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附表1 项目库备案表" sheetId="14" r:id="rId1"/>
  </sheets>
  <externalReferences>
    <externalReference r:id="rId2"/>
  </externalReferences>
  <definedNames>
    <definedName name="_xlnm._FilterDatabase" localSheetId="0" hidden="1">'附表1 项目库备案表'!$A$7:$AQ$118</definedName>
    <definedName name="_xlnm.Print_Titles" localSheetId="0">'附表1 项目库备案表'!$3:$6</definedName>
    <definedName name="参加意外保险">'[1]项目分类（新）1级'!$AJ$5:$AJ$7</definedName>
    <definedName name="产业发展">#REF!</definedName>
    <definedName name="产业服务支撑项目">#REF!</definedName>
    <definedName name="产业项目">#REF!</definedName>
    <definedName name="创业">#REF!</definedName>
    <definedName name="村公共服务">#REF!</definedName>
    <definedName name="村基础设施">#REF!</definedName>
    <definedName name="二级项目子类型">'[1]项目分类（新）2级'!$A$2</definedName>
    <definedName name="公益岗位">#REF!</definedName>
    <definedName name="公益性岗位">#REF!</definedName>
    <definedName name="巩固三保障成果">#REF!</definedName>
    <definedName name="加工流通项目">#REF!</definedName>
    <definedName name="健康">#REF!</definedName>
    <definedName name="健康扶贫">#REF!</definedName>
    <definedName name="教育">#REF!</definedName>
    <definedName name="教育扶贫">#REF!</definedName>
    <definedName name="金融保险配套项目">#REF!</definedName>
    <definedName name="金融扶贫">#REF!</definedName>
    <definedName name="就业">#REF!</definedName>
    <definedName name="就业1">#REF!</definedName>
    <definedName name="就业扶贫">#REF!</definedName>
    <definedName name="农村公共服务">#REF!</definedName>
    <definedName name="农村基础设施">#REF!</definedName>
    <definedName name="农村精神文明建设">#REF!</definedName>
    <definedName name="配套设施项目">#REF!</definedName>
    <definedName name="其他">#REF!</definedName>
    <definedName name="其他1">#REF!</definedName>
    <definedName name="人居环境整治">#REF!</definedName>
    <definedName name="生产项目">#REF!</definedName>
    <definedName name="生活条件改善">#REF!</definedName>
    <definedName name="危房改造">#REF!</definedName>
    <definedName name="务工补助">#REF!</definedName>
    <definedName name="乡村工匠">#REF!</definedName>
    <definedName name="乡村建设行动">#REF!</definedName>
    <definedName name="乡村治理">#REF!</definedName>
    <definedName name="乡村治理和精神文明建设">#REF!</definedName>
    <definedName name="享受特困人员救助供养">'[1]项目分类（新）1级'!$AK$5:$AK$7</definedName>
    <definedName name="项目管理费">#REF!</definedName>
    <definedName name="项目管理费1">#REF!</definedName>
    <definedName name="项目类型">#REF!</definedName>
    <definedName name="易地扶贫搬迁">#REF!</definedName>
    <definedName name="易地扶贫搬迁后扶">#REF!</definedName>
    <definedName name="易地扶贫搬迁后扶1">#REF!</definedName>
    <definedName name="住房">#REF!</definedName>
    <definedName name="综合保障">#REF!</definedName>
    <definedName name="综合保障性扶贫">#REF!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tc={0763B823-AF04-4128-B394-0D70F53A4EEB}</author>
    <author>tc={0B63FF30-C2BC-4B69-9946-5C28267AFDFD}</author>
    <author>tc={98B015D5-077D-4BD5-9B61-692B8A93CEEE}</author>
    <author>tc={E9A6B172-1CB7-4DE4-A9F4-E70CC1C8B7AC}</author>
    <author>tc={0F3DCE2E-6B06-413A-8EBC-5DA0CD46584C}</author>
    <author>tc={7DC888CC-2FC8-4C2E-AE04-E28E80CF8124}</author>
    <author>tc={685D6FC9-A125-4E4A-AC45-56776CAB561C}</author>
    <author>tc={E279321A-2B41-4E84-AFFD-109A0D17F176}</author>
    <author>tc={BE69A7A1-3EDB-479E-A6D4-64EE2291E138}</author>
    <author>tc={5F5ACC17-11A1-42D4-88F4-1667A4CCA9DC}</author>
    <author>tc={51FA4811-5EE0-4BA9-931B-62A32B79AE41}</author>
    <author>tc={E9F51AC5-20C1-4596-8D0B-2793AC9D09F6}</author>
    <author>tc={15F63F70-1BD3-4342-A8B7-89D7CF99862A}</author>
    <author>tc={62072C6A-500F-4ACF-8307-4D814C34EDAE}</author>
    <author>tc={656834AD-B11D-4A78-B75D-CBA013A2EB8F}</author>
    <author>tc={A96A6959-39EF-4F25-AD6C-1FDABE33AC66}</author>
    <author>tc={D9794683-86DA-4E1E-B9C5-4E0AE7B7127A}</author>
    <author>tc={1C1C5D25-9D87-46DF-A33F-1A5960739EE7}</author>
    <author>tc={91DE92BA-76A3-4C92-A8A5-8FCBFFD11216}</author>
    <author>tc={7D235C13-A7CC-4AD9-AE31-1F9AC422919E}</author>
    <author>tc={9307354B-5FDB-429B-B2DE-E36D9B907C03}</author>
    <author>tc={F789388F-527E-4BB7-93AE-C40390098FAC}</author>
    <author>tc={247D74E1-BFF1-4CD7-BB6C-7E5AFC8CB9B7}</author>
    <author>tc={68F2FA7B-54F1-4DC7-8B33-BB44F95B5B1B}</author>
    <author>tc={FD77CB3A-00CE-4299-9663-37B76EE714DF}</author>
    <author>tc={82F14B8F-1A90-4740-BAE8-29CB44092BAF}</author>
    <author>tc={726429AC-99AC-4AFF-A6BD-3A654E664B56}</author>
    <author>tc={FF572FE3-9700-4686-86A5-0E33CBA8E7B5}</author>
    <author>tc={C0F5332D-FCC9-462F-9FC7-8AB084632E8A}</author>
    <author>tc={5F3D83BA-35F0-4921-93E0-0F7CDEBF2ACC}</author>
    <author>tc={31CF5866-C53A-409E-92BD-6D73DD91C020}</author>
    <author>tc={58FC76B4-398A-4FA1-BE0C-D1D9843C623B}</author>
    <author>tc={98B35E62-5EEC-496F-A885-0BB1060BFE50}</author>
    <author>tc={42073A31-975F-4058-85D9-A2E91B69D4B7}</author>
    <author>tc={C8851B01-B3FB-4816-BED0-AAA5E2FB15C1}</author>
    <author>tc={3D3C633F-4981-4915-890B-AC1C43426492}</author>
    <author>tc={E80828B7-A277-4141-8BB5-7A7549C705F4}</author>
    <author>tc={5C642F15-AFCE-497C-90B0-32915575421E}</author>
    <author>tc={3006C033-672D-452E-9B14-BA952226D77F}</author>
    <author>tc={4E42FCFB-C7A5-4C49-9FFD-FEC87A3CA813}</author>
    <author>tc={3F2EE890-AD1D-47AC-B6A0-8604EA5808AD}</author>
    <author>tc={15CB7EAD-D174-47AE-85BC-86B23447C9CE}</author>
    <author>tc={3354E328-9FC5-4B89-BF05-B96F00A67C92}</author>
    <author>tc={F0BD21C9-5734-4872-9890-D7B05D7EFED7}</author>
    <author>tc={336F3DD5-6731-414A-A297-2D7D12FDCC04}</author>
    <author>tc={CABD5BE3-5CA3-472C-8533-5F9BF3DFEFAC}</author>
    <author>tc={F7EC622D-58A0-4729-A919-6103292C7D4B}</author>
    <author>tc={62365C9C-3A8A-48BA-B666-6298ED7CFF38}</author>
    <author>tc={FE7130D0-B206-4129-9333-70F1AD7567AC}</author>
    <author>tc={749EA2C5-DF9F-4853-9619-68DF737F2B47}</author>
    <author>tc={8180F5EC-8B3A-4B00-9ECC-458727F0C3CF}</author>
    <author>tc={584CFC18-0621-4067-B833-A8590FC25C80}</author>
    <author>tc={C9136309-A2E4-4DA4-922A-9EAB65BE2026}</author>
    <author>tc={0B814E01-CF24-4E54-B514-43734BC4A487}</author>
    <author>tc={4DD058AE-3B75-45CB-B9EB-3D776DFBFB0F}</author>
    <author>tc={773F2C24-CB85-4874-8E6B-FB663ED9AF06}</author>
    <author>tc={CF654450-8DF5-42FC-AB21-AB385A1C9DF9}</author>
    <author>tc={2595C76F-4398-4E88-A6A1-06BC746C6E54}</author>
    <author>tc={72C11401-0AF7-4AD8-B55F-2CCBD822560B}</author>
    <author>tc={ACC6EF5D-C87C-45A1-B1DF-66C63EC7A73F}</author>
    <author>tc={19122BC2-275C-43E1-BAC7-6560B5ADCE70}</author>
    <author>tc={E6DE3315-BA13-4E77-BF74-31615D6B2226}</author>
    <author>tc={1BDCC35A-D502-4A76-8BA8-9E1EF97F2040}</author>
    <author>tc={300D9244-0599-4A87-84A3-1BA9DBC189F2}</author>
    <author>tc={8B2682AB-ED6F-490C-BF26-0CD8059FFC4D}</author>
    <author>tc={1E0317D9-5CDB-4916-BE31-DEE4F7DB8B9D}</author>
    <author>tc={F32E5C09-8F68-43F0-B1D1-A67E2C7DA6D5}</author>
    <author>tc={497B6BB0-CC3C-435B-84FE-CB437244977E}</author>
    <author>tc={641451A0-48BA-4E24-B9ED-BC2FF06848BA}</author>
    <author>tc={8B8DE4DD-DC8C-46AF-8E0F-A54809919081}</author>
    <author>tc={A15EFB70-7D29-4F61-A126-0B09AB6BEFA9}</author>
    <author>tc={5D6DB451-98AE-4862-A888-44C1710A8F01}</author>
    <author>tc={6DA7AE54-C636-4AD0-9822-3B2C47F3C155}</author>
    <author>tc={9EFE2233-754D-4D79-AE50-702E168CE9D6}</author>
    <author>tc={D22A578E-CB9B-42DF-87B8-00B1D9D2908B}</author>
    <author>tc={4322F015-5E4D-4FBB-9821-FBF98B04B011}</author>
    <author>tc={358AFE12-7D1C-4D3B-AD4E-80056AF377AA}</author>
    <author>tc={A16A212F-CD64-48C7-A064-4F10A8581EFE}</author>
    <author>tc={459E9BC4-25DA-4B68-A416-3D1E9134851F}</author>
    <author>tc={AF5EA149-6DBC-4410-BBDB-E02CD0D70302}</author>
    <author>tc={CB7750B4-08A4-48EE-83D8-E0B78BBBC643}</author>
    <author>tc={7A2B04CB-6C2E-452D-9509-9B0A34909196}</author>
    <author>tc={AABAC6D8-EBC9-452F-8083-83B97746A41C}</author>
    <author>tc={58F6FE6E-AC72-4FDB-8944-425AE660C69C}</author>
    <author>tc={404B5370-3356-42B2-8329-88D293EA9917}</author>
    <author>tc={F68C8C6F-36A4-437A-B6A4-B5B271E940EA}</author>
    <author>tc={14404F27-809C-4683-8980-3F29C6EA49E2}</author>
    <author>tc={EDAD8D59-2432-4556-8EA3-430169057730}</author>
    <author>tc={D084E084-E916-4BD5-A528-A3B0C69F2FE7}</author>
    <author>tc={8A712E99-EFBC-43AE-A622-37589CE7BA23}</author>
    <author>tc={B3684010-730C-4230-9E12-E395D731CBEF}</author>
    <author>tc={B9AD7446-B641-4D8F-AC70-B49A3F0AD50E}</author>
    <author>tc={EA413981-7ADF-4BA7-BCCA-A949F4ADDFDA}</author>
    <author>tc={10952677-2B04-47E1-A967-151D3597D5B0}</author>
    <author>tc={4C9BE902-094D-4977-ACCD-72027B2EBFBA}</author>
    <author>tc={782F442D-0E5B-4B68-A728-078E0D386189}</author>
    <author>tc={CC1154E9-3EBC-4318-A5AF-61F035FC9E4F}</author>
    <author>tc={3D8E024D-4636-4598-9D78-1ADBFED3CA55}</author>
    <author>tc={BCEC31F7-A267-429A-9B20-6909D2DC6564}</author>
    <author>tc={AB17F1B3-1CA6-487D-B17E-F74C3EF3F341}</author>
    <author>tc={05AFD07D-EDF2-41E9-9FB0-AF03FC636BF5}</author>
    <author>tc={83BD5D82-D388-4331-8A02-B497AFB6D103}</author>
    <author>tc={C2F123EE-D97D-491F-BCAE-4CD93F144BCB}</author>
    <author>tc={C936C6F5-2D27-4DD0-BD75-A470D45BB270}</author>
    <author>tc={3227A520-8DB3-4701-8B6F-6FA00EF1D059}</author>
    <author>tc={57B31E0F-2C64-4729-8982-21D3512BAD50}</author>
    <author>tc={CA40912A-25AB-47AB-A09F-EC508666F647}</author>
    <author>tc={6E0086C1-EAEE-4E0A-BA9F-02FADBCF6DB7}</author>
    <author>tc={7B506F66-1904-49B3-B0D3-23791181A802}</author>
    <author>tc={6675A4D8-3A52-414F-BC6B-08AF550BCF92}</author>
    <author>tc={2BC616B7-F91C-4E76-9E8F-A74EBC0858EF}</author>
    <author>tc={D1F14B2C-34AA-4F6E-83AB-078BD4C11D49}</author>
    <author>tc={264327EE-21C4-4051-AAA0-8448826474E1}</author>
    <author>tc={7E7A03D1-ADA3-4255-B337-5347CF259B02}</author>
    <author>tc={043DCAFF-2DB9-4971-A5C3-FDDB635BC6F9}</author>
    <author>tc={9BC83FDE-CDC5-49C5-B2BC-AD9CDA7D4580}</author>
    <author>tc={6D27D519-BECE-4DF3-A933-A3B66C552A7C}</author>
    <author>tc={AE31B543-26FA-4AF8-8A9E-057EF83E7E91}</author>
    <author>tc={84E1957D-DE03-4178-BD7A-470F7C212510}</author>
    <author>tc={CA08C444-DD7C-4B8D-A0F6-7C4D1842F11F}</author>
    <author>tc={2B396686-BF59-4AC4-BE96-9AF91B76B7E9}</author>
    <author>tc={AF195DC2-DDC0-48F4-8B55-6D158A012A55}</author>
    <author>tc={BC6F7D0C-3A01-4AA6-8C57-8689901D3A22}</author>
    <author>tc={26F70045-B721-4689-9F4A-B1383C6DB5CC}</author>
    <author>tc={2E0E7F14-8481-4694-B6CA-76B873297712}</author>
    <author>tc={A22AB608-DA24-4502-BD2F-3E230A690DAC}</author>
    <author>tc={14B0D21A-3DD6-4376-800E-798C28184399}</author>
    <author>tc={89E28AE6-4D78-49AD-9787-A6AC82C5E7BE}</author>
    <author>tc={8BC3343D-6406-4A99-BAF2-F4BA399E786A}</author>
    <author>tc={DFD406E1-5536-4D8A-B56F-48CA1BC55774}</author>
    <author>tc={E619AE4D-817C-480E-B89F-ADC656D79D8B}</author>
    <author>tc={4855905C-54BE-4943-8927-0F8E987337B1}</author>
    <author>tc={A4AF2226-8C0C-4323-9E69-4D765D07285C}</author>
    <author>tc={01816374-CC64-4A80-A0DD-7E12F9E30B3C}</author>
    <author>tc={0C493E3F-4F95-4E38-AA18-772D78E2A8FF}</author>
    <author>tc={EC6322ED-E7C5-4C16-8964-F0A12142F40E}</author>
    <author>tc={C3ED22B1-30DF-4356-8321-AFD8504A1B67}</author>
    <author>tc={AC685DF7-C140-4123-AF5E-A8A64408DE75}</author>
    <author>tc={9B2C0257-B0BF-44C5-8B7E-53FF7AC6FC53}</author>
    <author>tc={46E67BD1-11D0-4AE9-8973-FE53AA49D7FE}</author>
    <author>tc={BDA813EB-A1D8-47D5-B90E-3E7B6649DB1F}</author>
    <author>tc={F447EFE2-0838-4BC0-B1AC-8B415F76DD53}</author>
    <author>tc={1E37779A-E80F-4D4C-9642-485821A32413}</author>
    <author>tc={13BD52A0-EEA8-40E6-8C36-0046215057D3}</author>
    <author>tc={64D5855A-2391-4943-B1B3-6FE38E43E91E}</author>
    <author>tc={D36BA5F0-2935-433B-BD35-317C8A3A4016}</author>
    <author>tc={C561BDCA-728F-4F3A-85E3-F4CD6A6E0A51}</author>
    <author>tc={B5CAD6E3-4F08-4E15-9A55-FB3229A3E82F}</author>
    <author>tc={254BC0EB-197F-4637-B9A5-CC77AFCDC1F2}</author>
    <author>tc={2F7DE7F4-CF74-4618-8234-DE3AD8BAFB8B}</author>
    <author>tc={89C6B5A0-8C7C-4F9C-94DE-D54B283F713D}</author>
    <author>tc={A9119E33-EB94-4593-B0E5-8788887953F4}</author>
    <author>tc={260B20F3-0008-4558-A01B-BE79BB266B0C}</author>
    <author>tc={0E5B23ED-8F03-48FF-9B12-06CD46A126E1}</author>
    <author>tc={A18EDB3C-1FF4-462A-8DA5-B6339C143074}</author>
    <author>tc={33AF49FD-CEA6-4740-980C-44568F28B4BC}</author>
    <author>tc={F3FEDEEE-8636-4582-B000-3FD510A874BB}</author>
    <author>tc={7BEE3784-6890-4DB0-B260-4E9B5B6F788C}</author>
    <author>tc={F96288E7-1AD0-409F-B956-A37C8B796630}</author>
    <author>tc={DE6009B5-61D2-4544-B574-56FEE937FA06}</author>
    <author>tc={48EDB7B9-DACC-42D8-970C-4D8EF6545F07}</author>
    <author>tc={6A141AFA-F16A-426B-BC9D-CE67AC8AF245}</author>
    <author>tc={5FCBE90A-9A49-4BA3-A752-7166DC30D4F2}</author>
    <author>tc={3CD93EA8-08A1-4D8F-A0F0-EBC0210FA5D1}</author>
    <author>tc={52F96E08-682E-4C1E-B7D7-A5DE60FE05D9}</author>
    <author>tc={86A8B0BC-74C4-470E-8CEF-E214EB57F1BE}</author>
    <author>tc={12DB0AED-F150-46F1-9655-BAEAF44FCDDA}</author>
    <author>tc={40476FCE-6749-4F59-800F-C4D40AE7CCF0}</author>
    <author>tc={711E374C-CC14-43CD-B599-89FDA896B540}</author>
    <author>tc={6EE84F49-00DF-4B30-BAFF-E0B8483B9265}</author>
    <author>tc={C7A16D39-DF93-4CEC-BBBD-CB76CBF1555B}</author>
    <author>tc={6DE25CDE-A47B-424A-B348-FC89902DE2BA}</author>
    <author>tc={A926F4C7-AE72-4E85-B7C8-09C607BF5777}</author>
    <author>tc={BE9C42BD-C2AA-4725-91E8-C510E45770BB}</author>
    <author>tc={E9B9F167-E6FF-44A9-AD7E-F0E3FA29EBB3}</author>
    <author>tc={AC85DF3D-6AF1-4327-8E2D-2FE8F5B6CDEA}</author>
    <author>tc={99AFE649-064B-4077-AEBC-5B616BCA7068}</author>
    <author>tc={76511B4F-F0ED-46FF-AF23-FBBE857FE381}</author>
    <author>tc={6164F66A-44E1-47F3-9BAC-CF464F37243C}</author>
    <author>tc={BC9975DD-2687-4BAC-9A98-340A3D80A137}</author>
    <author>tc={4AA7E573-FE5E-42AE-952A-0D3A81A90C13}</author>
    <author>tc={6F77A4D5-41FB-47CC-92A5-2C3B53309ACF}</author>
    <author>tc={8AC59B08-5B6D-48A8-88A9-7F619D77A8D4}</author>
    <author>tc={4E180B39-8A48-4080-9361-E4BA9DED1463}</author>
    <author>tc={10255D61-0095-45BC-951A-C4A63FB26532}</author>
    <author>tc={DF9BC9DE-49CC-40FB-A7CC-B1396CC19E3B}</author>
    <author>tc={0F482378-DEB6-42D4-B67A-384B68B3BFF7}</author>
    <author>tc={08426AEA-27F2-4FA0-BC22-31D31AEC5B90}</author>
    <author>tc={B60C6082-0374-4602-BC2D-3704453199DA}</author>
    <author>tc={E1574091-B269-459E-B9BA-7AB11E9DB94E}</author>
    <author>tc={7543D6A5-55BC-40E6-B975-73DD88E2939B}</author>
    <author>tc={95C7325E-B4F0-4540-BDE0-DD0D373DB642}</author>
    <author>tc={8DCCF50A-A8AE-41B4-9CBE-AB165EBF1C34}</author>
    <author>tc={1F9CCB09-2068-4A50-90C0-8358D8FB46CC}</author>
    <author>tc={0BFD5494-68C2-4FE5-BC7A-7A56A31A6D50}</author>
    <author>tc={9AFB9E0E-7600-43F7-9F05-AD851AC7D37D}</author>
    <author>tc={19744B53-B639-4F7F-AE1C-8A8128C5C4A0}</author>
    <author>tc={538C832A-982A-44D5-8E32-1662811B6103}</author>
    <author>tc={8FCB0EAD-6654-4D6D-A53D-05500EE716F2}</author>
    <author>tc={869A7789-1286-440D-BB76-7AD7BA8CEB44}</author>
    <author>tc={C6AB3964-90C2-4452-9C6B-84447A34E63E}</author>
    <author>tc={927CCC82-D236-4D59-A4B8-EBEE9D0628EA}</author>
    <author>tc={E5773CCC-587E-4747-87F9-C0446DB9D2C8}</author>
    <author>tc={09C0046C-C5C6-44A8-A258-B8E3B2902597}</author>
    <author>tc={7A4A25A1-4183-4CAF-885B-B67E49EDAE41}</author>
    <author>tc={CA66E6FE-C216-4C72-8BCC-23490F5446FC}</author>
    <author>tc={1A99A7FC-AE19-4B6B-9AE0-E9D626CE1A9B}</author>
    <author>tc={0F204E13-1BFF-4635-BDCF-E56F12AD2D41}</author>
    <author>tc={710F6ED2-0230-4B0E-A582-6B390BFC2996}</author>
    <author>tc={287898DE-06D1-4381-81F9-81144127F41B}</author>
    <author>tc={3AE278AF-D5BC-4B9E-90C0-A1DD32C7ACDF}</author>
    <author>tc={D853E440-8445-4508-8DE1-4BF2BCFF3984}</author>
    <author>tc={0679F898-3E66-4D07-BDC0-F0172392C924}</author>
    <author>tc={1369990C-B71B-43E9-A2BD-B1CF31C95E36}</author>
    <author>tc={2821CF27-7628-489F-AB4D-8AAE57009055}</author>
    <author>tc={64A9255E-671B-4C3F-9F32-1B18D8EE9495}</author>
    <author>tc={E51CDADD-FB86-4C6D-BAA6-69BCF713C5DB}</author>
    <author>tc={0A4A1192-8EF5-4614-81F7-4CFCF7553B18}</author>
    <author>tc={5EE9B328-D674-4FF9-B5E5-A63F9F3771D8}</author>
    <author>tc={673A2AD4-3E28-406F-8F94-A7AB02686223}</author>
    <author>tc={23C7EDA6-0CBC-48B3-98C3-062DDD2008EB}</author>
    <author>tc={B75EA294-4ECD-477A-BBA6-C6708B1D64A0}</author>
    <author>tc={E3336A25-55CB-414D-8258-EFFE41610D49}</author>
    <author>tc={B8A7622E-FCD5-456F-83CC-F1506FD65E53}</author>
    <author>tc={E464C103-A338-4F65-8C05-979490DE8555}</author>
    <author>tc={2B8AACBA-A990-4459-89C2-3C1EA501EACF}</author>
    <author>tc={DB4D0E5E-4D31-4C44-A969-AFD03F714880}</author>
    <author>tc={84516B94-695C-495B-90B4-8560FB5DF43D}</author>
    <author>tc={08B7F9E9-183D-40CE-9AAB-DE13B10D534F}</author>
    <author>tc={68677736-1175-42D3-8799-0555FFA5DF6B}</author>
    <author>tc={1354A1F7-3E1E-4175-85D4-B26946C9D794}</author>
    <author>tc={8A7C596B-CD93-4114-8C5D-DE31CF2F0EF6}</author>
    <author>tc={61775C08-4EBD-4DA1-9615-2AE3E4986716}</author>
    <author>tc={26D7D781-7D43-4BEA-BD00-49047D926228}</author>
    <author>tc={C3E8063B-2059-4950-9651-E38A9165F8B8}</author>
    <author>tc={20B178DC-7B71-4596-A470-661C02F4A6A5}</author>
    <author>tc={4F22D42A-1481-4D0C-8B3E-45DE7150AFE5}</author>
    <author>tc={C8EBBAC4-0D6D-4CCE-AE32-457494CD9395}</author>
    <author>tc={18D16BBA-787D-4E6C-B064-4DD307655764}</author>
    <author>tc={14E6472D-A802-49AB-A29F-3AE5B383E083}</author>
    <author>tc={CD4EC0AD-0282-4D2A-B998-6888EB65FA71}</author>
    <author>tc={FCF524AC-6246-43AE-B8EF-D6CBD8B17B98}</author>
    <author>tc={93DD643C-38F0-4E82-A395-F52B912DFF93}</author>
    <author>tc={9AEA509A-4EED-41CD-8446-3428EBF6116A}</author>
    <author>tc={4523E1E1-207C-4044-B6B0-B26A763BE3F3}</author>
    <author>tc={CDC3F966-CEF6-461D-9FA0-C8F0274915B3}</author>
    <author>tc={63FE2528-E866-4540-B389-D206B7C2FBEA}</author>
    <author>tc={E8AAE33F-31B5-4503-8336-817B92F2C2ED}</author>
    <author>tc={E6213454-88DA-48C7-939C-B85B56FEA98B}</author>
    <author>tc={EAB87747-9EE9-44A1-B8CF-B8AD6B47F10D}</author>
    <author>tc={A6A19BC3-5E8B-487B-A423-34174E5286C9}</author>
    <author>tc={E7B7F028-D8AD-4019-B0DA-7F5A0478FD49}</author>
    <author>tc={4F1C86CA-40BA-454F-8D30-71E7C95DEC3C}</author>
    <author>tc={43960280-0F7E-41A3-BA5E-4D6B7FCE1216}</author>
    <author>tc={9703DEDA-0190-4EF9-89ED-900B117E624E}</author>
    <author>tc={747FE665-E288-4B24-8B8E-E7F29FF72D35}</author>
    <author>tc={3A42C985-1B6C-42F1-95DA-ECDCECB37D3A}</author>
    <author>tc={911843D6-DE65-4733-A864-5A7E315E15CF}</author>
    <author>tc={87150826-5431-4777-A894-C7BC7A9AB71E}</author>
    <author>tc={5B49C64E-4F12-4B83-9420-5DA295085104}</author>
    <author>tc={A40058E8-870B-48F7-BA2D-DFA447466837}</author>
    <author>tc={88FC0370-7AE3-4DA7-88C1-C7F94B5EE9D7}</author>
    <author>tc={7694F2AE-F2DB-4A92-9A5A-38A297CEA99D}</author>
    <author>tc={15DAC9F1-7427-495D-B7AB-9E14946B7F96}</author>
    <author>tc={8DC9B54C-00BD-4202-9D51-EBE519D49059}</author>
    <author>tc={570251E8-0746-4C6F-89BB-DC071C6A159B}</author>
    <author>tc={FBA42FAD-A20B-4DDF-AE92-D43560E63FB9}</author>
    <author>tc={C19E4F9A-1294-4C9F-823D-921C46F58A01}</author>
    <author>tc={8604AD4A-7BAF-49D4-97DA-FF0FEABD214A}</author>
    <author>tc={1A30050C-E283-47E0-BBCF-216916D27BC6}</author>
    <author>tc={7F755805-F33F-43A1-B5F9-2BE335A1C4E4}</author>
    <author>tc={A301A955-8727-46AE-B87D-43FBEE91FB47}</author>
    <author>tc={8C3EE3AF-730C-4129-84E4-9ADCE2D16761}</author>
    <author>tc={0435206D-B836-4422-A483-BB1B515EABE2}</author>
    <author>tc={D8F24FD9-0BF9-4DA6-ABE9-9A3EF814F43A}</author>
    <author>tc={36438C7C-0578-4EE7-973B-B3BD396AF1A3}</author>
    <author>tc={12EADD2B-F2EA-4EE0-B986-F871A7CA3431}</author>
    <author>tc={BBA28DB7-ADD8-421B-9D8A-1D513DD4FA1E}</author>
    <author>tc={738D09DC-35B2-4ECF-8BC1-749237627C46}</author>
    <author>tc={1F93CF19-AFC6-457E-9972-64AF26DBBA8A}</author>
    <author>tc={DEDBCA0C-B6BE-4D63-A8ED-3C924D5400D7}</author>
    <author>tc={94DF79E4-1FF1-4BA6-846B-E8BABE4C4482}</author>
    <author>tc={2DF08E6D-4B83-4D77-8EE3-D6529409EE84}</author>
    <author>tc={92365E5A-15E4-4B94-91B7-7CA26D1C3A67}</author>
    <author>tc={0DA3B136-54EF-41EB-9BB3-4E4BAABF091A}</author>
    <author>tc={D92D76C1-391A-4ED9-A646-183113E7EA16}</author>
    <author>tc={7AD42F08-2518-4438-9F51-172D3DDCDDD7}</author>
    <author>tc={CD33352D-0853-4D20-9DFA-AA2FCD8142CD}</author>
    <author>tc={566EF8EA-D1DC-4663-83AA-F16B82575F22}</author>
    <author>tc={814C9445-482F-4070-A493-DC12898C97C0}</author>
    <author>tc={7516A03C-A762-45A6-897D-00BD325FEAFB}</author>
    <author>tc={F013E306-96DD-466D-B19C-AE6056185F9E}</author>
    <author>tc={014C4FBA-DFA3-4F2F-AE48-68E48A8B152A}</author>
    <author>tc={171CF908-4C08-4CF0-A400-8977B343A91D}</author>
    <author>tc={92F48D5D-CE1B-4776-9A53-2657C5692B40}</author>
    <author>tc={FB6B2990-C74E-431F-89D7-23D50A9657DB}</author>
    <author>tc={1C689F33-F5B7-4805-A36C-02E1958F8127}</author>
    <author>tc={990339A7-8381-4488-A55D-0D25BA61817A}</author>
    <author>tc={02500049-71E2-4074-87F4-1AA8FA2D4880}</author>
    <author>tc={0611387D-551F-4BCC-9A04-39AD4A9EB97B}</author>
    <author>tc={295C865E-569E-4C3B-BAB0-0C57CF3DD206}</author>
    <author>tc={2F0108E8-B1CD-4740-BAB6-F06CB7068EAE}</author>
    <author>tc={AE84D397-E0DF-4BA4-BF51-3FAA114F2B9F}</author>
    <author>tc={FFFF31DF-CE68-4630-8434-AC46911013FD}</author>
    <author>tc={47FD0BB9-A5E3-4B8C-8953-46FE80C1B58A}</author>
    <author>tc={E8BD08CB-6A47-45AC-855A-2757140FE953}</author>
    <author>tc={9A632F0D-FCFA-46D1-BF1F-24508D1D8569}</author>
    <author>tc={B06B4ACA-7154-4CA1-A0FA-03222FB7FA3C}</author>
    <author>tc={575084C1-E957-4ED9-8CD6-7E864B0AE5B5}</author>
    <author>tc={94A5FA44-B68A-4E01-9B6B-4DFFD3F1BEFE}</author>
    <author>tc={32CC0374-30AE-4779-858B-B6583D31F8C1}</author>
    <author>tc={C4282B8E-E8A1-4AC1-86E0-5A9D83562F2A}</author>
    <author>tc={885A5284-4527-4EBF-B1C1-2E2D64243742}</author>
    <author>tc={A1C4FDF1-B28C-4708-BA9E-01AF20EF5240}</author>
    <author>tc={41473DCA-3993-46CC-A1A5-8D74FC402904}</author>
    <author>tc={2C932257-6A80-447E-A9BB-9330D3A2D97F}</author>
    <author>tc={52028E91-E4E7-4BCE-B7C2-C396B5069DD6}</author>
    <author>tc={B9F47CE6-1696-4ACA-886A-B1038DFB29F5}</author>
    <author>tc={904F99B5-EF30-4961-A4C8-ABB984B43BCB}</author>
    <author>tc={80CEE8A9-F8BA-4EA7-A771-3BBC068DEA0F}</author>
    <author>tc={FFF63757-E39A-4FBE-BD07-63B9B80ED43F}</author>
    <author>tc={8729B554-8C99-4DA8-9308-53A0E59C3E12}</author>
    <author>tc={300F45E3-9E50-4706-8C76-5C80861A01DA}</author>
    <author>tc={13140771-D7CD-440A-89B7-FDC886A29FBD}</author>
    <author>tc={21356E2B-587A-4431-A1BE-755C58DFD73A}</author>
    <author>tc={89925937-3B10-47C2-85B5-EAC4D12C3FCC}</author>
    <author>tc={96D9F8B9-012C-4FCE-A868-74A2F83EB6FC}</author>
    <author>tc={85102569-835A-4FEE-958C-40DE7DC4EBCB}</author>
    <author>tc={6DFE6906-F051-404D-96DD-53945EEE6C60}</author>
    <author>tc={15159EA9-A350-46D8-BDFB-E83CE48750FC}</author>
    <author>tc={A4D2CC7C-30C8-4B22-9B42-79F9303E674F}</author>
    <author>tc={6CFF1CD2-C261-4C5E-8FEA-7628C422E7E3}</author>
    <author>tc={DE3A20D9-A66B-46A2-9D20-C16278E18CE9}</author>
    <author>tc={C8C9A743-39FC-4E7E-BACA-550B04DE44A2}</author>
    <author>tc={DCDFB0AD-103A-43B3-A68A-EB94305560A2}</author>
    <author>tc={1C2348AE-05C8-4C63-B6C3-B10C484DAF1A}</author>
    <author>tc={84931EA4-60FE-4536-8406-EDD5302185A2}</author>
    <author>tc={0F6B5EE3-8597-428B-A5AF-E2A1E175F6C6}</author>
  </authors>
  <commentList>
    <comment ref="J8" authorId="0">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利益联结机制：未明确产出、受益户数、增收收入。</t>
        </r>
      </text>
    </comment>
    <comment ref="O8" authorId="1">
      <text>
        <r>
          <rPr>
            <sz val="10"/>
            <rFont val="宋体"/>
            <charset val="134"/>
          </rPr>
          <t>[线程批注]
你的Excel版本可读取此线程批注; 但如果在更新版本的Excel中打开文件，则对批注所作的任何改动都将被删除。了解详细信息: https://go.microsoft.com/fwlink/?linkid=870924
注释:
    未具体到单位成本明细</t>
        </r>
      </text>
    </comment>
    <comment ref="I9" authorId="2">
      <text>
        <r>
          <rPr>
            <sz val="10"/>
            <rFont val="宋体"/>
            <charset val="134"/>
          </rPr>
          <t>[线程批注]
你的Excel版本可读取此线程批注; 但如果在更新版本的Excel中打开文件，则对批注所作的任何改动都将被删除。了解详细信息: https://go.microsoft.com/fwlink/?linkid=870924
注释:
    带动脱贫人口5人？</t>
        </r>
      </text>
    </comment>
    <comment ref="J9" authorId="3">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利益联结机制：未明确产出、增收收入。</t>
        </r>
      </text>
    </comment>
    <comment ref="O9" authorId="4">
      <text>
        <r>
          <rPr>
            <sz val="10"/>
            <rFont val="宋体"/>
            <charset val="134"/>
          </rPr>
          <t>[线程批注]
你的Excel版本可读取此线程批注; 但如果在更新版本的Excel中打开文件，则对批注所作的任何改动都将被删除。了解详细信息: https://go.microsoft.com/fwlink/?linkid=870924
注释:
    未具体到单位成本明细</t>
        </r>
      </text>
    </comment>
    <comment ref="F10" authorId="5">
      <text>
        <r>
          <rPr>
            <sz val="10"/>
            <rFont val="宋体"/>
            <charset val="134"/>
          </rPr>
          <t>[线程批注]
你的Excel版本可读取此线程批注; 但如果在更新版本的Excel中打开文件，则对批注所作的任何改动都将被删除。了解详细信息: https://go.microsoft.com/fwlink/?linkid=870924
注释:
    建设任务未细化，未写明具体内容、数量等</t>
        </r>
      </text>
    </comment>
    <comment ref="I10" authorId="6">
      <text>
        <r>
          <rPr>
            <sz val="10"/>
            <rFont val="宋体"/>
            <charset val="134"/>
          </rPr>
          <t>[线程批注]
你的Excel版本可读取此线程批注; 但如果在更新版本的Excel中打开文件，则对批注所作的任何改动都将被删除。了解详细信息: https://go.microsoft.com/fwlink/?linkid=870924
注释:
    未写明受益人数</t>
        </r>
      </text>
    </comment>
    <comment ref="J10" authorId="7">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利益联结机制：未明确产出、收益户数、增收收入、未明确运输成本降低数量</t>
        </r>
      </text>
    </comment>
    <comment ref="K10" authorId="8">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未明确当年能够完成的项目、未对目标进行细化</t>
        </r>
      </text>
    </comment>
    <comment ref="L10" authorId="9">
      <text>
        <r>
          <rPr>
            <sz val="10"/>
            <rFont val="宋体"/>
            <charset val="134"/>
          </rPr>
          <t>[线程批注]
你的Excel版本可读取此线程批注; 但如果在更新版本的Excel中打开文件，则对批注所作的任何改动都将被删除。了解详细信息: https://go.microsoft.com/fwlink/?linkid=870924
注释:
    缺少数量指标</t>
        </r>
      </text>
    </comment>
    <comment ref="O10" authorId="10">
      <text>
        <r>
          <rPr>
            <sz val="10"/>
            <rFont val="宋体"/>
            <charset val="134"/>
          </rPr>
          <t>[线程批注]
你的Excel版本可读取此线程批注; 但如果在更新版本的Excel中打开文件，则对批注所作的任何改动都将被删除。了解详细信息: https://go.microsoft.com/fwlink/?linkid=870924
注释:
    未具体到单位成本明细</t>
        </r>
      </text>
    </comment>
    <comment ref="I11" authorId="11">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未明确受益人数或实施后效果</t>
        </r>
      </text>
    </comment>
    <comment ref="J11" authorId="12">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利益联结机制：未明确产出、增收收入、受益户数</t>
        </r>
      </text>
    </comment>
    <comment ref="K11" authorId="13">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未明确当年完成目标、未明确完成后达成效果</t>
        </r>
      </text>
    </comment>
    <comment ref="O11" authorId="14">
      <text>
        <r>
          <rPr>
            <sz val="10"/>
            <rFont val="宋体"/>
            <charset val="134"/>
          </rPr>
          <t>[线程批注]
你的Excel版本可读取此线程批注; 但如果在更新版本的Excel中打开文件，则对批注所作的任何改动都将被删除。了解详细信息: https://go.microsoft.com/fwlink/?linkid=870924
注释:
    未具体到单位成本明细</t>
        </r>
      </text>
    </comment>
    <comment ref="J12" authorId="15">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利益联结机制：未明确产出、收益户数、增收收入数量</t>
        </r>
      </text>
    </comment>
    <comment ref="O12" authorId="16">
      <text>
        <r>
          <rPr>
            <sz val="10"/>
            <rFont val="宋体"/>
            <charset val="134"/>
          </rPr>
          <t>[线程批注]
你的Excel版本可读取此线程批注; 但如果在更新版本的Excel中打开文件，则对批注所作的任何改动都将被删除。了解详细信息: https://go.microsoft.com/fwlink/?linkid=870924
注释:
    未具体到单位成本明细</t>
        </r>
      </text>
    </comment>
    <comment ref="P12" authorId="17">
      <text>
        <r>
          <rPr>
            <sz val="10"/>
            <rFont val="宋体"/>
            <charset val="134"/>
          </rPr>
          <t>[线程批注]
你的Excel版本可读取此线程批注; 但如果在更新版本的Excel中打开文件，则对批注所作的任何改动都将被删除。了解详细信息: https://go.microsoft.com/fwlink/?linkid=870924
注释:
     经济效益不明确</t>
        </r>
      </text>
    </comment>
    <comment ref="Q12" authorId="18">
      <text>
        <r>
          <rPr>
            <sz val="10"/>
            <rFont val="宋体"/>
            <charset val="134"/>
          </rPr>
          <t>[线程批注]
你的Excel版本可读取此线程批注; 但如果在更新版本的Excel中打开文件，则对批注所作的任何改动都将被删除。了解详细信息: https://go.microsoft.com/fwlink/?linkid=870924
注释:
    社会效益不明确</t>
        </r>
      </text>
    </comment>
    <comment ref="B13" authorId="19">
      <text>
        <r>
          <rPr>
            <sz val="10"/>
            <rFont val="宋体"/>
            <charset val="134"/>
          </rPr>
          <t>[线程批注]
你的Excel版本可读取此线程批注; 但如果在更新版本的Excel中打开文件，则对批注所作的任何改动都将被删除。了解详细信息: https://go.microsoft.com/fwlink/?linkid=870924
注释:
    绿化修复、生态停车场疑似存在负面清单</t>
        </r>
      </text>
    </comment>
    <comment ref="B14" authorId="20">
      <text>
        <r>
          <rPr>
            <sz val="10"/>
            <rFont val="宋体"/>
            <charset val="134"/>
          </rPr>
          <t>[线程批注]
你的Excel版本可读取此线程批注; 但如果在更新版本的Excel中打开文件，则对批注所作的任何改动都将被删除。了解详细信息: https://go.microsoft.com/fwlink/?linkid=870924
注释:
    绿化修复疑似存在负面清单</t>
        </r>
      </text>
    </comment>
    <comment ref="B15" authorId="21">
      <text>
        <r>
          <rPr>
            <sz val="10"/>
            <rFont val="宋体"/>
            <charset val="134"/>
          </rPr>
          <t>[线程批注]
你的Excel版本可读取此线程批注; 但如果在更新版本的Excel中打开文件，则对批注所作的任何改动都将被删除。了解详细信息: https://go.microsoft.com/fwlink/?linkid=870924
注释:
    运动器材疑似负面清单</t>
        </r>
      </text>
    </comment>
    <comment ref="I16" authorId="22">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未明确受益人数或实施后效果</t>
        </r>
      </text>
    </comment>
    <comment ref="J16" authorId="23">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利益联结机制：未明确产出、收益户数、增收收入、未明确运输成本降低数量</t>
        </r>
      </text>
    </comment>
    <comment ref="K16" authorId="24">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未明确当年完成目标、未明确完成后达成效果</t>
        </r>
      </text>
    </comment>
    <comment ref="O16" authorId="25">
      <text>
        <r>
          <rPr>
            <sz val="10"/>
            <rFont val="宋体"/>
            <charset val="134"/>
          </rPr>
          <t>[线程批注]
你的Excel版本可读取此线程批注; 但如果在更新版本的Excel中打开文件，则对批注所作的任何改动都将被删除。了解详细信息: https://go.microsoft.com/fwlink/?linkid=870924
注释:
    未具体到单位成本明细</t>
        </r>
      </text>
    </comment>
    <comment ref="B17" authorId="26">
      <text>
        <r>
          <rPr>
            <sz val="10"/>
            <rFont val="宋体"/>
            <charset val="134"/>
          </rPr>
          <t>[线程批注]
你的Excel版本可读取此线程批注; 但如果在更新版本的Excel中打开文件，则对批注所作的任何改动都将被删除。了解详细信息: https://go.microsoft.com/fwlink/?linkid=870924
注释:
    综合楼改建疑似负面清单</t>
        </r>
      </text>
    </comment>
    <comment ref="I18" authorId="27">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未明确受益人数或实施后效果</t>
        </r>
      </text>
    </comment>
    <comment ref="J18" authorId="28">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利益联结机制：未明确产出、增收收入</t>
        </r>
      </text>
    </comment>
    <comment ref="K18" authorId="29">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未明确当年完成目标、未明确完成后达成效果</t>
        </r>
      </text>
    </comment>
    <comment ref="M18" authorId="30">
      <text>
        <r>
          <rPr>
            <sz val="10"/>
            <rFont val="宋体"/>
            <charset val="134"/>
          </rPr>
          <t>[线程批注]
你的Excel版本可读取此线程批注; 但如果在更新版本的Excel中打开文件，则对批注所作的任何改动都将被删除。了解详细信息: https://go.microsoft.com/fwlink/?linkid=870924
注释:
    未细化质量指标</t>
        </r>
      </text>
    </comment>
    <comment ref="O18" authorId="31">
      <text>
        <r>
          <rPr>
            <sz val="10"/>
            <rFont val="宋体"/>
            <charset val="134"/>
          </rPr>
          <t>[线程批注]
你的Excel版本可读取此线程批注; 但如果在更新版本的Excel中打开文件，则对批注所作的任何改动都将被删除。了解详细信息: https://go.microsoft.com/fwlink/?linkid=870924
注释:
    未具体到单位成本明细</t>
        </r>
      </text>
    </comment>
    <comment ref="P18" authorId="32">
      <text>
        <r>
          <rPr>
            <sz val="10"/>
            <rFont val="宋体"/>
            <charset val="134"/>
          </rPr>
          <t>[线程批注]
你的Excel版本可读取此线程批注; 但如果在更新版本的Excel中打开文件，则对批注所作的任何改动都将被删除。了解详细信息: https://go.microsoft.com/fwlink/?linkid=870924
注释:
    经济效益不明确</t>
        </r>
      </text>
    </comment>
    <comment ref="Q18" authorId="33">
      <text>
        <r>
          <rPr>
            <sz val="10"/>
            <rFont val="宋体"/>
            <charset val="134"/>
          </rPr>
          <t>[线程批注]
你的Excel版本可读取此线程批注; 但如果在更新版本的Excel中打开文件，则对批注所作的任何改动都将被删除。了解详细信息: https://go.microsoft.com/fwlink/?linkid=870924
注释:
    社会效益不明确，改善生态环境于建设内容是否相关</t>
        </r>
      </text>
    </comment>
    <comment ref="R18" authorId="34">
      <text>
        <r>
          <rPr>
            <sz val="10"/>
            <rFont val="宋体"/>
            <charset val="134"/>
          </rPr>
          <t>[线程批注]
你的Excel版本可读取此线程批注; 但如果在更新版本的Excel中打开文件，则对批注所作的任何改动都将被删除。了解详细信息: https://go.microsoft.com/fwlink/?linkid=870924
注释:
    未具体到年限</t>
        </r>
      </text>
    </comment>
    <comment ref="B19" authorId="35">
      <text>
        <r>
          <rPr>
            <sz val="10"/>
            <rFont val="宋体"/>
            <charset val="134"/>
          </rPr>
          <t>[线程批注]
你的Excel版本可读取此线程批注; 但如果在更新版本的Excel中打开文件，则对批注所作的任何改动都将被删除。了解详细信息: https://go.microsoft.com/fwlink/?linkid=870924
注释:
    展销中心疑似展览馆、使用衔接资金疑似涉及负面清单</t>
        </r>
      </text>
    </comment>
    <comment ref="F19" authorId="36">
      <text>
        <r>
          <rPr>
            <sz val="10"/>
            <rFont val="宋体"/>
            <charset val="134"/>
          </rPr>
          <t>[线程批注]
你的Excel版本可读取此线程批注; 但如果在更新版本的Excel中打开文件，则对批注所作的任何改动都将被删除。了解详细信息: https://go.microsoft.com/fwlink/?linkid=870924
注释:
    建设任务未细化，未写明具体内容、数量等</t>
        </r>
      </text>
    </comment>
    <comment ref="I19" authorId="37">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未明确受益人数或实施后效果</t>
        </r>
      </text>
    </comment>
    <comment ref="J19" authorId="38">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利益联结机制：未明确产出、增收收入</t>
        </r>
      </text>
    </comment>
    <comment ref="K19" authorId="37">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未明确受益人数或实施后效果</t>
        </r>
      </text>
    </comment>
    <comment ref="O19" authorId="39">
      <text>
        <r>
          <rPr>
            <sz val="10"/>
            <rFont val="宋体"/>
            <charset val="134"/>
          </rPr>
          <t>[线程批注]
你的Excel版本可读取此线程批注; 但如果在更新版本的Excel中打开文件，则对批注所作的任何改动都将被删除。了解详细信息: https://go.microsoft.com/fwlink/?linkid=870924
注释:
    未具体到单位成本明细</t>
        </r>
      </text>
    </comment>
    <comment ref="F20" authorId="40">
      <text>
        <r>
          <rPr>
            <sz val="10"/>
            <rFont val="宋体"/>
            <charset val="134"/>
          </rPr>
          <t>[线程批注]
你的Excel版本可读取此线程批注; 但如果在更新版本的Excel中打开文件，则对批注所作的任何改动都将被删除。了解详细信息: https://go.microsoft.com/fwlink/?linkid=870924
注释:
    建设任务未细化，未写明具体数量</t>
        </r>
      </text>
    </comment>
    <comment ref="I20" authorId="41">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未明确受益人数或实施后效果</t>
        </r>
      </text>
    </comment>
    <comment ref="J20" authorId="42">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利益联结机制：未明确产出、增收收入、受益户数</t>
        </r>
      </text>
    </comment>
    <comment ref="M20" authorId="43">
      <text>
        <r>
          <rPr>
            <sz val="10"/>
            <rFont val="宋体"/>
            <charset val="134"/>
          </rPr>
          <t>[线程批注]
你的Excel版本可读取此线程批注; 但如果在更新版本的Excel中打开文件，则对批注所作的任何改动都将被删除。了解详细信息: https://go.microsoft.com/fwlink/?linkid=870924
注释:
    未细化、量化质量指标</t>
        </r>
      </text>
    </comment>
    <comment ref="O20" authorId="44">
      <text>
        <r>
          <rPr>
            <sz val="10"/>
            <rFont val="宋体"/>
            <charset val="134"/>
          </rPr>
          <t>[线程批注]
你的Excel版本可读取此线程批注; 但如果在更新版本的Excel中打开文件，则对批注所作的任何改动都将被删除。了解详细信息: https://go.microsoft.com/fwlink/?linkid=870924
注释:
    未具体到单位成本明细</t>
        </r>
      </text>
    </comment>
    <comment ref="P20" authorId="45">
      <text>
        <r>
          <rPr>
            <sz val="10"/>
            <rFont val="宋体"/>
            <charset val="134"/>
          </rPr>
          <t>[线程批注]
你的Excel版本可读取此线程批注; 但如果在更新版本的Excel中打开文件，则对批注所作的任何改动都将被删除。了解详细信息: https://go.microsoft.com/fwlink/?linkid=870924
注释:
    经济效益不明确</t>
        </r>
      </text>
    </comment>
    <comment ref="Q20" authorId="46">
      <text>
        <r>
          <rPr>
            <sz val="10"/>
            <rFont val="宋体"/>
            <charset val="134"/>
          </rPr>
          <t>[线程批注]
你的Excel版本可读取此线程批注; 但如果在更新版本的Excel中打开文件，则对批注所作的任何改动都将被删除。了解详细信息: https://go.microsoft.com/fwlink/?linkid=870924
注释:
    社会效益不明确</t>
        </r>
      </text>
    </comment>
    <comment ref="I21" authorId="47">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未明确受益人数或实施后效果</t>
        </r>
      </text>
    </comment>
    <comment ref="J21" authorId="12">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利益联结机制：未明确产出、增收收入、受益户数</t>
        </r>
      </text>
    </comment>
    <comment ref="K21" authorId="48">
      <text>
        <r>
          <rPr>
            <sz val="10"/>
            <rFont val="宋体"/>
            <charset val="134"/>
          </rPr>
          <t>[线程批注]
你的Excel版本可读取此线程批注; 但如果在更新版本的Excel中打开文件，则对批注所作的任何改动都将被删除。了解详细信息: https://go.microsoft.com/fwlink/?linkid=870924
注释:
    建设时间&gt;=1年，未明确当年完成目标、未明确完成后达成效果</t>
        </r>
      </text>
    </comment>
    <comment ref="O21" authorId="49">
      <text>
        <r>
          <rPr>
            <sz val="10"/>
            <rFont val="宋体"/>
            <charset val="134"/>
          </rPr>
          <t>[线程批注]
你的Excel版本可读取此线程批注; 但如果在更新版本的Excel中打开文件，则对批注所作的任何改动都将被删除。了解详细信息: https://go.microsoft.com/fwlink/?linkid=870924
注释:
    未具体到单位成本明细</t>
        </r>
      </text>
    </comment>
    <comment ref="I22" authorId="50">
      <text>
        <r>
          <rPr>
            <sz val="10"/>
            <rFont val="宋体"/>
            <charset val="134"/>
          </rPr>
          <t>[线程批注]
你的Excel版本可读取此线程批注; 但如果在更新版本的Excel中打开文件，则对批注所作的任何改动都将被删除。了解详细信息: https://go.microsoft.com/fwlink/?linkid=870924
注释:
    目标与建设任务不一致</t>
        </r>
      </text>
    </comment>
    <comment ref="J22" authorId="51">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利益联结机制：未明确产出、受益户数、或住房安全使用年限等房屋相关指标</t>
        </r>
      </text>
    </comment>
    <comment ref="K22" authorId="50">
      <text>
        <r>
          <rPr>
            <sz val="10"/>
            <rFont val="宋体"/>
            <charset val="134"/>
          </rPr>
          <t>[线程批注]
你的Excel版本可读取此线程批注; 但如果在更新版本的Excel中打开文件，则对批注所作的任何改动都将被删除。了解详细信息: https://go.microsoft.com/fwlink/?linkid=870924
注释:
    目标与建设任务不一致</t>
        </r>
      </text>
    </comment>
    <comment ref="O22" authorId="52">
      <text>
        <r>
          <rPr>
            <sz val="10"/>
            <rFont val="宋体"/>
            <charset val="134"/>
          </rPr>
          <t>[线程批注]
你的Excel版本可读取此线程批注; 但如果在更新版本的Excel中打开文件，则对批注所作的任何改动都将被删除。了解详细信息: https://go.microsoft.com/fwlink/?linkid=870924
注释:
    不明确</t>
        </r>
      </text>
    </comment>
    <comment ref="I23" authorId="53">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未明确受益人数</t>
        </r>
      </text>
    </comment>
    <comment ref="J23" authorId="54">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利益联结机制：未明确产出、收益户数、增收收入、未明确运输成本降低数量、农产品外销增加数量</t>
        </r>
      </text>
    </comment>
    <comment ref="K23" authorId="53">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未明确受益人数</t>
        </r>
      </text>
    </comment>
    <comment ref="L23" authorId="55">
      <text>
        <r>
          <rPr>
            <sz val="10"/>
            <rFont val="宋体"/>
            <charset val="134"/>
          </rPr>
          <t>[线程批注]
你的Excel版本可读取此线程批注; 但如果在更新版本的Excel中打开文件，则对批注所作的任何改动都将被删除。了解详细信息: https://go.microsoft.com/fwlink/?linkid=870924
注释:
    质量指标是否与验收相关？</t>
        </r>
      </text>
    </comment>
    <comment ref="N23" authorId="56">
      <text>
        <r>
          <rPr>
            <sz val="10"/>
            <rFont val="宋体"/>
            <charset val="134"/>
          </rPr>
          <t>[线程批注]
你的Excel版本可读取此线程批注; 但如果在更新版本的Excel中打开文件，则对批注所作的任何改动都将被删除。了解详细信息: https://go.microsoft.com/fwlink/?linkid=870924
注释:
    资金规模：衔接资金1000万</t>
        </r>
      </text>
    </comment>
    <comment ref="F24" authorId="57">
      <text>
        <r>
          <rPr>
            <sz val="10"/>
            <rFont val="宋体"/>
            <charset val="134"/>
          </rPr>
          <t>[线程批注]
你的Excel版本可读取此线程批注; 但如果在更新版本的Excel中打开文件，则对批注所作的任何改动都将被删除。了解详细信息: https://go.microsoft.com/fwlink/?linkid=870924
注释:
    建设任务未细化，未写明具体人数、各学期补助金额等信息</t>
        </r>
      </text>
    </comment>
    <comment ref="I24" authorId="58">
      <text>
        <r>
          <rPr>
            <sz val="10"/>
            <rFont val="宋体"/>
            <charset val="134"/>
          </rPr>
          <t>[线程批注]
你的Excel版本可读取此线程批注; 但如果在更新版本的Excel中打开文件，则对批注所作的任何改动都将被删除。了解详细信息: https://go.microsoft.com/fwlink/?linkid=870924
注释:
    未写明收益人数、补助金额等信息</t>
        </r>
      </text>
    </comment>
    <comment ref="J24" authorId="59">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利益联结机制：未明确受益人数、补助金额</t>
        </r>
      </text>
    </comment>
    <comment ref="K24" authorId="60">
      <text>
        <r>
          <rPr>
            <sz val="10"/>
            <rFont val="宋体"/>
            <charset val="134"/>
          </rPr>
          <t>[线程批注]
你的Excel版本可读取此线程批注; 但如果在更新版本的Excel中打开文件，则对批注所作的任何改动都将被删除。了解详细信息: https://go.microsoft.com/fwlink/?linkid=870924
注释:
    同绩效目标</t>
        </r>
      </text>
    </comment>
    <comment ref="J25" authorId="61">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利益联结机制：未明确受益人数、补助金额</t>
        </r>
      </text>
    </comment>
    <comment ref="O25" authorId="62">
      <text>
        <r>
          <rPr>
            <sz val="10"/>
            <rFont val="宋体"/>
            <charset val="134"/>
          </rPr>
          <t>[线程批注]
你的Excel版本可读取此线程批注; 但如果在更新版本的Excel中打开文件，则对批注所作的任何改动都将被删除。了解详细信息: https://go.microsoft.com/fwlink/?linkid=870924
注释:
    成本指标未反映单位建设成本</t>
        </r>
      </text>
    </comment>
    <comment ref="I26" authorId="63">
      <text>
        <r>
          <rPr>
            <sz val="10"/>
            <rFont val="宋体"/>
            <charset val="134"/>
          </rPr>
          <t>[线程批注]
你的Excel版本可读取此线程批注; 但如果在更新版本的Excel中打开文件，则对批注所作的任何改动都将被删除。了解详细信息: https://go.microsoft.com/fwlink/?linkid=870924
注释:
    缺少预计受益人数</t>
        </r>
      </text>
    </comment>
    <comment ref="J26" authorId="61">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利益联结机制：未明确受益人数、补助金额</t>
        </r>
      </text>
    </comment>
    <comment ref="K26" authorId="64">
      <text>
        <r>
          <rPr>
            <sz val="10"/>
            <rFont val="宋体"/>
            <charset val="134"/>
          </rPr>
          <t>[线程批注]
你的Excel版本可读取此线程批注; 但如果在更新版本的Excel中打开文件，则对批注所作的任何改动都将被删除。了解详细信息: https://go.microsoft.com/fwlink/?linkid=870924
注释:
    单年度项目，建议与绩效目标填写一致</t>
        </r>
      </text>
    </comment>
    <comment ref="J27" authorId="65">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利益联结机制：未明确受益人数、补助金额</t>
        </r>
      </text>
    </comment>
    <comment ref="F28" authorId="66">
      <text>
        <r>
          <rPr>
            <sz val="10"/>
            <rFont val="宋体"/>
            <charset val="134"/>
          </rPr>
          <t>[线程批注]
你的Excel版本可读取此线程批注; 但如果在更新版本的Excel中打开文件，则对批注所作的任何改动都将被删除。了解详细信息: https://go.microsoft.com/fwlink/?linkid=870924
注释:
    未细化参保人数、保险金额标准</t>
        </r>
      </text>
    </comment>
    <comment ref="I28" authorId="67">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未明确受益人数、实施后具体效果</t>
        </r>
      </text>
    </comment>
    <comment ref="J28" authorId="68">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利益联结机制：未明确受益人数、补助金额</t>
        </r>
      </text>
    </comment>
    <comment ref="K28" authorId="69">
      <text>
        <r>
          <rPr>
            <sz val="10"/>
            <rFont val="宋体"/>
            <charset val="134"/>
          </rPr>
          <t>[线程批注]
你的Excel版本可读取此线程批注; 但如果在更新版本的Excel中打开文件，则对批注所作的任何改动都将被删除。了解详细信息: https://go.microsoft.com/fwlink/?linkid=870924
注释:
    同绩效目标</t>
        </r>
      </text>
    </comment>
    <comment ref="L29" authorId="70">
      <text>
        <r>
          <rPr>
            <sz val="10"/>
            <rFont val="宋体"/>
            <charset val="134"/>
          </rPr>
          <t>[线程批注]
你的Excel版本可读取此线程批注; 但如果在更新版本的Excel中打开文件，则对批注所作的任何改动都将被删除。了解详细信息: https://go.microsoft.com/fwlink/?linkid=870924
注释:
    &gt;=1.6万人，与绩效目标、年度总目标不符</t>
        </r>
      </text>
    </comment>
    <comment ref="O29" authorId="71">
      <text>
        <r>
          <rPr>
            <sz val="10"/>
            <rFont val="宋体"/>
            <charset val="134"/>
          </rPr>
          <t>[线程批注]
你的Excel版本可读取此线程批注; 但如果在更新版本的Excel中打开文件，则对批注所作的任何改动都将被删除。了解详细信息: https://go.microsoft.com/fwlink/?linkid=870924
注释:
    未具体到单位成本明细</t>
        </r>
      </text>
    </comment>
    <comment ref="P29" authorId="72">
      <text>
        <r>
          <rPr>
            <sz val="10"/>
            <rFont val="宋体"/>
            <charset val="134"/>
          </rPr>
          <t>[线程批注]
你的Excel版本可读取此线程批注; 但如果在更新版本的Excel中打开文件，则对批注所作的任何改动都将被删除。了解详细信息: https://go.microsoft.com/fwlink/?linkid=870924
注释:
    无票据者室内补助50元，与该处&gt;=100元不符</t>
        </r>
      </text>
    </comment>
    <comment ref="Q29" authorId="73">
      <text>
        <r>
          <rPr>
            <sz val="10"/>
            <rFont val="宋体"/>
            <charset val="134"/>
          </rPr>
          <t>[线程批注]
你的Excel版本可读取此线程批注; 但如果在更新版本的Excel中打开文件，则对批注所作的任何改动都将被删除。了解详细信息: https://go.microsoft.com/fwlink/?linkid=870924
注释:
    与绩效目标1.4万人不符</t>
        </r>
      </text>
    </comment>
    <comment ref="B30" authorId="74">
      <text>
        <r>
          <rPr>
            <sz val="10"/>
            <rFont val="宋体"/>
            <charset val="134"/>
          </rPr>
          <t>[线程批注]
你的Excel版本可读取此线程批注; 但如果在更新版本的Excel中打开文件，则对批注所作的任何改动都将被删除。了解详细信息: https://go.microsoft.com/fwlink/?linkid=870924
注释:
    建设项目、受益人数、受益金额、受益形式、相关指标均不明确，疑似负面清单</t>
        </r>
      </text>
    </comment>
    <comment ref="F30" authorId="75">
      <text>
        <r>
          <rPr>
            <sz val="10"/>
            <rFont val="宋体"/>
            <charset val="134"/>
          </rPr>
          <t>[线程批注]
你的Excel版本可读取此线程批注; 但如果在更新版本的Excel中打开文件，则对批注所作的任何改动都将被删除。了解详细信息: https://go.microsoft.com/fwlink/?linkid=870924
注释:
    建设任务未细化，未写明具体内容、数量等</t>
        </r>
      </text>
    </comment>
    <comment ref="I30" authorId="76">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未明确建设内容、收益人口、收益金额等相关内容</t>
        </r>
      </text>
    </comment>
    <comment ref="J30" authorId="77">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利益联结机制：未明确受益人数、补助金额、收入增加金额、运输成本降低金额、农产品外销提升数量等信息</t>
        </r>
      </text>
    </comment>
    <comment ref="K30" authorId="75">
      <text>
        <r>
          <rPr>
            <sz val="10"/>
            <rFont val="宋体"/>
            <charset val="134"/>
          </rPr>
          <t>[线程批注]
你的Excel版本可读取此线程批注; 但如果在更新版本的Excel中打开文件，则对批注所作的任何改动都将被删除。了解详细信息: https://go.microsoft.com/fwlink/?linkid=870924
注释:
    建设任务未细化，未写明具体内容、数量等</t>
        </r>
      </text>
    </comment>
    <comment ref="L30" authorId="75">
      <text>
        <r>
          <rPr>
            <sz val="10"/>
            <rFont val="宋体"/>
            <charset val="134"/>
          </rPr>
          <t>[线程批注]
你的Excel版本可读取此线程批注; 但如果在更新版本的Excel中打开文件，则对批注所作的任何改动都将被删除。了解详细信息: https://go.microsoft.com/fwlink/?linkid=870924
注释:
    建设任务未细化，未写明具体内容、数量等</t>
        </r>
      </text>
    </comment>
    <comment ref="O30" authorId="78">
      <text>
        <r>
          <rPr>
            <sz val="10"/>
            <rFont val="宋体"/>
            <charset val="134"/>
          </rPr>
          <t>[线程批注]
你的Excel版本可读取此线程批注; 但如果在更新版本的Excel中打开文件，则对批注所作的任何改动都将被删除。了解详细信息: https://go.microsoft.com/fwlink/?linkid=870924
注释:
    未具体到单位成本明细</t>
        </r>
      </text>
    </comment>
    <comment ref="P30" authorId="79">
      <text>
        <r>
          <rPr>
            <sz val="10"/>
            <rFont val="宋体"/>
            <charset val="134"/>
          </rPr>
          <t>[线程批注]
你的Excel版本可读取此线程批注; 但如果在更新版本的Excel中打开文件，则对批注所作的任何改动都将被删除。了解详细信息: https://go.microsoft.com/fwlink/?linkid=870924
注释:
    经济效益不明确</t>
        </r>
      </text>
    </comment>
    <comment ref="Q30" authorId="80">
      <text>
        <r>
          <rPr>
            <sz val="10"/>
            <rFont val="宋体"/>
            <charset val="134"/>
          </rPr>
          <t>[线程批注]
你的Excel版本可读取此线程批注; 但如果在更新版本的Excel中打开文件，则对批注所作的任何改动都将被删除。了解详细信息: https://go.microsoft.com/fwlink/?linkid=870924
注释:
    社会效益不明确</t>
        </r>
      </text>
    </comment>
    <comment ref="R30" authorId="81">
      <text>
        <r>
          <rPr>
            <sz val="10"/>
            <rFont val="宋体"/>
            <charset val="134"/>
          </rPr>
          <t>[线程批注]
你的Excel版本可读取此线程批注; 但如果在更新版本的Excel中打开文件，则对批注所作的任何改动都将被删除。了解详细信息: https://go.microsoft.com/fwlink/?linkid=870924
注释:
    可持续效益不明确</t>
        </r>
      </text>
    </comment>
    <comment ref="F31" authorId="82">
      <text>
        <r>
          <rPr>
            <sz val="10"/>
            <rFont val="宋体"/>
            <charset val="134"/>
          </rPr>
          <t>[线程批注]
你的Excel版本可读取此线程批注; 但如果在更新版本的Excel中打开文件，则对批注所作的任何改动都将被删除。了解详细信息: https://go.microsoft.com/fwlink/?linkid=870924
注释:
    建议细化建设任务，明确补贴人口、补贴标准</t>
        </r>
      </text>
    </comment>
    <comment ref="I31" authorId="83">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未明确补贴标准</t>
        </r>
      </text>
    </comment>
    <comment ref="J31" authorId="84">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利益联结机制：未明确受益人数、补助金额等相关信息</t>
        </r>
      </text>
    </comment>
    <comment ref="K31" authorId="83">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未明确补贴标准</t>
        </r>
      </text>
    </comment>
    <comment ref="O31" authorId="85">
      <text>
        <r>
          <rPr>
            <sz val="10"/>
            <rFont val="宋体"/>
            <charset val="134"/>
          </rPr>
          <t>[线程批注]
你的Excel版本可读取此线程批注; 但如果在更新版本的Excel中打开文件，则对批注所作的任何改动都将被删除。了解详细信息: https://go.microsoft.com/fwlink/?linkid=870924
注释:
    未具体到单位成本</t>
        </r>
      </text>
    </comment>
    <comment ref="B32" authorId="86">
      <text>
        <r>
          <rPr>
            <sz val="10"/>
            <rFont val="宋体"/>
            <charset val="134"/>
          </rPr>
          <t>[线程批注]
你的Excel版本可读取此线程批注; 但如果在更新版本的Excel中打开文件，则对批注所作的任何改动都将被删除。了解详细信息: https://go.microsoft.com/fwlink/?linkid=870924
注释:
    建设性质、实施地点、绩效目标、受益人数、补助金额等相关信息不明确，疑似负面清单，建议补充相关内容</t>
        </r>
      </text>
    </comment>
    <comment ref="F33" authorId="87">
      <text>
        <r>
          <rPr>
            <sz val="10"/>
            <rFont val="宋体"/>
            <charset val="134"/>
          </rPr>
          <t>[线程批注]
你的Excel版本可读取此线程批注; 但如果在更新版本的Excel中打开文件，则对批注所作的任何改动都将被删除。了解详细信息: https://go.microsoft.com/fwlink/?linkid=870924
注释:
    建议细化建设目标、明确数量、规模等信息</t>
        </r>
      </text>
    </comment>
    <comment ref="I33" authorId="88">
      <text>
        <r>
          <rPr>
            <sz val="10"/>
            <rFont val="宋体"/>
            <charset val="134"/>
          </rPr>
          <t>[线程批注]
你的Excel版本可读取此线程批注; 但如果在更新版本的Excel中打开文件，则对批注所作的任何改动都将被删除。了解详细信息: https://go.microsoft.com/fwlink/?linkid=870924
注释:
    厕所规模、造价不明确，受益人数不明确</t>
        </r>
      </text>
    </comment>
    <comment ref="J33" authorId="89">
      <text>
        <r>
          <rPr>
            <sz val="10"/>
            <rFont val="宋体"/>
            <charset val="134"/>
          </rPr>
          <t>[线程批注]
你的Excel版本可读取此线程批注; 但如果在更新版本的Excel中打开文件，则对批注所作的任何改动都将被删除。了解详细信息: https://go.microsoft.com/fwlink/?linkid=870924
注释:
    缺少群众参与内容</t>
        </r>
      </text>
    </comment>
    <comment ref="K33" authorId="88">
      <text>
        <r>
          <rPr>
            <sz val="10"/>
            <rFont val="宋体"/>
            <charset val="134"/>
          </rPr>
          <t>[线程批注]
你的Excel版本可读取此线程批注; 但如果在更新版本的Excel中打开文件，则对批注所作的任何改动都将被删除。了解详细信息: https://go.microsoft.com/fwlink/?linkid=870924
注释:
    厕所规模、造价不明确，受益人数不明确</t>
        </r>
      </text>
    </comment>
    <comment ref="L33" authorId="90">
      <text>
        <r>
          <rPr>
            <sz val="10"/>
            <rFont val="宋体"/>
            <charset val="134"/>
          </rPr>
          <t>[线程批注]
你的Excel版本可读取此线程批注; 但如果在更新版本的Excel中打开文件，则对批注所作的任何改动都将被删除。了解详细信息: https://go.microsoft.com/fwlink/?linkid=870924
注释:
    厕所规模、造价不明确</t>
        </r>
      </text>
    </comment>
    <comment ref="O33" authorId="91">
      <text>
        <r>
          <rPr>
            <sz val="10"/>
            <rFont val="宋体"/>
            <charset val="134"/>
          </rPr>
          <t>[线程批注]
你的Excel版本可读取此线程批注; 但如果在更新版本的Excel中打开文件，则对批注所作的任何改动都将被删除。了解详细信息: https://go.microsoft.com/fwlink/?linkid=870924
注释:
    未具体到单位成本</t>
        </r>
      </text>
    </comment>
    <comment ref="P33" authorId="92">
      <text>
        <r>
          <rPr>
            <sz val="10"/>
            <rFont val="宋体"/>
            <charset val="134"/>
          </rPr>
          <t>[线程批注]
你的Excel版本可读取此线程批注; 但如果在更新版本的Excel中打开文件，则对批注所作的任何改动都将被删除。了解详细信息: https://go.microsoft.com/fwlink/?linkid=870924
注释:
    建议明确具体金额</t>
        </r>
      </text>
    </comment>
    <comment ref="I35" authorId="93">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未明确受益人数</t>
        </r>
      </text>
    </comment>
    <comment ref="J35" authorId="94">
      <text>
        <r>
          <rPr>
            <sz val="10"/>
            <rFont val="宋体"/>
            <charset val="134"/>
          </rPr>
          <t>[线程批注]
你的Excel版本可读取此线程批注; 但如果在更新版本的Excel中打开文件，则对批注所作的任何改动都将被删除。了解详细信息: https://go.microsoft.com/fwlink/?linkid=870924
注释:
    缺少群众参与
建议明确受益人数、增收金额等相关信息</t>
        </r>
      </text>
    </comment>
    <comment ref="K35" authorId="93">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未明确受益人数</t>
        </r>
      </text>
    </comment>
    <comment ref="M35" authorId="95">
      <text>
        <r>
          <rPr>
            <sz val="10"/>
            <rFont val="宋体"/>
            <charset val="134"/>
          </rPr>
          <t>[线程批注]
你的Excel版本可读取此线程批注; 但如果在更新版本的Excel中打开文件，则对批注所作的任何改动都将被删除。了解详细信息: https://go.microsoft.com/fwlink/?linkid=870924
注释:
    与数量指标重复</t>
        </r>
      </text>
    </comment>
    <comment ref="O35" authorId="96">
      <text>
        <r>
          <rPr>
            <sz val="10"/>
            <rFont val="宋体"/>
            <charset val="134"/>
          </rPr>
          <t>[线程批注]
你的Excel版本可读取此线程批注; 但如果在更新版本的Excel中打开文件，则对批注所作的任何改动都将被删除。了解详细信息: https://go.microsoft.com/fwlink/?linkid=870924
注释:
    建议明确不同培训的单位成本，相关金额和后续资金规模和筹集方式处不一致</t>
        </r>
      </text>
    </comment>
    <comment ref="P35" authorId="97">
      <text>
        <r>
          <rPr>
            <sz val="10"/>
            <rFont val="宋体"/>
            <charset val="134"/>
          </rPr>
          <t>[线程批注]
你的Excel版本可读取此线程批注; 但如果在更新版本的Excel中打开文件，则对批注所作的任何改动都将被删除。了解详细信息: https://go.microsoft.com/fwlink/?linkid=870924
注释:
    建议补充增收金额等相关信息</t>
        </r>
      </text>
    </comment>
    <comment ref="Q35" authorId="98">
      <text>
        <r>
          <rPr>
            <sz val="10"/>
            <rFont val="宋体"/>
            <charset val="134"/>
          </rPr>
          <t>[线程批注]
你的Excel版本可读取此线程批注; 但如果在更新版本的Excel中打开文件，则对批注所作的任何改动都将被删除。了解详细信息: https://go.microsoft.com/fwlink/?linkid=870924
注释:
    建议量化受益人数等信息</t>
        </r>
      </text>
    </comment>
    <comment ref="F36" authorId="99">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未明确人次、金额</t>
        </r>
      </text>
    </comment>
    <comment ref="I36" authorId="100">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未明确相关人数、补贴金额、实施后效果等信息</t>
        </r>
      </text>
    </comment>
    <comment ref="J36" authorId="101">
      <text>
        <r>
          <rPr>
            <sz val="10"/>
            <rFont val="宋体"/>
            <charset val="134"/>
          </rPr>
          <t>[线程批注]
你的Excel版本可读取此线程批注; 但如果在更新版本的Excel中打开文件，则对批注所作的任何改动都将被删除。了解详细信息: https://go.microsoft.com/fwlink/?linkid=870924
注释:
    缺少群众参与信息</t>
        </r>
      </text>
    </comment>
    <comment ref="K36" authorId="100">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未明确相关人数、补贴金额、实施后效果等信息</t>
        </r>
      </text>
    </comment>
    <comment ref="L36" authorId="102">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未明确人数</t>
        </r>
      </text>
    </comment>
    <comment ref="M36" authorId="103">
      <text>
        <r>
          <rPr>
            <sz val="10"/>
            <rFont val="宋体"/>
            <charset val="134"/>
          </rPr>
          <t>[线程批注]
你的Excel版本可读取此线程批注; 但如果在更新版本的Excel中打开文件，则对批注所作的任何改动都将被删除。了解详细信息: https://go.microsoft.com/fwlink/?linkid=870924
注释:
    质量指标不明确</t>
        </r>
      </text>
    </comment>
    <comment ref="O36" authorId="104">
      <text>
        <r>
          <rPr>
            <sz val="10"/>
            <rFont val="宋体"/>
            <charset val="134"/>
          </rPr>
          <t>[线程批注]
你的Excel版本可读取此线程批注; 但如果在更新版本的Excel中打开文件，则对批注所作的任何改动都将被删除。了解详细信息: https://go.microsoft.com/fwlink/?linkid=870924
注释:
    未具体到单位成本</t>
        </r>
      </text>
    </comment>
    <comment ref="P36" authorId="105">
      <text>
        <r>
          <rPr>
            <sz val="10"/>
            <rFont val="宋体"/>
            <charset val="134"/>
          </rPr>
          <t>[线程批注]
你的Excel版本可读取此线程批注; 但如果在更新版本的Excel中打开文件，则对批注所作的任何改动都将被删除。了解详细信息: https://go.microsoft.com/fwlink/?linkid=870924
注释:
    建议量化经济效益</t>
        </r>
      </text>
    </comment>
    <comment ref="Q36" authorId="106">
      <text>
        <r>
          <rPr>
            <sz val="10"/>
            <rFont val="宋体"/>
            <charset val="134"/>
          </rPr>
          <t>[线程批注]
你的Excel版本可读取此线程批注; 但如果在更新版本的Excel中打开文件，则对批注所作的任何改动都将被删除。了解详细信息: https://go.microsoft.com/fwlink/?linkid=870924
注释:
    建议量化受益人数等信息</t>
        </r>
      </text>
    </comment>
    <comment ref="B38" authorId="107">
      <text>
        <r>
          <rPr>
            <sz val="10"/>
            <rFont val="宋体"/>
            <charset val="134"/>
          </rPr>
          <t>[线程批注]
你的Excel版本可读取此线程批注; 但如果在更新版本的Excel中打开文件，则对批注所作的任何改动都将被删除。了解详细信息: https://go.microsoft.com/fwlink/?linkid=870924
注释:
    建设内容涉及非脱贫人口就业培训，疑似负面清单</t>
        </r>
      </text>
    </comment>
    <comment ref="J38" authorId="108">
      <text>
        <r>
          <rPr>
            <sz val="10"/>
            <rFont val="宋体"/>
            <charset val="134"/>
          </rPr>
          <t>[线程批注]
你的Excel版本可读取此线程批注; 但如果在更新版本的Excel中打开文件，则对批注所作的任何改动都将被删除。了解详细信息: https://go.microsoft.com/fwlink/?linkid=870924
注释:
    缺少群众参与和利益联结机制</t>
        </r>
      </text>
    </comment>
    <comment ref="J39" authorId="109">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利益联结机制：未明确受益人数、金额等信息</t>
        </r>
      </text>
    </comment>
    <comment ref="N39" authorId="110">
      <text>
        <r>
          <rPr>
            <sz val="10"/>
            <rFont val="宋体"/>
            <charset val="134"/>
          </rPr>
          <t>[线程批注]
你的Excel版本可读取此线程批注; 但如果在更新版本的Excel中打开文件，则对批注所作的任何改动都将被删除。了解详细信息: https://go.microsoft.com/fwlink/?linkid=870924
注释:
    无时效指标</t>
        </r>
      </text>
    </comment>
    <comment ref="J40" authorId="109">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利益联结机制：未明确受益人数、金额等信息</t>
        </r>
      </text>
    </comment>
    <comment ref="N40" authorId="111">
      <text>
        <r>
          <rPr>
            <sz val="10"/>
            <rFont val="宋体"/>
            <charset val="134"/>
          </rPr>
          <t>[线程批注]
你的Excel版本可读取此线程批注; 但如果在更新版本的Excel中打开文件，则对批注所作的任何改动都将被删除。了解详细信息: https://go.microsoft.com/fwlink/?linkid=870924
注释:
    无时效指标</t>
        </r>
      </text>
    </comment>
    <comment ref="J41" authorId="109">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利益联结机制：未明确受益人数、金额等信息</t>
        </r>
      </text>
    </comment>
    <comment ref="N41" authorId="112">
      <text>
        <r>
          <rPr>
            <sz val="10"/>
            <rFont val="宋体"/>
            <charset val="134"/>
          </rPr>
          <t>[线程批注]
你的Excel版本可读取此线程批注; 但如果在更新版本的Excel中打开文件，则对批注所作的任何改动都将被删除。了解详细信息: https://go.microsoft.com/fwlink/?linkid=870924
注释:
    无时效指标</t>
        </r>
      </text>
    </comment>
    <comment ref="I42" authorId="113">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未明确实施后的效果</t>
        </r>
      </text>
    </comment>
    <comment ref="J42" authorId="114">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利益联结机制：未明确受益人数、金额等信息</t>
        </r>
      </text>
    </comment>
    <comment ref="K42" authorId="115">
      <text>
        <r>
          <rPr>
            <sz val="10"/>
            <rFont val="宋体"/>
            <charset val="134"/>
          </rPr>
          <t>[线程批注]
你的Excel版本可读取此线程批注; 但如果在更新版本的Excel中打开文件，则对批注所作的任何改动都将被删除。了解详细信息: https://go.microsoft.com/fwlink/?linkid=870924
注释:
    同绩效目标</t>
        </r>
      </text>
    </comment>
    <comment ref="N42" authorId="112">
      <text>
        <r>
          <rPr>
            <sz val="10"/>
            <rFont val="宋体"/>
            <charset val="134"/>
          </rPr>
          <t>[线程批注]
你的Excel版本可读取此线程批注; 但如果在更新版本的Excel中打开文件，则对批注所作的任何改动都将被删除。了解详细信息: https://go.microsoft.com/fwlink/?linkid=870924
注释:
    无时效指标</t>
        </r>
      </text>
    </comment>
    <comment ref="O42" authorId="116">
      <text>
        <r>
          <rPr>
            <sz val="10"/>
            <rFont val="宋体"/>
            <charset val="134"/>
          </rPr>
          <t>[线程批注]
你的Excel版本可读取此线程批注; 但如果在更新版本的Excel中打开文件，则对批注所作的任何改动都将被删除。了解详细信息: https://go.microsoft.com/fwlink/?linkid=870924
注释:
    未细化到单位成本</t>
        </r>
      </text>
    </comment>
    <comment ref="P42" authorId="117">
      <text>
        <r>
          <rPr>
            <sz val="10"/>
            <rFont val="宋体"/>
            <charset val="134"/>
          </rPr>
          <t>[线程批注]
你的Excel版本可读取此线程批注; 但如果在更新版本的Excel中打开文件，则对批注所作的任何改动都将被删除。了解详细信息: https://go.microsoft.com/fwlink/?linkid=870924
注释:
    经济效益不明确</t>
        </r>
      </text>
    </comment>
    <comment ref="B43" authorId="118">
      <text>
        <r>
          <rPr>
            <sz val="10"/>
            <rFont val="宋体"/>
            <charset val="134"/>
          </rPr>
          <t>[线程批注]
你的Excel版本可读取此线程批注; 但如果在更新版本的Excel中打开文件，则对批注所作的任何改动都将被删除。了解详细信息: https://go.microsoft.com/fwlink/?linkid=870924
注释:
    建设任务未细化量化，内容不明确，疑似涉及负面清单</t>
        </r>
      </text>
    </comment>
    <comment ref="B44" authorId="119">
      <text>
        <r>
          <rPr>
            <sz val="10"/>
            <rFont val="宋体"/>
            <charset val="134"/>
          </rPr>
          <t>[线程批注]
你的Excel版本可读取此线程批注; 但如果在更新版本的Excel中打开文件，则对批注所作的任何改动都将被删除。了解详细信息: https://go.microsoft.com/fwlink/?linkid=870924
注释:
    疑似存在以美化为目的的内容，疑似涉及负面清单</t>
        </r>
      </text>
    </comment>
    <comment ref="B45" authorId="120">
      <text>
        <r>
          <rPr>
            <sz val="10"/>
            <rFont val="宋体"/>
            <charset val="134"/>
          </rPr>
          <t>[线程批注]
你的Excel版本可读取此线程批注; 但如果在更新版本的Excel中打开文件，则对批注所作的任何改动都将被删除。了解详细信息: https://go.microsoft.com/fwlink/?linkid=870924
注释:
    农资农机展示销售厅疑似涉及与巩固拓展脱贫攻坚无关的项目，疑似涉及负面清单</t>
        </r>
      </text>
    </comment>
    <comment ref="J46" authorId="121">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利益联结机制：未明确受益人数、增收金额等相关信息</t>
        </r>
      </text>
    </comment>
    <comment ref="K46" authorId="122">
      <text>
        <r>
          <rPr>
            <sz val="10"/>
            <rFont val="宋体"/>
            <charset val="134"/>
          </rPr>
          <t>[线程批注]
你的Excel版本可读取此线程批注; 但如果在更新版本的Excel中打开文件，则对批注所作的任何改动都将被删除。了解详细信息: https://go.microsoft.com/fwlink/?linkid=870924
注释:
    群众满意度90%与绩效指标不符</t>
        </r>
      </text>
    </comment>
    <comment ref="O46" authorId="123">
      <text>
        <r>
          <rPr>
            <sz val="10"/>
            <rFont val="宋体"/>
            <charset val="134"/>
          </rPr>
          <t>[线程批注]
你的Excel版本可读取此线程批注; 但如果在更新版本的Excel中打开文件，则对批注所作的任何改动都将被删除。了解详细信息: https://go.microsoft.com/fwlink/?linkid=870924
注释:
    未细化到单位成本</t>
        </r>
      </text>
    </comment>
    <comment ref="P46" authorId="124">
      <text>
        <r>
          <rPr>
            <sz val="10"/>
            <rFont val="宋体"/>
            <charset val="134"/>
          </rPr>
          <t>[线程批注]
你的Excel版本可读取此线程批注; 但如果在更新版本的Excel中打开文件，则对批注所作的任何改动都将被删除。了解详细信息: https://go.microsoft.com/fwlink/?linkid=870924
注释:
    经济效益与建设任务无关</t>
        </r>
      </text>
    </comment>
    <comment ref="J47" authorId="125">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利益联结机制：未明确受益人数</t>
        </r>
      </text>
    </comment>
    <comment ref="K47" authorId="126">
      <text>
        <r>
          <rPr>
            <sz val="10"/>
            <rFont val="宋体"/>
            <charset val="134"/>
          </rPr>
          <t>[线程批注]
你的Excel版本可读取此线程批注; 但如果在更新版本的Excel中打开文件，则对批注所作的任何改动都将被删除。了解详细信息: https://go.microsoft.com/fwlink/?linkid=870924
注释:
    单年度完成项目年度总目标建议和绩效指标保持一致，建设任务和绩效目标中未提到南瓜棚，此处无果园安全围栏</t>
        </r>
      </text>
    </comment>
    <comment ref="L47" authorId="127">
      <text>
        <r>
          <rPr>
            <sz val="10"/>
            <rFont val="宋体"/>
            <charset val="134"/>
          </rPr>
          <t>[线程批注]
你的Excel版本可读取此线程批注; 但如果在更新版本的Excel中打开文件，则对批注所作的任何改动都将被删除。了解详细信息: https://go.microsoft.com/fwlink/?linkid=870924
注释:
    建设任务和绩效目标中未提到南瓜棚，此处无果园安全围栏</t>
        </r>
      </text>
    </comment>
    <comment ref="M47" authorId="128">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未明确合格是什么合格率</t>
        </r>
      </text>
    </comment>
    <comment ref="O47" authorId="129">
      <text>
        <r>
          <rPr>
            <sz val="10"/>
            <rFont val="宋体"/>
            <charset val="134"/>
          </rPr>
          <t>[线程批注]
你的Excel版本可读取此线程批注; 但如果在更新版本的Excel中打开文件，则对批注所作的任何改动都将被删除。了解详细信息: https://go.microsoft.com/fwlink/?linkid=870924
注释:
    未细化到单位成本</t>
        </r>
      </text>
    </comment>
    <comment ref="Q47" authorId="130">
      <text>
        <r>
          <rPr>
            <sz val="10"/>
            <rFont val="宋体"/>
            <charset val="134"/>
          </rPr>
          <t>[线程批注]
你的Excel版本可读取此线程批注; 但如果在更新版本的Excel中打开文件，则对批注所作的任何改动都将被删除。了解详细信息: https://go.microsoft.com/fwlink/?linkid=870924
注释:
    建议量化受益人数等信息</t>
        </r>
      </text>
    </comment>
    <comment ref="F48" authorId="131">
      <text>
        <r>
          <rPr>
            <sz val="10"/>
            <rFont val="宋体"/>
            <charset val="134"/>
          </rPr>
          <t>[线程批注]
你的Excel版本可读取此线程批注; 但如果在更新版本的Excel中打开文件，则对批注所作的任何改动都将被删除。了解详细信息: https://go.microsoft.com/fwlink/?linkid=870924
注释:
    加工车间面积单位不完整</t>
        </r>
      </text>
    </comment>
    <comment ref="J48" authorId="132">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利益联结机制：未明确受益人数、金额等信息</t>
        </r>
      </text>
    </comment>
    <comment ref="O48" authorId="133">
      <text>
        <r>
          <rPr>
            <sz val="10"/>
            <rFont val="宋体"/>
            <charset val="134"/>
          </rPr>
          <t>[线程批注]
你的Excel版本可读取此线程批注; 但如果在更新版本的Excel中打开文件，则对批注所作的任何改动都将被删除。了解详细信息: https://go.microsoft.com/fwlink/?linkid=870924
注释:
    相关费用合计120万元，与后续资金合计260万元不符</t>
        </r>
      </text>
    </comment>
    <comment ref="P48" authorId="134">
      <text>
        <r>
          <rPr>
            <sz val="10"/>
            <rFont val="宋体"/>
            <charset val="134"/>
          </rPr>
          <t>[线程批注]
你的Excel版本可读取此线程批注; 但如果在更新版本的Excel中打开文件，则对批注所作的任何改动都将被删除。了解详细信息: https://go.microsoft.com/fwlink/?linkid=870924
注释:
    经济效益不明确</t>
        </r>
      </text>
    </comment>
    <comment ref="Q48" authorId="135">
      <text>
        <r>
          <rPr>
            <sz val="10"/>
            <rFont val="宋体"/>
            <charset val="134"/>
          </rPr>
          <t>[线程批注]
你的Excel版本可读取此线程批注; 但如果在更新版本的Excel中打开文件，则对批注所作的任何改动都将被删除。了解详细信息: https://go.microsoft.com/fwlink/?linkid=870924
注释:
    社会效益不明确</t>
        </r>
      </text>
    </comment>
    <comment ref="R48" authorId="136">
      <text>
        <r>
          <rPr>
            <sz val="10"/>
            <rFont val="宋体"/>
            <charset val="134"/>
          </rPr>
          <t>[线程批注]
你的Excel版本可读取此线程批注; 但如果在更新版本的Excel中打开文件，则对批注所作的任何改动都将被删除。了解详细信息: https://go.microsoft.com/fwlink/?linkid=870924
注释:
    可持续效益不明确</t>
        </r>
      </text>
    </comment>
    <comment ref="F49" authorId="137">
      <text>
        <r>
          <rPr>
            <sz val="10"/>
            <rFont val="宋体"/>
            <charset val="134"/>
          </rPr>
          <t>[线程批注]
你的Excel版本可读取此线程批注; 但如果在更新版本的Excel中打开文件，则对批注所作的任何改动都将被删除。了解详细信息: https://go.microsoft.com/fwlink/?linkid=870924
注释:
    和绩效目标建设内容不一致</t>
        </r>
      </text>
    </comment>
    <comment ref="I49" authorId="137">
      <text>
        <r>
          <rPr>
            <sz val="10"/>
            <rFont val="宋体"/>
            <charset val="134"/>
          </rPr>
          <t>[线程批注]
你的Excel版本可读取此线程批注; 但如果在更新版本的Excel中打开文件，则对批注所作的任何改动都将被删除。了解详细信息: https://go.microsoft.com/fwlink/?linkid=870924
注释:
    和绩效目标建设内容不一致</t>
        </r>
      </text>
    </comment>
    <comment ref="J49" authorId="12">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利益联结机制：未明确产出、增收收入、受益户数</t>
        </r>
      </text>
    </comment>
    <comment ref="K49" authorId="138">
      <text>
        <r>
          <rPr>
            <sz val="10"/>
            <rFont val="宋体"/>
            <charset val="134"/>
          </rPr>
          <t>[线程批注]
你的Excel版本可读取此线程批注; 但如果在更新版本的Excel中打开文件，则对批注所作的任何改动都将被删除。了解详细信息: https://go.microsoft.com/fwlink/?linkid=870924
注释:
    和绩效目标建设内容不一致，时效指标&gt;=1年，一年以上项目，年度总目标填写本年度完成内容</t>
        </r>
      </text>
    </comment>
    <comment ref="L49" authorId="139">
      <text>
        <r>
          <rPr>
            <sz val="10"/>
            <rFont val="宋体"/>
            <charset val="134"/>
          </rPr>
          <t>[线程批注]
你的Excel版本可读取此线程批注; 但如果在更新版本的Excel中打开文件，则对批注所作的任何改动都将被删除。了解详细信息: https://go.microsoft.com/fwlink/?linkid=870924
注释:
    与前述目标不一致</t>
        </r>
      </text>
    </comment>
    <comment ref="O49" authorId="140">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未明确单位成本</t>
        </r>
      </text>
    </comment>
    <comment ref="J50" authorId="109">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利益联结机制：未明确受益人数、金额等信息</t>
        </r>
      </text>
    </comment>
    <comment ref="N50" authorId="112">
      <text>
        <r>
          <rPr>
            <sz val="10"/>
            <rFont val="宋体"/>
            <charset val="134"/>
          </rPr>
          <t>[线程批注]
你的Excel版本可读取此线程批注; 但如果在更新版本的Excel中打开文件，则对批注所作的任何改动都将被删除。了解详细信息: https://go.microsoft.com/fwlink/?linkid=870924
注释:
    无时效指标</t>
        </r>
      </text>
    </comment>
    <comment ref="O50" authorId="141">
      <text>
        <r>
          <rPr>
            <sz val="10"/>
            <rFont val="宋体"/>
            <charset val="134"/>
          </rPr>
          <t>[线程批注]
你的Excel版本可读取此线程批注; 但如果在更新版本的Excel中打开文件，则对批注所作的任何改动都将被删除。了解详细信息: https://go.microsoft.com/fwlink/?linkid=870924
注释:
    未细化到单位成本</t>
        </r>
      </text>
    </comment>
    <comment ref="P50" authorId="142">
      <text>
        <r>
          <rPr>
            <sz val="10"/>
            <rFont val="宋体"/>
            <charset val="134"/>
          </rPr>
          <t>[线程批注]
你的Excel版本可读取此线程批注; 但如果在更新版本的Excel中打开文件，则对批注所作的任何改动都将被删除。了解详细信息: https://go.microsoft.com/fwlink/?linkid=870924
注释:
    经济效益不明确，建议补充增收金额等信息</t>
        </r>
      </text>
    </comment>
    <comment ref="Q50" authorId="143">
      <text>
        <r>
          <rPr>
            <sz val="10"/>
            <rFont val="宋体"/>
            <charset val="134"/>
          </rPr>
          <t>[线程批注]
你的Excel版本可读取此线程批注; 但如果在更新版本的Excel中打开文件，则对批注所作的任何改动都将被删除。了解详细信息: https://go.microsoft.com/fwlink/?linkid=870924
注释:
    建议补充受益人数等信息</t>
        </r>
      </text>
    </comment>
    <comment ref="R50" authorId="144">
      <text>
        <r>
          <rPr>
            <sz val="10"/>
            <rFont val="宋体"/>
            <charset val="134"/>
          </rPr>
          <t>[线程批注]
你的Excel版本可读取此线程批注; 但如果在更新版本的Excel中打开文件，则对批注所作的任何改动都将被删除。了解详细信息: https://go.microsoft.com/fwlink/?linkid=870924
注释:
    可持续效益不明确</t>
        </r>
      </text>
    </comment>
    <comment ref="J51" authorId="145">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利益联结机制：未明确受益金额</t>
        </r>
      </text>
    </comment>
    <comment ref="N51" authorId="146">
      <text>
        <r>
          <rPr>
            <sz val="10"/>
            <rFont val="宋体"/>
            <charset val="134"/>
          </rPr>
          <t>[线程批注]
你的Excel版本可读取此线程批注; 但如果在更新版本的Excel中打开文件，则对批注所作的任何改动都将被删除。了解详细信息: https://go.microsoft.com/fwlink/?linkid=870924
注释:
    细化具体指标</t>
        </r>
      </text>
    </comment>
    <comment ref="O51" authorId="147">
      <text>
        <r>
          <rPr>
            <sz val="10"/>
            <rFont val="宋体"/>
            <charset val="134"/>
          </rPr>
          <t>[线程批注]
你的Excel版本可读取此线程批注; 但如果在更新版本的Excel中打开文件，则对批注所作的任何改动都将被删除。了解详细信息: https://go.microsoft.com/fwlink/?linkid=870924
注释:
    未细化到单位成本</t>
        </r>
      </text>
    </comment>
    <comment ref="J52" authorId="148">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群众参与与利益联结机制不明晰</t>
        </r>
      </text>
    </comment>
    <comment ref="N52" authorId="149">
      <text>
        <r>
          <rPr>
            <sz val="10"/>
            <rFont val="宋体"/>
            <charset val="134"/>
          </rPr>
          <t>[线程批注]
你的Excel版本可读取此线程批注; 但如果在更新版本的Excel中打开文件，则对批注所作的任何改动都将被删除。了解详细信息: https://go.microsoft.com/fwlink/?linkid=870924
注释:
    细化具体指标</t>
        </r>
      </text>
    </comment>
    <comment ref="O52" authorId="150">
      <text>
        <r>
          <rPr>
            <sz val="10"/>
            <rFont val="宋体"/>
            <charset val="134"/>
          </rPr>
          <t>[线程批注]
你的Excel版本可读取此线程批注; 但如果在更新版本的Excel中打开文件，则对批注所作的任何改动都将被删除。了解详细信息: https://go.microsoft.com/fwlink/?linkid=870924
注释:
    未细化到单位成本</t>
        </r>
      </text>
    </comment>
    <comment ref="J53" authorId="151">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群众参与与利益联结机制不明晰</t>
        </r>
      </text>
    </comment>
    <comment ref="N53" authorId="152">
      <text>
        <r>
          <rPr>
            <sz val="10"/>
            <rFont val="宋体"/>
            <charset val="134"/>
          </rPr>
          <t>[线程批注]
你的Excel版本可读取此线程批注; 但如果在更新版本的Excel中打开文件，则对批注所作的任何改动都将被删除。了解详细信息: https://go.microsoft.com/fwlink/?linkid=870924
注释:
    细化具体指标</t>
        </r>
      </text>
    </comment>
    <comment ref="O53" authorId="153">
      <text>
        <r>
          <rPr>
            <sz val="10"/>
            <rFont val="宋体"/>
            <charset val="134"/>
          </rPr>
          <t>[线程批注]
你的Excel版本可读取此线程批注; 但如果在更新版本的Excel中打开文件，则对批注所作的任何改动都将被删除。了解详细信息: https://go.microsoft.com/fwlink/?linkid=870924
注释:
    未细化到单位成本</t>
        </r>
      </text>
    </comment>
    <comment ref="I55" authorId="154">
      <text>
        <r>
          <rPr>
            <sz val="10"/>
            <rFont val="宋体"/>
            <charset val="134"/>
          </rPr>
          <t>[线程批注]
你的Excel版本可读取此线程批注; 但如果在更新版本的Excel中打开文件，则对批注所作的任何改动都将被删除。了解详细信息: https://go.microsoft.com/fwlink/?linkid=870924
注释:
    绩效目标未量化</t>
        </r>
      </text>
    </comment>
    <comment ref="J55" authorId="155">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利益联结机制：未明确受益人数、金额等信息</t>
        </r>
      </text>
    </comment>
    <comment ref="L55" authorId="156">
      <text>
        <r>
          <rPr>
            <sz val="10"/>
            <rFont val="宋体"/>
            <charset val="134"/>
          </rPr>
          <t>[线程批注]
你的Excel版本可读取此线程批注; 但如果在更新版本的Excel中打开文件，则对批注所作的任何改动都将被删除。了解详细信息: https://go.microsoft.com/fwlink/?linkid=870924
注释:
    未提及水池建设信息，与建设任务不符</t>
        </r>
      </text>
    </comment>
    <comment ref="O55" authorId="157">
      <text>
        <r>
          <rPr>
            <sz val="10"/>
            <rFont val="宋体"/>
            <charset val="134"/>
          </rPr>
          <t>[线程批注]
你的Excel版本可读取此线程批注; 但如果在更新版本的Excel中打开文件，则对批注所作的任何改动都将被删除。了解详细信息: https://go.microsoft.com/fwlink/?linkid=870924
注释:
    未细化到单位成本</t>
        </r>
      </text>
    </comment>
    <comment ref="P55" authorId="158">
      <text>
        <r>
          <rPr>
            <sz val="10"/>
            <rFont val="宋体"/>
            <charset val="134"/>
          </rPr>
          <t>[线程批注]
你的Excel版本可读取此线程批注; 但如果在更新版本的Excel中打开文件，则对批注所作的任何改动都将被删除。了解详细信息: https://go.microsoft.com/fwlink/?linkid=870924
注释:
    未量化经济效益</t>
        </r>
      </text>
    </comment>
    <comment ref="Q55" authorId="159">
      <text>
        <r>
          <rPr>
            <sz val="10"/>
            <rFont val="宋体"/>
            <charset val="134"/>
          </rPr>
          <t>[线程批注]
你的Excel版本可读取此线程批注; 但如果在更新版本的Excel中打开文件，则对批注所作的任何改动都将被删除。了解详细信息: https://go.microsoft.com/fwlink/?linkid=870924
注释:
    未量化受益人数等信息</t>
        </r>
      </text>
    </comment>
    <comment ref="O56" authorId="160">
      <text>
        <r>
          <rPr>
            <sz val="10"/>
            <rFont val="宋体"/>
            <charset val="134"/>
          </rPr>
          <t>[线程批注]
你的Excel版本可读取此线程批注; 但如果在更新版本的Excel中打开文件，则对批注所作的任何改动都将被删除。了解详细信息: https://go.microsoft.com/fwlink/?linkid=870924
注释:
    未细化到单位成本</t>
        </r>
      </text>
    </comment>
    <comment ref="P56" authorId="161">
      <text>
        <r>
          <rPr>
            <sz val="10"/>
            <rFont val="宋体"/>
            <charset val="134"/>
          </rPr>
          <t>[线程批注]
你的Excel版本可读取此线程批注; 但如果在更新版本的Excel中打开文件，则对批注所作的任何改动都将被删除。了解详细信息: https://go.microsoft.com/fwlink/?linkid=870924
注释:
    未量化增收收入等信息</t>
        </r>
      </text>
    </comment>
    <comment ref="B57" authorId="162">
      <text>
        <r>
          <rPr>
            <sz val="10"/>
            <rFont val="宋体"/>
            <charset val="134"/>
          </rPr>
          <t>[线程批注]
你的Excel版本可读取此线程批注; 但如果在更新版本的Excel中打开文件，则对批注所作的任何改动都将被删除。了解详细信息: https://go.microsoft.com/fwlink/?linkid=870924
注释:
    疑似与24年重复</t>
        </r>
      </text>
    </comment>
    <comment ref="O57" authorId="163">
      <text>
        <r>
          <rPr>
            <sz val="10"/>
            <rFont val="宋体"/>
            <charset val="134"/>
          </rPr>
          <t>[线程批注]
你的Excel版本可读取此线程批注; 但如果在更新版本的Excel中打开文件，则对批注所作的任何改动都将被删除。了解详细信息: https://go.microsoft.com/fwlink/?linkid=870924
注释:
    未具体到单位成本</t>
        </r>
      </text>
    </comment>
    <comment ref="P57" authorId="164">
      <text>
        <r>
          <rPr>
            <sz val="10"/>
            <rFont val="宋体"/>
            <charset val="134"/>
          </rPr>
          <t>[线程批注]
你的Excel版本可读取此线程批注; 但如果在更新版本的Excel中打开文件，则对批注所作的任何改动都将被删除。了解详细信息: https://go.microsoft.com/fwlink/?linkid=870924
注释:
    经济指标主要填报人均收入增收额</t>
        </r>
      </text>
    </comment>
    <comment ref="B58" authorId="165">
      <text>
        <r>
          <rPr>
            <sz val="10"/>
            <rFont val="宋体"/>
            <charset val="134"/>
          </rPr>
          <t>[线程批注]
你的Excel版本可读取此线程批注; 但如果在更新版本的Excel中打开文件，则对批注所作的任何改动都将被删除。了解详细信息: https://go.microsoft.com/fwlink/?linkid=870924
注释:
    绩效目标等未量化</t>
        </r>
      </text>
    </comment>
    <comment ref="F59" authorId="166">
      <text>
        <r>
          <rPr>
            <sz val="10"/>
            <rFont val="宋体"/>
            <charset val="134"/>
          </rPr>
          <t>[线程批注]
你的Excel版本可读取此线程批注; 但如果在更新版本的Excel中打开文件，则对批注所作的任何改动都将被删除。了解详细信息: https://go.microsoft.com/fwlink/?linkid=870924
注释:
    未量化建设任务指标</t>
        </r>
      </text>
    </comment>
    <comment ref="I59" authorId="167">
      <text>
        <r>
          <rPr>
            <sz val="10"/>
            <rFont val="宋体"/>
            <charset val="134"/>
          </rPr>
          <t>[线程批注]
你的Excel版本可读取此线程批注; 但如果在更新版本的Excel中打开文件，则对批注所作的任何改动都将被删除。了解详细信息: https://go.microsoft.com/fwlink/?linkid=870924
注释:
    未量化指标，未明确受益人数、实施后具体效果</t>
        </r>
      </text>
    </comment>
    <comment ref="J59" authorId="168">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利益联结机制：未明确受益人数、金额等信息</t>
        </r>
      </text>
    </comment>
    <comment ref="K59" authorId="167">
      <text>
        <r>
          <rPr>
            <sz val="10"/>
            <rFont val="宋体"/>
            <charset val="134"/>
          </rPr>
          <t>[线程批注]
你的Excel版本可读取此线程批注; 但如果在更新版本的Excel中打开文件，则对批注所作的任何改动都将被删除。了解详细信息: https://go.microsoft.com/fwlink/?linkid=870924
注释:
    未量化指标，未明确受益人数、实施后具体效果</t>
        </r>
      </text>
    </comment>
    <comment ref="O59" authorId="169">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未明确到单位成本</t>
        </r>
      </text>
    </comment>
    <comment ref="P59" authorId="170">
      <text>
        <r>
          <rPr>
            <sz val="10"/>
            <rFont val="宋体"/>
            <charset val="134"/>
          </rPr>
          <t>[线程批注]
你的Excel版本可读取此线程批注; 但如果在更新版本的Excel中打开文件，则对批注所作的任何改动都将被删除。了解详细信息: https://go.microsoft.com/fwlink/?linkid=870924
注释:
    经济效益不明确</t>
        </r>
      </text>
    </comment>
    <comment ref="Q59" authorId="171">
      <text>
        <r>
          <rPr>
            <sz val="10"/>
            <rFont val="宋体"/>
            <charset val="134"/>
          </rPr>
          <t>[线程批注]
你的Excel版本可读取此线程批注; 但如果在更新版本的Excel中打开文件，则对批注所作的任何改动都将被删除。了解详细信息: https://go.microsoft.com/fwlink/?linkid=870924
注释:
    社会效益不明确</t>
        </r>
      </text>
    </comment>
    <comment ref="F60" authorId="172">
      <text>
        <r>
          <rPr>
            <sz val="10"/>
            <rFont val="宋体"/>
            <charset val="134"/>
          </rPr>
          <t>[线程批注]
你的Excel版本可读取此线程批注; 但如果在更新版本的Excel中打开文件，则对批注所作的任何改动都将被删除。了解详细信息: https://go.microsoft.com/fwlink/?linkid=870924
注释:
    未细化数量等内容</t>
        </r>
      </text>
    </comment>
    <comment ref="I60" authorId="173">
      <text>
        <r>
          <rPr>
            <sz val="10"/>
            <rFont val="宋体"/>
            <charset val="134"/>
          </rPr>
          <t>[线程批注]
你的Excel版本可读取此线程批注; 但如果在更新版本的Excel中打开文件，则对批注所作的任何改动都将被删除。了解详细信息: https://go.microsoft.com/fwlink/?linkid=870924
注释:
    未量化建设数量</t>
        </r>
      </text>
    </comment>
    <comment ref="J60" authorId="174">
      <text>
        <r>
          <rPr>
            <sz val="10"/>
            <rFont val="宋体"/>
            <charset val="134"/>
          </rPr>
          <t>[线程批注]
你的Excel版本可读取此线程批注; 但如果在更新版本的Excel中打开文件，则对批注所作的任何改动都将被删除。了解详细信息: https://go.microsoft.com/fwlink/?linkid=870924
注释:
    利益联结机制未量化增收、降本、销量等数据</t>
        </r>
      </text>
    </comment>
    <comment ref="K60" authorId="175">
      <text>
        <r>
          <rPr>
            <sz val="10"/>
            <rFont val="宋体"/>
            <charset val="134"/>
          </rPr>
          <t>[线程批注]
你的Excel版本可读取此线程批注; 但如果在更新版本的Excel中打开文件，则对批注所作的任何改动都将被删除。了解详细信息: https://go.microsoft.com/fwlink/?linkid=870924
注释:
    项目完成时间为26年12月，多年度项目，年度总目标需描述在本年内达到的产出和效果</t>
        </r>
      </text>
    </comment>
    <comment ref="O60" authorId="176">
      <text>
        <r>
          <rPr>
            <sz val="10"/>
            <rFont val="宋体"/>
            <charset val="134"/>
          </rPr>
          <t>[线程批注]
你的Excel版本可读取此线程批注; 但如果在更新版本的Excel中打开文件，则对批注所作的任何改动都将被删除。了解详细信息: https://go.microsoft.com/fwlink/?linkid=870924
注释:
    未细化到具体单位成本</t>
        </r>
      </text>
    </comment>
    <comment ref="O61" authorId="177">
      <text>
        <r>
          <rPr>
            <sz val="10"/>
            <rFont val="宋体"/>
            <charset val="134"/>
          </rPr>
          <t>[线程批注]
你的Excel版本可读取此线程批注; 但如果在更新版本的Excel中打开文件，则对批注所作的任何改动都将被删除。了解详细信息: https://go.microsoft.com/fwlink/?linkid=870924
注释:
    未细化到单位成本</t>
        </r>
      </text>
    </comment>
    <comment ref="J62" authorId="178">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利益联结机制：未明确受益人数、金额等信息</t>
        </r>
      </text>
    </comment>
    <comment ref="O62" authorId="179">
      <text>
        <r>
          <rPr>
            <sz val="10"/>
            <rFont val="宋体"/>
            <charset val="134"/>
          </rPr>
          <t>[线程批注]
你的Excel版本可读取此线程批注; 但如果在更新版本的Excel中打开文件，则对批注所作的任何改动都将被删除。了解详细信息: https://go.microsoft.com/fwlink/?linkid=870924
注释:
    成本指标不明确</t>
        </r>
      </text>
    </comment>
    <comment ref="P62" authorId="180">
      <text>
        <r>
          <rPr>
            <sz val="10"/>
            <rFont val="宋体"/>
            <charset val="134"/>
          </rPr>
          <t>[线程批注]
你的Excel版本可读取此线程批注; 但如果在更新版本的Excel中打开文件，则对批注所作的任何改动都将被删除。了解详细信息: https://go.microsoft.com/fwlink/?linkid=870924
注释:
    未量化经济效益</t>
        </r>
      </text>
    </comment>
    <comment ref="Q62" authorId="181">
      <text>
        <r>
          <rPr>
            <sz val="10"/>
            <rFont val="宋体"/>
            <charset val="134"/>
          </rPr>
          <t>[线程批注]
你的Excel版本可读取此线程批注; 但如果在更新版本的Excel中打开文件，则对批注所作的任何改动都将被删除。了解详细信息: https://go.microsoft.com/fwlink/?linkid=870924
注释:
    未量化受益人数</t>
        </r>
      </text>
    </comment>
    <comment ref="J63" authorId="182">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利益联结机制：未明确受益人数、金额等信息</t>
        </r>
      </text>
    </comment>
    <comment ref="O63" authorId="183">
      <text>
        <r>
          <rPr>
            <sz val="10"/>
            <rFont val="宋体"/>
            <charset val="134"/>
          </rPr>
          <t>[线程批注]
你的Excel版本可读取此线程批注; 但如果在更新版本的Excel中打开文件，则对批注所作的任何改动都将被删除。了解详细信息: https://go.microsoft.com/fwlink/?linkid=870924
注释:
    未具体到单位成本</t>
        </r>
      </text>
    </comment>
    <comment ref="J64" authorId="184">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利益联结机制：未明确受益人数、金额等信息</t>
        </r>
      </text>
    </comment>
    <comment ref="O64" authorId="185">
      <text>
        <r>
          <rPr>
            <sz val="10"/>
            <rFont val="宋体"/>
            <charset val="134"/>
          </rPr>
          <t>[线程批注]
你的Excel版本可读取此线程批注; 但如果在更新版本的Excel中打开文件，则对批注所作的任何改动都将被删除。了解详细信息: https://go.microsoft.com/fwlink/?linkid=870924
注释:
    未具体到单位成本</t>
        </r>
      </text>
    </comment>
    <comment ref="O65" authorId="186">
      <text>
        <r>
          <rPr>
            <sz val="10"/>
            <rFont val="宋体"/>
            <charset val="134"/>
          </rPr>
          <t>[线程批注]
你的Excel版本可读取此线程批注; 但如果在更新版本的Excel中打开文件，则对批注所作的任何改动都将被删除。了解详细信息: https://go.microsoft.com/fwlink/?linkid=870924
注释:
    未具体到单位成本明细</t>
        </r>
      </text>
    </comment>
    <comment ref="P65" authorId="187">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未明确人均收入增收额</t>
        </r>
      </text>
    </comment>
    <comment ref="Q65" authorId="188">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未明确受益人数、新增就业岗位等</t>
        </r>
      </text>
    </comment>
    <comment ref="I66" authorId="189">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未明确受益人数或量化实施后效果</t>
        </r>
      </text>
    </comment>
    <comment ref="J66" authorId="190">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利益联结机制：未明确受益人数、金额等信息</t>
        </r>
      </text>
    </comment>
    <comment ref="O66" authorId="191">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未明确单位成本</t>
        </r>
      </text>
    </comment>
    <comment ref="P66" authorId="192">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未明确人均收入增收额</t>
        </r>
      </text>
    </comment>
    <comment ref="Q66" authorId="193">
      <text>
        <r>
          <rPr>
            <sz val="10"/>
            <rFont val="宋体"/>
            <charset val="134"/>
          </rPr>
          <t>[线程批注]
你的Excel版本可读取此线程批注; 但如果在更新版本的Excel中打开文件，则对批注所作的任何改动都将被删除。了解详细信息: https://go.microsoft.com/fwlink/?linkid=870924
注释:
    未量化受益人数、新增就业岗位等</t>
        </r>
      </text>
    </comment>
    <comment ref="S66" authorId="194">
      <text>
        <r>
          <rPr>
            <sz val="10"/>
            <rFont val="宋体"/>
            <charset val="134"/>
          </rPr>
          <t>[线程批注]
你的Excel版本可读取此线程批注; 但如果在更新版本的Excel中打开文件，则对批注所作的任何改动都将被删除。了解详细信息: https://go.microsoft.com/fwlink/?linkid=870924
注释:
    明确满意度具体指标</t>
        </r>
      </text>
    </comment>
    <comment ref="J67" authorId="195">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群众参与和利益联结机制不明确</t>
        </r>
      </text>
    </comment>
    <comment ref="L67" authorId="196">
      <text>
        <r>
          <rPr>
            <sz val="10"/>
            <rFont val="宋体"/>
            <charset val="134"/>
          </rPr>
          <t>[线程批注]
你的Excel版本可读取此线程批注; 但如果在更新版本的Excel中打开文件，则对批注所作的任何改动都将被删除。了解详细信息: https://go.microsoft.com/fwlink/?linkid=870924
注释:
    未细化主要工程量</t>
        </r>
      </text>
    </comment>
    <comment ref="M67" authorId="197">
      <text>
        <r>
          <rPr>
            <sz val="10"/>
            <rFont val="宋体"/>
            <charset val="134"/>
          </rPr>
          <t>[线程批注]
你的Excel版本可读取此线程批注; 但如果在更新版本的Excel中打开文件，则对批注所作的任何改动都将被删除。了解详细信息: https://go.microsoft.com/fwlink/?linkid=870924
注释:
    未量化质量合格率、验收通过率等指标</t>
        </r>
      </text>
    </comment>
    <comment ref="N67" authorId="198">
      <text>
        <r>
          <rPr>
            <sz val="10"/>
            <rFont val="宋体"/>
            <charset val="134"/>
          </rPr>
          <t>[线程批注]
你的Excel版本可读取此线程批注; 但如果在更新版本的Excel中打开文件，则对批注所作的任何改动都将被删除。了解详细信息: https://go.microsoft.com/fwlink/?linkid=870924
注释:
    时效指标不明确</t>
        </r>
      </text>
    </comment>
    <comment ref="O67" authorId="199">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未明确单位成本</t>
        </r>
      </text>
    </comment>
    <comment ref="P67" authorId="200">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未明确人均收入增收额等相关指标</t>
        </r>
      </text>
    </comment>
    <comment ref="Q67" authorId="201">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未明确收益人口、新增就业数量等指标</t>
        </r>
      </text>
    </comment>
    <comment ref="J68" authorId="202">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群众参与和利益联结机制不明确</t>
        </r>
      </text>
    </comment>
    <comment ref="L68" authorId="203">
      <text>
        <r>
          <rPr>
            <sz val="10"/>
            <rFont val="宋体"/>
            <charset val="134"/>
          </rPr>
          <t>[线程批注]
你的Excel版本可读取此线程批注; 但如果在更新版本的Excel中打开文件，则对批注所作的任何改动都将被删除。了解详细信息: https://go.microsoft.com/fwlink/?linkid=870924
注释:
    未细化主要工程量</t>
        </r>
      </text>
    </comment>
    <comment ref="M68" authorId="204">
      <text>
        <r>
          <rPr>
            <sz val="10"/>
            <rFont val="宋体"/>
            <charset val="134"/>
          </rPr>
          <t>[线程批注]
你的Excel版本可读取此线程批注; 但如果在更新版本的Excel中打开文件，则对批注所作的任何改动都将被删除。了解详细信息: https://go.microsoft.com/fwlink/?linkid=870924
注释:
    未量化质量合格率、验收通过率等指标</t>
        </r>
      </text>
    </comment>
    <comment ref="N68" authorId="205">
      <text>
        <r>
          <rPr>
            <sz val="10"/>
            <rFont val="宋体"/>
            <charset val="134"/>
          </rPr>
          <t>[线程批注]
你的Excel版本可读取此线程批注; 但如果在更新版本的Excel中打开文件，则对批注所作的任何改动都将被删除。了解详细信息: https://go.microsoft.com/fwlink/?linkid=870924
注释:
    时效指标不明确</t>
        </r>
      </text>
    </comment>
    <comment ref="O68" authorId="206">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未明确单位成本</t>
        </r>
      </text>
    </comment>
    <comment ref="P68" authorId="207">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未明确人均收入增收额等相关指标</t>
        </r>
      </text>
    </comment>
    <comment ref="Q68" authorId="208">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未明确收益人口、新增就业数量等指标</t>
        </r>
      </text>
    </comment>
    <comment ref="J69" authorId="209">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利益联结机制：未明确受益人数、金额等信息</t>
        </r>
      </text>
    </comment>
    <comment ref="O69" authorId="210">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未明确单位成本</t>
        </r>
      </text>
    </comment>
    <comment ref="P69" authorId="211">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未明确人均收入增收额等相关指标</t>
        </r>
      </text>
    </comment>
    <comment ref="Q69" authorId="212">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未明确收益人口、新增就业数量等指标</t>
        </r>
      </text>
    </comment>
    <comment ref="S69" authorId="213">
      <text>
        <r>
          <rPr>
            <sz val="10"/>
            <rFont val="宋体"/>
            <charset val="134"/>
          </rPr>
          <t>[线程批注]
你的Excel版本可读取此线程批注; 但如果在更新版本的Excel中打开文件，则对批注所作的任何改动都将被删除。了解详细信息: https://go.microsoft.com/fwlink/?linkid=870924
注释:
    明确满意度具体指标</t>
        </r>
      </text>
    </comment>
    <comment ref="J70" authorId="214">
      <text>
        <r>
          <rPr>
            <sz val="10"/>
            <rFont val="宋体"/>
            <charset val="134"/>
          </rPr>
          <t xml:space="preserve">[线程批注]
你的Excel版本可读取此线程批注; 但如果在更新版本的Excel中打开文件，则对批注所作的任何改动都将被删除。了解详细信息: https://go.microsoft.com/fwlink/?linkid=870924
注释:
    群众参与：未明确参与决策、选择、监督人数。
</t>
        </r>
      </text>
    </comment>
    <comment ref="L70" authorId="215">
      <text>
        <r>
          <rPr>
            <sz val="10"/>
            <rFont val="宋体"/>
            <charset val="134"/>
          </rPr>
          <t>[线程批注]
你的Excel版本可读取此线程批注; 但如果在更新版本的Excel中打开文件，则对批注所作的任何改动都将被删除。了解详细信息: https://go.microsoft.com/fwlink/?linkid=870924
注释:
    细化数量指标</t>
        </r>
      </text>
    </comment>
    <comment ref="O70" authorId="216">
      <text>
        <r>
          <rPr>
            <sz val="10"/>
            <rFont val="宋体"/>
            <charset val="134"/>
          </rPr>
          <t>[线程批注]
你的Excel版本可读取此线程批注; 但如果在更新版本的Excel中打开文件，则对批注所作的任何改动都将被删除。了解详细信息: https://go.microsoft.com/fwlink/?linkid=870924
注释:
    未具体到单位成本</t>
        </r>
      </text>
    </comment>
    <comment ref="P70" authorId="217">
      <text>
        <r>
          <rPr>
            <sz val="10"/>
            <rFont val="宋体"/>
            <charset val="134"/>
          </rPr>
          <t>[线程批注]
你的Excel版本可读取此线程批注; 但如果在更新版本的Excel中打开文件，则对批注所作的任何改动都将被删除。了解详细信息: https://go.microsoft.com/fwlink/?linkid=870924
注释:
    建议补充人均收入增收额</t>
        </r>
      </text>
    </comment>
    <comment ref="I71" authorId="218">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未明确实施后效果</t>
        </r>
      </text>
    </comment>
    <comment ref="J71" authorId="219">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t>
        </r>
      </text>
    </comment>
    <comment ref="L71" authorId="220">
      <text>
        <r>
          <rPr>
            <sz val="10"/>
            <rFont val="宋体"/>
            <charset val="134"/>
          </rPr>
          <t>[线程批注]
你的Excel版本可读取此线程批注; 但如果在更新版本的Excel中打开文件，则对批注所作的任何改动都将被删除。了解详细信息: https://go.microsoft.com/fwlink/?linkid=870924
注释:
    数量指标明确建设面积、采购数量等</t>
        </r>
      </text>
    </comment>
    <comment ref="M71" authorId="221">
      <text>
        <r>
          <rPr>
            <sz val="10"/>
            <rFont val="宋体"/>
            <charset val="134"/>
          </rPr>
          <t>[线程批注]
你的Excel版本可读取此线程批注; 但如果在更新版本的Excel中打开文件，则对批注所作的任何改动都将被删除。了解详细信息: https://go.microsoft.com/fwlink/?linkid=870924
注释:
    明确合格率数值</t>
        </r>
      </text>
    </comment>
    <comment ref="N71" authorId="222">
      <text>
        <r>
          <rPr>
            <sz val="10"/>
            <rFont val="宋体"/>
            <charset val="134"/>
          </rPr>
          <t>[线程批注]
你的Excel版本可读取此线程批注; 但如果在更新版本的Excel中打开文件，则对批注所作的任何改动都将被删除。了解详细信息: https://go.microsoft.com/fwlink/?linkid=870924
注释:
    明确指标数值</t>
        </r>
      </text>
    </comment>
    <comment ref="O71" authorId="223">
      <text>
        <r>
          <rPr>
            <sz val="10"/>
            <rFont val="宋体"/>
            <charset val="134"/>
          </rPr>
          <t>[线程批注]
你的Excel版本可读取此线程批注; 但如果在更新版本的Excel中打开文件，则对批注所作的任何改动都将被删除。了解详细信息: https://go.microsoft.com/fwlink/?linkid=870924
注释:
    成本指标不明确</t>
        </r>
      </text>
    </comment>
    <comment ref="P71" authorId="224">
      <text>
        <r>
          <rPr>
            <sz val="10"/>
            <rFont val="宋体"/>
            <charset val="134"/>
          </rPr>
          <t>[线程批注]
你的Excel版本可读取此线程批注; 但如果在更新版本的Excel中打开文件，则对批注所作的任何改动都将被删除。了解详细信息: https://go.microsoft.com/fwlink/?linkid=870924
注释:
    量化指标，建议填写人均收入增收额等指标</t>
        </r>
      </text>
    </comment>
    <comment ref="Q71" authorId="225">
      <text>
        <r>
          <rPr>
            <sz val="10"/>
            <rFont val="宋体"/>
            <charset val="134"/>
          </rPr>
          <t>[线程批注]
你的Excel版本可读取此线程批注; 但如果在更新版本的Excel中打开文件，则对批注所作的任何改动都将被删除。了解详细信息: https://go.microsoft.com/fwlink/?linkid=870924
注释:
    量化指标</t>
        </r>
      </text>
    </comment>
    <comment ref="R71" authorId="226">
      <text>
        <r>
          <rPr>
            <sz val="10"/>
            <rFont val="宋体"/>
            <charset val="134"/>
          </rPr>
          <t>[线程批注]
你的Excel版本可读取此线程批注; 但如果在更新版本的Excel中打开文件，则对批注所作的任何改动都将被删除。了解详细信息: https://go.microsoft.com/fwlink/?linkid=870924
注释:
    量化指标</t>
        </r>
      </text>
    </comment>
    <comment ref="S71" authorId="227">
      <text>
        <r>
          <rPr>
            <sz val="10"/>
            <rFont val="宋体"/>
            <charset val="134"/>
          </rPr>
          <t>[线程批注]
你的Excel版本可读取此线程批注; 但如果在更新版本的Excel中打开文件，则对批注所作的任何改动都将被删除。了解详细信息: https://go.microsoft.com/fwlink/?linkid=870924
注释:
    量化满意度</t>
        </r>
      </text>
    </comment>
    <comment ref="I72" authorId="228">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未明确实施后效果</t>
        </r>
      </text>
    </comment>
    <comment ref="J72" authorId="229">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t>
        </r>
      </text>
    </comment>
    <comment ref="L72" authorId="230">
      <text>
        <r>
          <rPr>
            <sz val="10"/>
            <rFont val="宋体"/>
            <charset val="134"/>
          </rPr>
          <t>[线程批注]
你的Excel版本可读取此线程批注; 但如果在更新版本的Excel中打开文件，则对批注所作的任何改动都将被删除。了解详细信息: https://go.microsoft.com/fwlink/?linkid=870924
注释:
    数量指标明确建设面积、采购数量等</t>
        </r>
      </text>
    </comment>
    <comment ref="M72" authorId="231">
      <text>
        <r>
          <rPr>
            <sz val="10"/>
            <rFont val="宋体"/>
            <charset val="134"/>
          </rPr>
          <t>[线程批注]
你的Excel版本可读取此线程批注; 但如果在更新版本的Excel中打开文件，则对批注所作的任何改动都将被删除。了解详细信息: https://go.microsoft.com/fwlink/?linkid=870924
注释:
    明确合格率数值</t>
        </r>
      </text>
    </comment>
    <comment ref="N72" authorId="232">
      <text>
        <r>
          <rPr>
            <sz val="10"/>
            <rFont val="宋体"/>
            <charset val="134"/>
          </rPr>
          <t>[线程批注]
你的Excel版本可读取此线程批注; 但如果在更新版本的Excel中打开文件，则对批注所作的任何改动都将被删除。了解详细信息: https://go.microsoft.com/fwlink/?linkid=870924
注释:
    明确指标数值</t>
        </r>
      </text>
    </comment>
    <comment ref="O72" authorId="233">
      <text>
        <r>
          <rPr>
            <sz val="10"/>
            <rFont val="宋体"/>
            <charset val="134"/>
          </rPr>
          <t>[线程批注]
你的Excel版本可读取此线程批注; 但如果在更新版本的Excel中打开文件，则对批注所作的任何改动都将被删除。了解详细信息: https://go.microsoft.com/fwlink/?linkid=870924
注释:
    成本指标不明确</t>
        </r>
      </text>
    </comment>
    <comment ref="P72" authorId="234">
      <text>
        <r>
          <rPr>
            <sz val="10"/>
            <rFont val="宋体"/>
            <charset val="134"/>
          </rPr>
          <t>[线程批注]
你的Excel版本可读取此线程批注; 但如果在更新版本的Excel中打开文件，则对批注所作的任何改动都将被删除。了解详细信息: https://go.microsoft.com/fwlink/?linkid=870924
注释:
    量化指标，建议填写人均收入增收额等指标</t>
        </r>
      </text>
    </comment>
    <comment ref="Q72" authorId="235">
      <text>
        <r>
          <rPr>
            <sz val="10"/>
            <rFont val="宋体"/>
            <charset val="134"/>
          </rPr>
          <t>[线程批注]
你的Excel版本可读取此线程批注; 但如果在更新版本的Excel中打开文件，则对批注所作的任何改动都将被删除。了解详细信息: https://go.microsoft.com/fwlink/?linkid=870924
注释:
    量化指标</t>
        </r>
      </text>
    </comment>
    <comment ref="R72" authorId="236">
      <text>
        <r>
          <rPr>
            <sz val="10"/>
            <rFont val="宋体"/>
            <charset val="134"/>
          </rPr>
          <t>[线程批注]
你的Excel版本可读取此线程批注; 但如果在更新版本的Excel中打开文件，则对批注所作的任何改动都将被删除。了解详细信息: https://go.microsoft.com/fwlink/?linkid=870924
注释:
    量化指标</t>
        </r>
      </text>
    </comment>
    <comment ref="S72" authorId="237">
      <text>
        <r>
          <rPr>
            <sz val="10"/>
            <rFont val="宋体"/>
            <charset val="134"/>
          </rPr>
          <t>[线程批注]
你的Excel版本可读取此线程批注; 但如果在更新版本的Excel中打开文件，则对批注所作的任何改动都将被删除。了解详细信息: https://go.microsoft.com/fwlink/?linkid=870924
注释:
    量化满意度</t>
        </r>
      </text>
    </comment>
    <comment ref="I73" authorId="238">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未明确实施后效果</t>
        </r>
      </text>
    </comment>
    <comment ref="J73" authorId="239">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利益联结机制：未明确受益人数、金额等信息</t>
        </r>
      </text>
    </comment>
    <comment ref="L73" authorId="240">
      <text>
        <r>
          <rPr>
            <sz val="10"/>
            <rFont val="宋体"/>
            <charset val="134"/>
          </rPr>
          <t>[线程批注]
你的Excel版本可读取此线程批注; 但如果在更新版本的Excel中打开文件，则对批注所作的任何改动都将被删除。了解详细信息: https://go.microsoft.com/fwlink/?linkid=870924
注释:
    明确净化池配套目标数量</t>
        </r>
      </text>
    </comment>
    <comment ref="O73" authorId="241">
      <text>
        <r>
          <rPr>
            <sz val="10"/>
            <rFont val="宋体"/>
            <charset val="134"/>
          </rPr>
          <t>[线程批注]
你的Excel版本可读取此线程批注; 但如果在更新版本的Excel中打开文件，则对批注所作的任何改动都将被删除。了解详细信息: https://go.microsoft.com/fwlink/?linkid=870924
注释:
    未具体到单位明细</t>
        </r>
      </text>
    </comment>
    <comment ref="P73" authorId="242">
      <text>
        <r>
          <rPr>
            <sz val="10"/>
            <rFont val="宋体"/>
            <charset val="134"/>
          </rPr>
          <t>[线程批注]
你的Excel版本可读取此线程批注; 但如果在更新版本的Excel中打开文件，则对批注所作的任何改动都将被删除。了解详细信息: https://go.microsoft.com/fwlink/?linkid=870924
注释:
    建议量化人均收入增收额</t>
        </r>
      </text>
    </comment>
    <comment ref="Q73" authorId="243">
      <text>
        <r>
          <rPr>
            <sz val="10"/>
            <rFont val="宋体"/>
            <charset val="134"/>
          </rPr>
          <t>[线程批注]
你的Excel版本可读取此线程批注; 但如果在更新版本的Excel中打开文件，则对批注所作的任何改动都将被删除。了解详细信息: https://go.microsoft.com/fwlink/?linkid=870924
注释:
    建议量化受益人口、新增就业岗位等指标</t>
        </r>
      </text>
    </comment>
    <comment ref="B74" authorId="244">
      <text>
        <r>
          <rPr>
            <sz val="10"/>
            <rFont val="宋体"/>
            <charset val="134"/>
          </rPr>
          <t>[线程批注]
你的Excel版本可读取此线程批注; 但如果在更新版本的Excel中打开文件，则对批注所作的任何改动都将被删除。了解详细信息: https://go.microsoft.com/fwlink/?linkid=870924
注释:
    股权化、引进企业模式疑似涉及成立企业设立基金等，疑似涉及负面清单</t>
        </r>
      </text>
    </comment>
    <comment ref="J75" authorId="195">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群众参与和利益联结机制不明确</t>
        </r>
      </text>
    </comment>
    <comment ref="N75" authorId="112">
      <text>
        <r>
          <rPr>
            <sz val="10"/>
            <rFont val="宋体"/>
            <charset val="134"/>
          </rPr>
          <t>[线程批注]
你的Excel版本可读取此线程批注; 但如果在更新版本的Excel中打开文件，则对批注所作的任何改动都将被删除。了解详细信息: https://go.microsoft.com/fwlink/?linkid=870924
注释:
    无时效指标</t>
        </r>
      </text>
    </comment>
    <comment ref="O75" authorId="245">
      <text>
        <r>
          <rPr>
            <sz val="10"/>
            <rFont val="宋体"/>
            <charset val="134"/>
          </rPr>
          <t>[线程批注]
你的Excel版本可读取此线程批注; 但如果在更新版本的Excel中打开文件，则对批注所作的任何改动都将被删除。了解详细信息: https://go.microsoft.com/fwlink/?linkid=870924
注释:
    未具体到单位成本</t>
        </r>
      </text>
    </comment>
    <comment ref="P75" authorId="246">
      <text>
        <r>
          <rPr>
            <sz val="10"/>
            <rFont val="宋体"/>
            <charset val="134"/>
          </rPr>
          <t>[线程批注]
你的Excel版本可读取此线程批注; 但如果在更新版本的Excel中打开文件，则对批注所作的任何改动都将被删除。了解详细信息: https://go.microsoft.com/fwlink/?linkid=870924
注释:
    建议量化效益</t>
        </r>
      </text>
    </comment>
    <comment ref="Q75" authorId="247">
      <text>
        <r>
          <rPr>
            <sz val="10"/>
            <rFont val="宋体"/>
            <charset val="134"/>
          </rPr>
          <t>[线程批注]
你的Excel版本可读取此线程批注; 但如果在更新版本的Excel中打开文件，则对批注所作的任何改动都将被删除。了解详细信息: https://go.microsoft.com/fwlink/?linkid=870924
注释:
    建议量化效益</t>
        </r>
      </text>
    </comment>
    <comment ref="F76" authorId="248">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未明确接受培训人群是否全部为接受扶贫人口，若存在培训非农人员等，可能涉及负面清单</t>
        </r>
      </text>
    </comment>
    <comment ref="I76" authorId="249">
      <text>
        <r>
          <rPr>
            <sz val="10"/>
            <rFont val="宋体"/>
            <charset val="134"/>
          </rPr>
          <t>[线程批注]
你的Excel版本可读取此线程批注; 但如果在更新版本的Excel中打开文件，则对批注所作的任何改动都将被删除。了解详细信息: https://go.microsoft.com/fwlink/?linkid=870924
注释:
    绩效目标未提及技术培训、指导等事项</t>
        </r>
      </text>
    </comment>
    <comment ref="J76" authorId="250">
      <text>
        <r>
          <rPr>
            <sz val="10"/>
            <rFont val="宋体"/>
            <charset val="134"/>
          </rPr>
          <t>[线程批注]
你的Excel版本可读取此线程批注; 但如果在更新版本的Excel中打开文件，则对批注所作的任何改动都将被删除。了解详细信息: https://go.microsoft.com/fwlink/?linkid=870924
注释:
    缺少群众参与和利益联结机制</t>
        </r>
      </text>
    </comment>
    <comment ref="L76" authorId="251">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未明确补贴人数、培训人数、指导覆盖人数等指标</t>
        </r>
      </text>
    </comment>
    <comment ref="O76" authorId="252">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未明确单位成本</t>
        </r>
      </text>
    </comment>
    <comment ref="Q76" authorId="253">
      <text>
        <r>
          <rPr>
            <sz val="10"/>
            <rFont val="宋体"/>
            <charset val="134"/>
          </rPr>
          <t>[线程批注]
你的Excel版本可读取此线程批注; 但如果在更新版本的Excel中打开文件，则对批注所作的任何改动都将被删除。了解详细信息: https://go.microsoft.com/fwlink/?linkid=870924
注释:
    建议明确受益人口数量</t>
        </r>
      </text>
    </comment>
    <comment ref="J77" authorId="254">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利益联结机制：未明确受益人数、金额等信息</t>
        </r>
      </text>
    </comment>
    <comment ref="O77" authorId="255">
      <text>
        <r>
          <rPr>
            <sz val="10"/>
            <rFont val="宋体"/>
            <charset val="134"/>
          </rPr>
          <t>[线程批注]
你的Excel版本可读取此线程批注; 但如果在更新版本的Excel中打开文件，则对批注所作的任何改动都将被删除。了解详细信息: https://go.microsoft.com/fwlink/?linkid=870924
注释:
    未具体到单位成本</t>
        </r>
      </text>
    </comment>
    <comment ref="F78" authorId="256">
      <text>
        <r>
          <rPr>
            <sz val="10"/>
            <rFont val="宋体"/>
            <charset val="134"/>
          </rPr>
          <t>[线程批注]
你的Excel版本可读取此线程批注; 但如果在更新版本的Excel中打开文件，则对批注所作的任何改动都将被删除。了解详细信息: https://go.microsoft.com/fwlink/?linkid=870924
注释:
    量化建设内容</t>
        </r>
      </text>
    </comment>
    <comment ref="I78" authorId="257">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未明确实施后效果</t>
        </r>
      </text>
    </comment>
    <comment ref="J78" authorId="258">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利益联结机制：未明确受益人数、金额等信息</t>
        </r>
      </text>
    </comment>
    <comment ref="K78" authorId="257">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未明确实施后效果</t>
        </r>
      </text>
    </comment>
    <comment ref="O78" authorId="259">
      <text>
        <r>
          <rPr>
            <sz val="10"/>
            <rFont val="宋体"/>
            <charset val="134"/>
          </rPr>
          <t>[线程批注]
你的Excel版本可读取此线程批注; 但如果在更新版本的Excel中打开文件，则对批注所作的任何改动都将被删除。了解详细信息: https://go.microsoft.com/fwlink/?linkid=870924
注释:
    未具体到单位成本</t>
        </r>
      </text>
    </comment>
    <comment ref="F79" authorId="260">
      <text>
        <r>
          <rPr>
            <sz val="10"/>
            <rFont val="宋体"/>
            <charset val="134"/>
          </rPr>
          <t>[线程批注]
你的Excel版本可读取此线程批注; 但如果在更新版本的Excel中打开文件，则对批注所作的任何改动都将被删除。了解详细信息: https://go.microsoft.com/fwlink/?linkid=870924
注释:
    量化建设内容</t>
        </r>
      </text>
    </comment>
    <comment ref="I79" authorId="261">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未明确实施后效果</t>
        </r>
      </text>
    </comment>
    <comment ref="J79" authorId="262">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利益联结机制：未明确受益人数、金额等信息</t>
        </r>
      </text>
    </comment>
    <comment ref="K79" authorId="261">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未明确实施后效果</t>
        </r>
      </text>
    </comment>
    <comment ref="O79" authorId="263">
      <text>
        <r>
          <rPr>
            <sz val="10"/>
            <rFont val="宋体"/>
            <charset val="134"/>
          </rPr>
          <t>[线程批注]
你的Excel版本可读取此线程批注; 但如果在更新版本的Excel中打开文件，则对批注所作的任何改动都将被删除。了解详细信息: https://go.microsoft.com/fwlink/?linkid=870924
注释:
    未具体到单位成本</t>
        </r>
      </text>
    </comment>
    <comment ref="I80" authorId="264">
      <text>
        <r>
          <rPr>
            <sz val="10"/>
            <rFont val="宋体"/>
            <charset val="134"/>
          </rPr>
          <t>[线程批注]
你的Excel版本可读取此线程批注; 但如果在更新版本的Excel中打开文件，则对批注所作的任何改动都将被删除。了解详细信息: https://go.microsoft.com/fwlink/?linkid=870924
注释:
    同绩效目标</t>
        </r>
      </text>
    </comment>
    <comment ref="J80" authorId="265">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利益联结机制：未明确受益人数、金额等信息</t>
        </r>
      </text>
    </comment>
    <comment ref="K80" authorId="264">
      <text>
        <r>
          <rPr>
            <sz val="10"/>
            <rFont val="宋体"/>
            <charset val="134"/>
          </rPr>
          <t>[线程批注]
你的Excel版本可读取此线程批注; 但如果在更新版本的Excel中打开文件，则对批注所作的任何改动都将被删除。了解详细信息: https://go.microsoft.com/fwlink/?linkid=870924
注释:
    同绩效目标</t>
        </r>
      </text>
    </comment>
    <comment ref="O80" authorId="266">
      <text>
        <r>
          <rPr>
            <sz val="10"/>
            <rFont val="宋体"/>
            <charset val="134"/>
          </rPr>
          <t>[线程批注]
你的Excel版本可读取此线程批注; 但如果在更新版本的Excel中打开文件，则对批注所作的任何改动都将被删除。了解详细信息: https://go.microsoft.com/fwlink/?linkid=870924
注释:
    未具体到单位成本</t>
        </r>
      </text>
    </comment>
    <comment ref="J81" authorId="267">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利益联结机制：未明确受益人数、金额等信息</t>
        </r>
      </text>
    </comment>
    <comment ref="L81" authorId="268">
      <text>
        <r>
          <rPr>
            <sz val="10"/>
            <rFont val="宋体"/>
            <charset val="134"/>
          </rPr>
          <t>[线程批注]
你的Excel版本可读取此线程批注; 但如果在更新版本的Excel中打开文件，则对批注所作的任何改动都将被删除。了解详细信息: https://go.microsoft.com/fwlink/?linkid=870924
注释:
    数量指标不完整</t>
        </r>
      </text>
    </comment>
    <comment ref="O81" authorId="269">
      <text>
        <r>
          <rPr>
            <sz val="10"/>
            <rFont val="宋体"/>
            <charset val="134"/>
          </rPr>
          <t>[线程批注]
你的Excel版本可读取此线程批注; 但如果在更新版本的Excel中打开文件，则对批注所作的任何改动都将被删除。了解详细信息: https://go.microsoft.com/fwlink/?linkid=870924
注释:
    未具体到单位成本</t>
        </r>
      </text>
    </comment>
    <comment ref="F82" authorId="270">
      <text>
        <r>
          <rPr>
            <sz val="10"/>
            <rFont val="宋体"/>
            <charset val="134"/>
          </rPr>
          <t>[线程批注]
你的Excel版本可读取此线程批注; 但如果在更新版本的Excel中打开文件，则对批注所作的任何改动都将被删除。了解详细信息: https://go.microsoft.com/fwlink/?linkid=870924
注释:
    量化建设任务数量</t>
        </r>
      </text>
    </comment>
    <comment ref="J82" authorId="271">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利益联结机制：未明确受益人数、金额等信息</t>
        </r>
      </text>
    </comment>
    <comment ref="O82" authorId="163">
      <text>
        <r>
          <rPr>
            <sz val="10"/>
            <rFont val="宋体"/>
            <charset val="134"/>
          </rPr>
          <t>[线程批注]
你的Excel版本可读取此线程批注; 但如果在更新版本的Excel中打开文件，则对批注所作的任何改动都将被删除。了解详细信息: https://go.microsoft.com/fwlink/?linkid=870924
注释:
    未具体到单位成本</t>
        </r>
      </text>
    </comment>
    <comment ref="P82" authorId="164">
      <text>
        <r>
          <rPr>
            <sz val="10"/>
            <rFont val="宋体"/>
            <charset val="134"/>
          </rPr>
          <t>[线程批注]
你的Excel版本可读取此线程批注; 但如果在更新版本的Excel中打开文件，则对批注所作的任何改动都将被删除。了解详细信息: https://go.microsoft.com/fwlink/?linkid=870924
注释:
    经济指标主要填报人均收入增收额</t>
        </r>
      </text>
    </comment>
    <comment ref="F83" authorId="272">
      <text>
        <r>
          <rPr>
            <sz val="10"/>
            <rFont val="宋体"/>
            <charset val="134"/>
          </rPr>
          <t>[线程批注]
你的Excel版本可读取此线程批注; 但如果在更新版本的Excel中打开文件，则对批注所作的任何改动都将被删除。了解详细信息: https://go.microsoft.com/fwlink/?linkid=870924
注释:
    建议明确硬化面积</t>
        </r>
      </text>
    </comment>
    <comment ref="J83" authorId="273">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利益联结机制：未明确受益人数、金额等信息</t>
        </r>
      </text>
    </comment>
    <comment ref="K83" authorId="274">
      <text>
        <r>
          <rPr>
            <sz val="10"/>
            <rFont val="宋体"/>
            <charset val="134"/>
          </rPr>
          <t>[线程批注]
你的Excel版本可读取此线程批注; 但如果在更新版本的Excel中打开文件，则对批注所作的任何改动都将被删除。了解详细信息: https://go.microsoft.com/fwlink/?linkid=870924
注释:
    加工设备20太与前述建设任务不符</t>
        </r>
      </text>
    </comment>
    <comment ref="L83" authorId="275">
      <text>
        <r>
          <rPr>
            <sz val="10"/>
            <rFont val="宋体"/>
            <charset val="134"/>
          </rPr>
          <t>[线程批注]
你的Excel版本可读取此线程批注; 但如果在更新版本的Excel中打开文件，则对批注所作的任何改动都将被删除。了解详细信息: https://go.microsoft.com/fwlink/?linkid=870924
注释:
    未提及地面硬化、设备采购</t>
        </r>
      </text>
    </comment>
    <comment ref="O83" authorId="276">
      <text>
        <r>
          <rPr>
            <sz val="10"/>
            <rFont val="宋体"/>
            <charset val="134"/>
          </rPr>
          <t>[线程批注]
你的Excel版本可读取此线程批注; 但如果在更新版本的Excel中打开文件，则对批注所作的任何改动都将被删除。了解详细信息: https://go.microsoft.com/fwlink/?linkid=870924
注释:
    未具体到单位成本</t>
        </r>
      </text>
    </comment>
    <comment ref="P83" authorId="277">
      <text>
        <r>
          <rPr>
            <sz val="10"/>
            <rFont val="宋体"/>
            <charset val="134"/>
          </rPr>
          <t>[线程批注]
你的Excel版本可读取此线程批注; 但如果在更新版本的Excel中打开文件，则对批注所作的任何改动都将被删除。了解详细信息: https://go.microsoft.com/fwlink/?linkid=870924
注释:
    经济指标主要填报人均收入增收额</t>
        </r>
      </text>
    </comment>
    <comment ref="R83" authorId="278">
      <text>
        <r>
          <rPr>
            <sz val="10"/>
            <rFont val="宋体"/>
            <charset val="134"/>
          </rPr>
          <t>[线程批注]
你的Excel版本可读取此线程批注; 但如果在更新版本的Excel中打开文件，则对批注所作的任何改动都将被删除。了解详细信息: https://go.microsoft.com/fwlink/?linkid=870924
注释:
    未量化正常运行率、年限等</t>
        </r>
      </text>
    </comment>
    <comment ref="J84" authorId="279">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t>
        </r>
      </text>
    </comment>
    <comment ref="O84" authorId="280">
      <text>
        <r>
          <rPr>
            <sz val="10"/>
            <rFont val="宋体"/>
            <charset val="134"/>
          </rPr>
          <t>[线程批注]
你的Excel版本可读取此线程批注; 但如果在更新版本的Excel中打开文件，则对批注所作的任何改动都将被删除。了解详细信息: https://go.microsoft.com/fwlink/?linkid=870924
注释:
    未具体到单位成本</t>
        </r>
      </text>
    </comment>
    <comment ref="J86" authorId="281">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利益联结机制：未明确受益人数、金额等信息</t>
        </r>
      </text>
    </comment>
    <comment ref="O86" authorId="282">
      <text>
        <r>
          <rPr>
            <sz val="10"/>
            <rFont val="宋体"/>
            <charset val="134"/>
          </rPr>
          <t>[线程批注]
你的Excel版本可读取此线程批注; 但如果在更新版本的Excel中打开文件，则对批注所作的任何改动都将被删除。了解详细信息: https://go.microsoft.com/fwlink/?linkid=870924
注释:
    未具体到单位成本</t>
        </r>
      </text>
    </comment>
    <comment ref="P86" authorId="283">
      <text>
        <r>
          <rPr>
            <sz val="10"/>
            <rFont val="宋体"/>
            <charset val="134"/>
          </rPr>
          <t>[线程批注]
你的Excel版本可读取此线程批注; 但如果在更新版本的Excel中打开文件，则对批注所作的任何改动都将被删除。了解详细信息: https://go.microsoft.com/fwlink/?linkid=870924
注释:
    经济效益不明确</t>
        </r>
      </text>
    </comment>
    <comment ref="Q86" authorId="284">
      <text>
        <r>
          <rPr>
            <sz val="10"/>
            <rFont val="宋体"/>
            <charset val="134"/>
          </rPr>
          <t>[线程批注]
你的Excel版本可读取此线程批注; 但如果在更新版本的Excel中打开文件，则对批注所作的任何改动都将被删除。了解详细信息: https://go.microsoft.com/fwlink/?linkid=870924
注释:
    社会效益不明确</t>
        </r>
      </text>
    </comment>
    <comment ref="B87" authorId="285">
      <text>
        <r>
          <rPr>
            <sz val="10"/>
            <rFont val="宋体"/>
            <charset val="134"/>
          </rPr>
          <t>[线程批注]
你的Excel版本可读取此线程批注; 但如果在更新版本的Excel中打开文件，则对批注所作的任何改动都将被删除。了解详细信息: https://go.microsoft.com/fwlink/?linkid=870924
注释:
    乡村旅游项目，疑似涉及负面清单</t>
        </r>
      </text>
    </comment>
    <comment ref="I88" authorId="286">
      <text>
        <r>
          <rPr>
            <sz val="10"/>
            <rFont val="宋体"/>
            <charset val="134"/>
          </rPr>
          <t>[线程批注]
你的Excel版本可读取此线程批注; 但如果在更新版本的Excel中打开文件，则对批注所作的任何改动都将被删除。了解详细信息: https://go.microsoft.com/fwlink/?linkid=870924
注释:
    与建设任务不符，是否为多年度项目</t>
        </r>
      </text>
    </comment>
    <comment ref="J88" authorId="287">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t>
        </r>
      </text>
    </comment>
    <comment ref="K88" authorId="286">
      <text>
        <r>
          <rPr>
            <sz val="10"/>
            <rFont val="宋体"/>
            <charset val="134"/>
          </rPr>
          <t>[线程批注]
你的Excel版本可读取此线程批注; 但如果在更新版本的Excel中打开文件，则对批注所作的任何改动都将被删除。了解详细信息: https://go.microsoft.com/fwlink/?linkid=870924
注释:
    与建设任务不符，是否为多年度项目</t>
        </r>
      </text>
    </comment>
    <comment ref="L88" authorId="288">
      <text>
        <r>
          <rPr>
            <sz val="10"/>
            <rFont val="宋体"/>
            <charset val="134"/>
          </rPr>
          <t>[线程批注]
你的Excel版本可读取此线程批注; 但如果在更新版本的Excel中打开文件，则对批注所作的任何改动都将被删除。了解详细信息: https://go.microsoft.com/fwlink/?linkid=870924
注释:
    与建设任务不符，是否为多年度项目</t>
        </r>
      </text>
    </comment>
    <comment ref="O88" authorId="289">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未明确单位成本</t>
        </r>
      </text>
    </comment>
    <comment ref="P88" authorId="290">
      <text>
        <r>
          <rPr>
            <sz val="10"/>
            <rFont val="宋体"/>
            <charset val="134"/>
          </rPr>
          <t>[线程批注]
你的Excel版本可读取此线程批注; 但如果在更新版本的Excel中打开文件，则对批注所作的任何改动都将被删除。了解详细信息: https://go.microsoft.com/fwlink/?linkid=870924
注释:
    经济指标主要填报人均收入增收额</t>
        </r>
      </text>
    </comment>
    <comment ref="J89" authorId="291">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t>
        </r>
      </text>
    </comment>
    <comment ref="O89" authorId="292">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未明确单位成本</t>
        </r>
      </text>
    </comment>
    <comment ref="J90" authorId="293">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利益联结机制：未明确受益人数、金额等信息</t>
        </r>
      </text>
    </comment>
    <comment ref="O90" authorId="294">
      <text>
        <r>
          <rPr>
            <sz val="10"/>
            <rFont val="宋体"/>
            <charset val="134"/>
          </rPr>
          <t>[线程批注]
你的Excel版本可读取此线程批注; 但如果在更新版本的Excel中打开文件，则对批注所作的任何改动都将被删除。了解详细信息: https://go.microsoft.com/fwlink/?linkid=870924
注释:
    未具体到单位成本</t>
        </r>
      </text>
    </comment>
    <comment ref="B91" authorId="295">
      <text>
        <r>
          <rPr>
            <sz val="10"/>
            <rFont val="宋体"/>
            <charset val="134"/>
          </rPr>
          <t>[线程批注]
你的Excel版本可读取此线程批注; 但如果在更新版本的Excel中打开文件，则对批注所作的任何改动都将被删除。了解详细信息: https://go.microsoft.com/fwlink/?linkid=870924
注释:
    建设内容、绩效目标等不明确</t>
        </r>
      </text>
    </comment>
    <comment ref="B92" authorId="296">
      <text>
        <r>
          <rPr>
            <sz val="10"/>
            <rFont val="宋体"/>
            <charset val="134"/>
          </rPr>
          <t>[线程批注]
你的Excel版本可读取此线程批注; 但如果在更新版本的Excel中打开文件，则对批注所作的任何改动都将被删除。了解详细信息: https://go.microsoft.com/fwlink/?linkid=870924
注释:
    2.67公里公路整治，使用资金300万，疑似成本过高，疑似涉及负面清单</t>
        </r>
      </text>
    </comment>
    <comment ref="B93" authorId="297">
      <text>
        <r>
          <rPr>
            <sz val="10"/>
            <rFont val="宋体"/>
            <charset val="134"/>
          </rPr>
          <t>[线程批注]
你的Excel版本可读取此线程批注; 但如果在更新版本的Excel中打开文件，则对批注所作的任何改动都将被删除。了解详细信息: https://go.microsoft.com/fwlink/?linkid=870924
注释:
    项目建设量不明确，相关指标不明确，疑似负面清单</t>
        </r>
      </text>
    </comment>
    <comment ref="I94" authorId="298">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未明确实施后效果</t>
        </r>
      </text>
    </comment>
    <comment ref="J94" authorId="299">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利益联结机制：未明确受益人数、金额等信息</t>
        </r>
      </text>
    </comment>
    <comment ref="O94" authorId="300">
      <text>
        <r>
          <rPr>
            <sz val="10"/>
            <rFont val="宋体"/>
            <charset val="134"/>
          </rPr>
          <t>[线程批注]
你的Excel版本可读取此线程批注; 但如果在更新版本的Excel中打开文件，则对批注所作的任何改动都将被删除。了解详细信息: https://go.microsoft.com/fwlink/?linkid=870924
注释:
    未具体到单位成本</t>
        </r>
      </text>
    </comment>
    <comment ref="R94" authorId="301">
      <text>
        <r>
          <rPr>
            <sz val="10"/>
            <rFont val="宋体"/>
            <charset val="134"/>
          </rPr>
          <t>[线程批注]
你的Excel版本可读取此线程批注; 但如果在更新版本的Excel中打开文件，则对批注所作的任何改动都将被删除。了解详细信息: https://go.microsoft.com/fwlink/?linkid=870924
注释:
    可持续效益不明确，主要填报项目完成后正常运行率、受益年限等内容</t>
        </r>
      </text>
    </comment>
    <comment ref="I95" authorId="302">
      <text>
        <r>
          <rPr>
            <sz val="10"/>
            <rFont val="宋体"/>
            <charset val="134"/>
          </rPr>
          <t>[线程批注]
你的Excel版本可读取此线程批注; 但如果在更新版本的Excel中打开文件，则对批注所作的任何改动都将被删除。了解详细信息: https://go.microsoft.com/fwlink/?linkid=870924
注释:
    未量化目标，未明确实施后效果</t>
        </r>
      </text>
    </comment>
    <comment ref="J95" authorId="303">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利益联结机制：未明确受益人数、金额等信息</t>
        </r>
      </text>
    </comment>
    <comment ref="L95" authorId="304">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未明确补助人数、金额等信息</t>
        </r>
      </text>
    </comment>
    <comment ref="O95" authorId="305">
      <text>
        <r>
          <rPr>
            <sz val="10"/>
            <rFont val="宋体"/>
            <charset val="134"/>
          </rPr>
          <t>[线程批注]
你的Excel版本可读取此线程批注; 但如果在更新版本的Excel中打开文件，则对批注所作的任何改动都将被删除。了解详细信息: https://go.microsoft.com/fwlink/?linkid=870924
注释:
    未具体到单位成本</t>
        </r>
      </text>
    </comment>
    <comment ref="Q95" authorId="306">
      <text>
        <r>
          <rPr>
            <sz val="10"/>
            <rFont val="宋体"/>
            <charset val="134"/>
          </rPr>
          <t>[线程批注]
你的Excel版本可读取此线程批注; 但如果在更新版本的Excel中打开文件，则对批注所作的任何改动都将被删除。了解详细信息: https://go.microsoft.com/fwlink/?linkid=870924
注释:
    社会效益主要填写受益人口数量、新增就业岗位等</t>
        </r>
      </text>
    </comment>
    <comment ref="R95" authorId="307">
      <text>
        <r>
          <rPr>
            <sz val="10"/>
            <rFont val="宋体"/>
            <charset val="134"/>
          </rPr>
          <t>[线程批注]
你的Excel版本可读取此线程批注; 但如果在更新版本的Excel中打开文件，则对批注所作的任何改动都将被删除。了解详细信息: https://go.microsoft.com/fwlink/?linkid=870924
注释:
    可持续效益不明确，主要填报项目完成后正常运行率、受益年限等内容</t>
        </r>
      </text>
    </comment>
    <comment ref="I96" authorId="308">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未明确实施后效果</t>
        </r>
      </text>
    </comment>
    <comment ref="J96" authorId="309">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利益联结机制：未明确受益人数、金额等信息</t>
        </r>
      </text>
    </comment>
    <comment ref="O96" authorId="310">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未明确到单位成本</t>
        </r>
      </text>
    </comment>
    <comment ref="Q96" authorId="311">
      <text>
        <r>
          <rPr>
            <sz val="10"/>
            <rFont val="宋体"/>
            <charset val="134"/>
          </rPr>
          <t>[线程批注]
你的Excel版本可读取此线程批注; 但如果在更新版本的Excel中打开文件，则对批注所作的任何改动都将被删除。了解详细信息: https://go.microsoft.com/fwlink/?linkid=870924
注释:
    社会效益主要填写受益人口数量、新增就业岗位等</t>
        </r>
      </text>
    </comment>
    <comment ref="I97" authorId="312">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未明确实施后效果</t>
        </r>
      </text>
    </comment>
    <comment ref="J97" authorId="313">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利益联结机制：未明确受益人数、金额等信息</t>
        </r>
      </text>
    </comment>
    <comment ref="O97" authorId="314">
      <text>
        <r>
          <rPr>
            <sz val="10"/>
            <rFont val="宋体"/>
            <charset val="134"/>
          </rPr>
          <t>[线程批注]
你的Excel版本可读取此线程批注; 但如果在更新版本的Excel中打开文件，则对批注所作的任何改动都将被删除。了解详细信息: https://go.microsoft.com/fwlink/?linkid=870924
注释:
    成本指标未明确</t>
        </r>
      </text>
    </comment>
    <comment ref="Q97" authorId="315">
      <text>
        <r>
          <rPr>
            <sz val="10"/>
            <rFont val="宋体"/>
            <charset val="134"/>
          </rPr>
          <t>[线程批注]
你的Excel版本可读取此线程批注; 但如果在更新版本的Excel中打开文件，则对批注所作的任何改动都将被删除。了解详细信息: https://go.microsoft.com/fwlink/?linkid=870924
注释:
    社会效益不明确</t>
        </r>
      </text>
    </comment>
    <comment ref="J98" authorId="316">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利益联结机制：未明确受益人数、金额等信息</t>
        </r>
      </text>
    </comment>
    <comment ref="O98" authorId="317">
      <text>
        <r>
          <rPr>
            <sz val="10"/>
            <rFont val="宋体"/>
            <charset val="134"/>
          </rPr>
          <t>[线程批注]
你的Excel版本可读取此线程批注; 但如果在更新版本的Excel中打开文件，则对批注所作的任何改动都将被删除。了解详细信息: https://go.microsoft.com/fwlink/?linkid=870924
注释:
    未具体到单位成本</t>
        </r>
      </text>
    </comment>
    <comment ref="P98" authorId="318">
      <text>
        <r>
          <rPr>
            <sz val="10"/>
            <rFont val="宋体"/>
            <charset val="134"/>
          </rPr>
          <t>[线程批注]
你的Excel版本可读取此线程批注; 但如果在更新版本的Excel中打开文件，则对批注所作的任何改动都将被删除。了解详细信息: https://go.microsoft.com/fwlink/?linkid=870924
注释:
    经济效益不明确</t>
        </r>
      </text>
    </comment>
    <comment ref="B99" authorId="319">
      <text>
        <r>
          <rPr>
            <sz val="10"/>
            <rFont val="宋体"/>
            <charset val="134"/>
          </rPr>
          <t>[线程批注]
你的Excel版本可读取此线程批注; 但如果在更新版本的Excel中打开文件，则对批注所作的任何改动都将被删除。了解详细信息: https://go.microsoft.com/fwlink/?linkid=870924
注释:
    建设内容不明确、相关指标不明确，疑似负面清单</t>
        </r>
      </text>
    </comment>
    <comment ref="J100" authorId="320">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利益联结机制：未明确受益人数、金额等信息</t>
        </r>
      </text>
    </comment>
    <comment ref="O100" authorId="321">
      <text>
        <r>
          <rPr>
            <sz val="10"/>
            <rFont val="宋体"/>
            <charset val="134"/>
          </rPr>
          <t>[线程批注]
你的Excel版本可读取此线程批注; 但如果在更新版本的Excel中打开文件，则对批注所作的任何改动都将被删除。了解详细信息: https://go.microsoft.com/fwlink/?linkid=870924
注释:
    未具体到单位成本</t>
        </r>
      </text>
    </comment>
    <comment ref="F101" authorId="322">
      <text>
        <r>
          <rPr>
            <sz val="10"/>
            <rFont val="宋体"/>
            <charset val="134"/>
          </rPr>
          <t>[线程批注]
你的Excel版本可读取此线程批注; 但如果在更新版本的Excel中打开文件，则对批注所作的任何改动都将被删除。了解详细信息: https://go.microsoft.com/fwlink/?linkid=870924
注释:
    建设任务未细化</t>
        </r>
      </text>
    </comment>
    <comment ref="I101" authorId="323">
      <text>
        <r>
          <rPr>
            <sz val="10"/>
            <rFont val="宋体"/>
            <charset val="134"/>
          </rPr>
          <t>[线程批注]
你的Excel版本可读取此线程批注; 但如果在更新版本的Excel中打开文件，则对批注所作的任何改动都将被删除。了解详细信息: https://go.microsoft.com/fwlink/?linkid=870924
注释:
    绩效目标不明确</t>
        </r>
      </text>
    </comment>
    <comment ref="J101" authorId="324">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利益联结机制：未明确受益人数、金额等信息</t>
        </r>
      </text>
    </comment>
    <comment ref="K101" authorId="323">
      <text>
        <r>
          <rPr>
            <sz val="10"/>
            <rFont val="宋体"/>
            <charset val="134"/>
          </rPr>
          <t>[线程批注]
你的Excel版本可读取此线程批注; 但如果在更新版本的Excel中打开文件，则对批注所作的任何改动都将被删除。了解详细信息: https://go.microsoft.com/fwlink/?linkid=870924
注释:
    绩效目标不明确</t>
        </r>
      </text>
    </comment>
    <comment ref="L101" authorId="325">
      <text>
        <r>
          <rPr>
            <sz val="10"/>
            <rFont val="宋体"/>
            <charset val="134"/>
          </rPr>
          <t>[线程批注]
你的Excel版本可读取此线程批注; 但如果在更新版本的Excel中打开文件，则对批注所作的任何改动都将被删除。了解详细信息: https://go.microsoft.com/fwlink/?linkid=870924
注释:
    缺少数量指标</t>
        </r>
      </text>
    </comment>
    <comment ref="O101" authorId="326">
      <text>
        <r>
          <rPr>
            <sz val="10"/>
            <rFont val="宋体"/>
            <charset val="134"/>
          </rPr>
          <t>[线程批注]
你的Excel版本可读取此线程批注; 但如果在更新版本的Excel中打开文件，则对批注所作的任何改动都将被删除。了解详细信息: https://go.microsoft.com/fwlink/?linkid=870924
注释:
    未具体到单位成本</t>
        </r>
      </text>
    </comment>
    <comment ref="P101" authorId="327">
      <text>
        <r>
          <rPr>
            <sz val="10"/>
            <rFont val="宋体"/>
            <charset val="134"/>
          </rPr>
          <t>[线程批注]
你的Excel版本可读取此线程批注; 但如果在更新版本的Excel中打开文件，则对批注所作的任何改动都将被删除。了解详细信息: https://go.microsoft.com/fwlink/?linkid=870924
注释:
    经济效益不明确</t>
        </r>
      </text>
    </comment>
    <comment ref="B102" authorId="328">
      <text>
        <r>
          <rPr>
            <sz val="10"/>
            <rFont val="宋体"/>
            <charset val="134"/>
          </rPr>
          <t>[线程批注]
你的Excel版本可读取此线程批注; 但如果在更新版本的Excel中打开文件，则对批注所作的任何改动都将被删除。了解详细信息: https://go.microsoft.com/fwlink/?linkid=870924
注释:
    建设内容未细化、相关指标不明确，疑似负面清单</t>
        </r>
      </text>
    </comment>
    <comment ref="J103" authorId="132">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利益联结机制：未明确受益人数、金额等信息</t>
        </r>
      </text>
    </comment>
    <comment ref="O103" authorId="329">
      <text>
        <r>
          <rPr>
            <sz val="10"/>
            <rFont val="宋体"/>
            <charset val="134"/>
          </rPr>
          <t>[线程批注]
你的Excel版本可读取此线程批注; 但如果在更新版本的Excel中打开文件，则对批注所作的任何改动都将被删除。了解详细信息: https://go.microsoft.com/fwlink/?linkid=870924
注释:
    未具体到单位成本</t>
        </r>
      </text>
    </comment>
    <comment ref="P103" authorId="330">
      <text>
        <r>
          <rPr>
            <sz val="10"/>
            <rFont val="宋体"/>
            <charset val="134"/>
          </rPr>
          <t>[线程批注]
你的Excel版本可读取此线程批注; 但如果在更新版本的Excel中打开文件，则对批注所作的任何改动都将被删除。了解详细信息: https://go.microsoft.com/fwlink/?linkid=870924
注释:
    未明确人均收入增收额等信息</t>
        </r>
      </text>
    </comment>
    <comment ref="Q103" authorId="331">
      <text>
        <r>
          <rPr>
            <sz val="10"/>
            <rFont val="宋体"/>
            <charset val="134"/>
          </rPr>
          <t>[线程批注]
你的Excel版本可读取此线程批注; 但如果在更新版本的Excel中打开文件，则对批注所作的任何改动都将被删除。了解详细信息: https://go.microsoft.com/fwlink/?linkid=870924
注释:
    主要填写受益人口数量</t>
        </r>
      </text>
    </comment>
    <comment ref="B104" authorId="332">
      <text>
        <r>
          <rPr>
            <sz val="10"/>
            <rFont val="宋体"/>
            <charset val="134"/>
          </rPr>
          <t>[线程批注]
你的Excel版本可读取此线程批注; 但如果在更新版本的Excel中打开文件，则对批注所作的任何改动都将被删除。了解详细信息: https://go.microsoft.com/fwlink/?linkid=870924
注释:
    相关指标不明确，疑似负面清单</t>
        </r>
      </text>
    </comment>
    <comment ref="F105" authorId="333">
      <text>
        <r>
          <rPr>
            <sz val="10"/>
            <rFont val="宋体"/>
            <charset val="134"/>
          </rPr>
          <t>[线程批注]
你的Excel版本可读取此线程批注; 但如果在更新版本的Excel中打开文件，则对批注所作的任何改动都将被删除。了解详细信息: https://go.microsoft.com/fwlink/?linkid=870924
注释:
    建设任务未细化</t>
        </r>
      </text>
    </comment>
    <comment ref="J105" authorId="334">
      <text>
        <r>
          <rPr>
            <sz val="10"/>
            <rFont val="宋体"/>
            <charset val="134"/>
          </rPr>
          <t>[线程批注]
你的Excel版本可读取此线程批注; 但如果在更新版本的Excel中打开文件，则对批注所作的任何改动都将被删除。了解详细信息: https://go.microsoft.com/fwlink/?linkid=870924
注释:
    群众参与：未明确参与决策、选择、监督人数
利益联结机制：未明确受益人数、金额等信息</t>
        </r>
      </text>
    </comment>
    <comment ref="O105" authorId="335">
      <text>
        <r>
          <rPr>
            <sz val="10"/>
            <rFont val="宋体"/>
            <charset val="134"/>
          </rPr>
          <t>[线程批注]
你的Excel版本可读取此线程批注; 但如果在更新版本的Excel中打开文件，则对批注所作的任何改动都将被删除。了解详细信息: https://go.microsoft.com/fwlink/?linkid=870924
注释:
    未具体到单位成本</t>
        </r>
      </text>
    </comment>
    <comment ref="P105" authorId="336">
      <text>
        <r>
          <rPr>
            <sz val="10"/>
            <rFont val="宋体"/>
            <charset val="134"/>
          </rPr>
          <t>[线程批注]
你的Excel版本可读取此线程批注; 但如果在更新版本的Excel中打开文件，则对批注所作的任何改动都将被删除。了解详细信息: https://go.microsoft.com/fwlink/?linkid=870924
注释:
    未量化经济效益</t>
        </r>
      </text>
    </comment>
    <comment ref="Q105" authorId="337">
      <text>
        <r>
          <rPr>
            <sz val="10"/>
            <rFont val="宋体"/>
            <charset val="134"/>
          </rPr>
          <t>[线程批注]
你的Excel版本可读取此线程批注; 但如果在更新版本的Excel中打开文件，则对批注所作的任何改动都将被删除。了解详细信息: https://go.microsoft.com/fwlink/?linkid=870924
注释:
    未量化社会效益</t>
        </r>
      </text>
    </comment>
    <comment ref="O110" authorId="335">
      <text>
        <r>
          <rPr>
            <sz val="10"/>
            <rFont val="宋体"/>
            <charset val="134"/>
          </rPr>
          <t>[线程批注]
你的Excel版本可读取此线程批注; 但如果在更新版本的Excel中打开文件，则对批注所作的任何改动都将被删除。了解详细信息: https://go.microsoft.com/fwlink/?linkid=870924
注释:
    未具体到单位成本</t>
        </r>
      </text>
    </comment>
    <comment ref="P110" authorId="336">
      <text>
        <r>
          <rPr>
            <sz val="10"/>
            <rFont val="宋体"/>
            <charset val="134"/>
          </rPr>
          <t>[线程批注]
你的Excel版本可读取此线程批注; 但如果在更新版本的Excel中打开文件，则对批注所作的任何改动都将被删除。了解详细信息: https://go.microsoft.com/fwlink/?linkid=870924
注释:
    未量化经济效益</t>
        </r>
      </text>
    </comment>
    <comment ref="Q110" authorId="337">
      <text>
        <r>
          <rPr>
            <sz val="10"/>
            <rFont val="宋体"/>
            <charset val="134"/>
          </rPr>
          <t>[线程批注]
你的Excel版本可读取此线程批注; 但如果在更新版本的Excel中打开文件，则对批注所作的任何改动都将被删除。了解详细信息: https://go.microsoft.com/fwlink/?linkid=870924
注释:
    未量化社会效益</t>
        </r>
      </text>
    </comment>
  </commentList>
</comments>
</file>

<file path=xl/sharedStrings.xml><?xml version="1.0" encoding="utf-8"?>
<sst xmlns="http://schemas.openxmlformats.org/spreadsheetml/2006/main" count="3397" uniqueCount="1396">
  <si>
    <r>
      <rPr>
        <sz val="16"/>
        <rFont val="方正黑体_GBK"/>
        <charset val="134"/>
      </rPr>
      <t>附件</t>
    </r>
    <r>
      <rPr>
        <sz val="16"/>
        <rFont val="Times New Roman"/>
        <charset val="134"/>
      </rPr>
      <t>1</t>
    </r>
  </si>
  <si>
    <t>重庆市丰都县2025年巩固拓展脱贫攻坚成果和乡村振兴项目库明细表</t>
  </si>
  <si>
    <t>序号</t>
  </si>
  <si>
    <t>项目名称</t>
  </si>
  <si>
    <t>项目类型</t>
  </si>
  <si>
    <t>二级项目子类型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</si>
  <si>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</si>
  <si>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</si>
  <si>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</si>
  <si>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</si>
  <si>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</si>
  <si>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</si>
  <si>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</si>
  <si>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</si>
  <si>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</si>
  <si>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</si>
  <si>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</si>
  <si>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</si>
  <si>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</si>
  <si>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</si>
  <si>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</si>
  <si>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</si>
  <si>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</si>
  <si>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</si>
  <si>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</si>
  <si>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</si>
  <si>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</si>
  <si>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</si>
  <si>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</si>
  <si>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</si>
  <si>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</si>
  <si>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</si>
  <si>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</si>
  <si>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</si>
  <si>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</si>
  <si>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</si>
  <si>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</si>
  <si>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</si>
  <si>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</si>
  <si>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</si>
  <si>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r>
      <rPr>
        <sz val="9"/>
        <rFont val="方正黑体_GBK"/>
        <charset val="134"/>
      </rPr>
      <t>解决</t>
    </r>
    <r>
      <rPr>
        <sz val="9"/>
        <rFont val="Times New Roman"/>
        <charset val="134"/>
      </rPr>
      <t>“</t>
    </r>
    <r>
      <rPr>
        <sz val="9"/>
        <rFont val="方正黑体_GBK"/>
        <charset val="134"/>
      </rPr>
      <t>两不愁三保障</t>
    </r>
    <r>
      <rPr>
        <sz val="9"/>
        <rFont val="Times New Roman"/>
        <charset val="134"/>
      </rPr>
      <t>”</t>
    </r>
    <r>
      <rPr>
        <sz val="9"/>
        <rFont val="方正黑体_GBK"/>
        <charset val="134"/>
      </rPr>
      <t>项目</t>
    </r>
  </si>
  <si>
    <r>
      <rPr>
        <sz val="9"/>
        <rFont val="Times New Roman"/>
        <charset val="134"/>
      </rPr>
      <t>“</t>
    </r>
    <r>
      <rPr>
        <sz val="9"/>
        <rFont val="方正黑体_GBK"/>
        <charset val="134"/>
      </rPr>
      <t>巩固提升类</t>
    </r>
    <r>
      <rPr>
        <sz val="9"/>
        <rFont val="Times New Roman"/>
        <charset val="134"/>
      </rPr>
      <t>”</t>
    </r>
    <r>
      <rPr>
        <sz val="9"/>
        <rFont val="方正黑体_GBK"/>
        <charset val="134"/>
      </rPr>
      <t>项目</t>
    </r>
  </si>
  <si>
    <t>是否资产收益扶贫</t>
  </si>
  <si>
    <t>资产收益分配方案（简述）</t>
  </si>
  <si>
    <t>村集体经济收入分配方案（简述）</t>
  </si>
  <si>
    <r>
      <rPr>
        <sz val="9"/>
        <rFont val="方正黑体_GBK"/>
        <charset val="134"/>
      </rPr>
      <t>数量指标</t>
    </r>
    <r>
      <rPr>
        <sz val="9"/>
        <rFont val="Times New Roman"/>
        <charset val="134"/>
      </rPr>
      <t xml:space="preserve">  </t>
    </r>
  </si>
  <si>
    <r>
      <rPr>
        <sz val="9"/>
        <rFont val="方正黑体_GBK"/>
        <charset val="134"/>
      </rPr>
      <t>质量指标</t>
    </r>
    <r>
      <rPr>
        <sz val="9"/>
        <rFont val="Times New Roman"/>
        <charset val="134"/>
      </rPr>
      <t xml:space="preserve"> </t>
    </r>
  </si>
  <si>
    <r>
      <rPr>
        <sz val="9"/>
        <rFont val="方正黑体_GBK"/>
        <charset val="134"/>
      </rPr>
      <t>时效指标</t>
    </r>
    <r>
      <rPr>
        <sz val="9"/>
        <rFont val="Times New Roman"/>
        <charset val="134"/>
      </rPr>
      <t xml:space="preserve"> </t>
    </r>
  </si>
  <si>
    <t>成本指标</t>
  </si>
  <si>
    <r>
      <rPr>
        <sz val="9"/>
        <rFont val="方正黑体_GBK"/>
        <charset val="134"/>
      </rPr>
      <t>经济效益</t>
    </r>
    <r>
      <rPr>
        <sz val="9"/>
        <rFont val="Times New Roman"/>
        <charset val="134"/>
      </rPr>
      <t xml:space="preserve"> </t>
    </r>
  </si>
  <si>
    <r>
      <rPr>
        <sz val="9"/>
        <rFont val="方正黑体_GBK"/>
        <charset val="134"/>
      </rPr>
      <t>社会效益</t>
    </r>
    <r>
      <rPr>
        <sz val="9"/>
        <rFont val="Times New Roman"/>
        <charset val="134"/>
      </rPr>
      <t xml:space="preserve"> </t>
    </r>
  </si>
  <si>
    <t>可持续效益</t>
  </si>
  <si>
    <t>衔接资金</t>
  </si>
  <si>
    <t>其他财政涉农整合资金</t>
  </si>
  <si>
    <t>其他财政资金</t>
  </si>
  <si>
    <t xml:space="preserve">质量指标 </t>
  </si>
  <si>
    <t xml:space="preserve">时效指标 </t>
  </si>
  <si>
    <t xml:space="preserve">经济效益 </t>
  </si>
  <si>
    <t xml:space="preserve">社会效益 </t>
  </si>
  <si>
    <t>合计</t>
  </si>
  <si>
    <t>2024年丰都县榨菜出口精加工及万亩种植示范基地</t>
  </si>
  <si>
    <t>产业发展</t>
  </si>
  <si>
    <t>生产项目</t>
  </si>
  <si>
    <t>种植业基地</t>
  </si>
  <si>
    <t>榨菜出口精加工示范基地：新建建筑工程6000㎡，购置榨菜淘洗、脱盐、包装、杀菌等加工设备184台套，建设给排水、供电、降温、监控、制冷、参观廊道等配套设施。
榨菜万亩种植示范基地：建设榨菜种植基地3个，开展宜机化种植、收获、转运试点示范，与合作社、种植大户联合打造万亩种植示范基地。</t>
  </si>
  <si>
    <t>续建</t>
  </si>
  <si>
    <t>虎威镇、社坛镇、保和镇</t>
  </si>
  <si>
    <t>榨菜出口精加工示范基地：新建建筑工程6000㎡，购置榨菜淘洗、脱盐、包装、杀菌等加工设备184台套，建设给排水、供电、降温、监控、制冷、参观廊道等配套设施。
榨菜万亩种植示范基地：建设榨菜种植基地3个，开展宜机化种植、收获、转运试点示范，与合作社、种植大户联合打造万亩种植示范基地。受益低收入脱贫人口≥1000人</t>
  </si>
  <si>
    <t>群众参与度≥95%；群众参与实施，带动务工农户增收≥1000元，降低运输成本，增加农产品外销量，提高群众生产积极性。</t>
  </si>
  <si>
    <t>榨菜出口精加工示范基地、榨菜万亩种植示范基地6000㎡</t>
  </si>
  <si>
    <t>项目验收合格率100%</t>
  </si>
  <si>
    <t>项目完工及时率100%</t>
  </si>
  <si>
    <t>财政补助≤204万元</t>
  </si>
  <si>
    <t>带动务工农户增收≥1000元</t>
  </si>
  <si>
    <t>受益低收入脱贫人口≥1000人</t>
  </si>
  <si>
    <t>工程设计使用年限≥5年</t>
  </si>
  <si>
    <t>受益群众满意度≥95%</t>
  </si>
  <si>
    <t>县农业农村委</t>
  </si>
  <si>
    <t>重庆丰都三和实业有限公司</t>
  </si>
  <si>
    <t>是</t>
  </si>
  <si>
    <t>否</t>
  </si>
  <si>
    <t>无</t>
  </si>
  <si>
    <t>黄涵</t>
  </si>
  <si>
    <t>2023年包鸾镇人居环境整治项目</t>
  </si>
  <si>
    <t>乡村建设行动</t>
  </si>
  <si>
    <t>人居环境整治</t>
  </si>
  <si>
    <t>村容村貌提升</t>
  </si>
  <si>
    <t>开展微菜园、微耕园等人居环境整治</t>
  </si>
  <si>
    <t>包鸾镇</t>
  </si>
  <si>
    <t xml:space="preserve">
开展人居环境整治村≥4个，改造微菜园≥1300户，项目验收合格率100%，增加农户增收≥5万元，提供零时用工人数≥200人，带动脱贫人口≥20人，群众满意度≥90%。
</t>
  </si>
  <si>
    <t>1.群众参与项目前期人数20人人，130人参与项目实施过程中的监督。2.通过项目建设提供临时务工岗位200个</t>
  </si>
  <si>
    <t>开展人居环境整治村≥4个；改造微菜园≥1300户</t>
  </si>
  <si>
    <t>项目财政投入资金≤823万元</t>
  </si>
  <si>
    <t>增加农户增收≥5万元</t>
  </si>
  <si>
    <t>受益农户≤1300户；提供零时用工人数≥200人</t>
  </si>
  <si>
    <t>项目使用年限≥10年</t>
  </si>
  <si>
    <t>受益群众满意度≥90%</t>
  </si>
  <si>
    <t>包鸾镇人民政府</t>
  </si>
  <si>
    <t>冷同强</t>
  </si>
  <si>
    <t>2023年包鸾镇白果园村凤凰李基地现代农业园建设项目</t>
  </si>
  <si>
    <t>产业服务支撑项目</t>
  </si>
  <si>
    <t>智慧农业</t>
  </si>
  <si>
    <t>安装智慧水肥一体化灌溉控制系统1套，山地高压打药系统1套，山地轨道运输系统1套，无线远程监控系统1套。</t>
  </si>
  <si>
    <t>包鸾镇白果园村</t>
  </si>
  <si>
    <t>通过建设水肥一体化、高压大药系统等，项目实施后，可解决凤凰李基地运输难、生产难的问题，受益群众25户</t>
  </si>
  <si>
    <t>1.群众参与：9人参与前期项目确定会议、决议，9人参与入库项目选择，2人参与项目实施过程中监督。2.利益联结机制内容为：通过发展凤凰李项目，增加劳务岗位，受益群众30户左右。每户增收收入约4500元/年。</t>
  </si>
  <si>
    <t>新建安装智慧水肥一体化灌溉控制系统1套，山地高压打药系统1套，山地轨道运输系统1套；项目建成带动群众增收≥3万元；带动农户务工≥5人</t>
  </si>
  <si>
    <t>安装智慧水肥一体化灌溉控制系统1套</t>
  </si>
  <si>
    <t>项目财政投入资金≤80万元</t>
  </si>
  <si>
    <t>带动务工农户增收≥12万元</t>
  </si>
  <si>
    <t>受益低收入脱贫人口≥5人</t>
  </si>
  <si>
    <t>杜永生</t>
  </si>
  <si>
    <t>2023年包鸾镇连栋温室果蔬大棚建设</t>
  </si>
  <si>
    <t>新建标准连体大棚13200㎡，修建生产便道长483米，宽2.5米，新建大棚排水沟长1100米，宽0.5米高0.7米。</t>
  </si>
  <si>
    <t>包鸾镇花地堡村</t>
  </si>
  <si>
    <t>新建标准连体大棚13200㎡，修建生产便道长483米，宽2.5米，新建大棚排水沟长1100米，宽0.5米高0.7米，项目实施后可提供临时用工岗位5个，增加群众收入，受益群众15户</t>
  </si>
  <si>
    <t>1.群众参与：5人参与前期项目确定会议、决议，5人参与入库项目选择，2人参与项目实施过程中监督。2.利益联结机制内容为：通过发展凤凰李项目，增加劳务岗位，受益群众5户左右。每户增收收入约5000元/年。</t>
  </si>
  <si>
    <t>建成生产便道长483米，宽2.5米，新建大棚排水沟长1100米，宽0.5米高0.7米；建设后连体大棚投入使用，种植蔬菜，提供临时就业岗位5个</t>
  </si>
  <si>
    <t>新建标准连体大棚13200㎡，修建生产便道长483米，宽2.5米，新建大棚排水沟长1100米，宽0.5米高0.7米</t>
  </si>
  <si>
    <t>项目财政投入资金≤47万元</t>
  </si>
  <si>
    <t>带动务工农户增收≥4万元</t>
  </si>
  <si>
    <t>受益低收入脱贫人口≥3人</t>
  </si>
  <si>
    <t>孙锐</t>
  </si>
  <si>
    <t>2022年高标准农田建设</t>
  </si>
  <si>
    <t>农村基础设施
（含产业配套基础设施）</t>
  </si>
  <si>
    <t>农村供水保障设施建设</t>
  </si>
  <si>
    <t>建设高标准农田6万亩。</t>
  </si>
  <si>
    <t>新建</t>
  </si>
  <si>
    <t>相关乡镇</t>
  </si>
  <si>
    <t>实施高效节水灌溉0.32万亩，高标准农田建设6万亩，项目验收合格率100%，明显提升粮食综合生产能力，进一步优化产业结构，受益群众满意度≥90%。</t>
  </si>
  <si>
    <t>群众参与度≥95%；通过改善农田设施，明显提升粮食综合生产能力，进一步优化产业结构，提升农业生产效益。</t>
  </si>
  <si>
    <t>实施高效节水灌溉0.32万亩，高标准农田建设6万亩</t>
  </si>
  <si>
    <t>亩均补助大于1200元</t>
  </si>
  <si>
    <t>明显提升粮食综合生产能力</t>
  </si>
  <si>
    <t>明显提升粮食综合生产能力，进一步优化产业结构</t>
  </si>
  <si>
    <t>项目存续期≥5年</t>
  </si>
  <si>
    <t>陈才</t>
  </si>
  <si>
    <t>2024年三建乡保家楼人居环境整治项目</t>
  </si>
  <si>
    <t>整治保家楼长五间院落人居环境，完成修复生态1200㎡，配套便民服务设施1000㎡，修建人行桥1座。</t>
  </si>
  <si>
    <t>三建乡</t>
  </si>
  <si>
    <t>通过整治保家楼长五间院落人居环境，完成修复生态1200㎡1，配套便民服务设施1000㎡，修建人行桥1座。改善农户200人的生产生活环境，群众满意度≥95%。</t>
  </si>
  <si>
    <t>群众参与度≥95%；通过人居环境整治，改善农户200人的生产生活环境。</t>
  </si>
  <si>
    <t>完成整治保家楼长五间院落人居环境，完成修复生态1200㎡，配套便民服务设施1000㎡，修建人行桥1座。</t>
  </si>
  <si>
    <t>整治保家楼长五间院落人居环境，配套便民服务设施1000㎡</t>
  </si>
  <si>
    <t>项目验收合格率≥100%</t>
  </si>
  <si>
    <t>财政补助≤23.95万元</t>
  </si>
  <si>
    <t>减少农户改善人居环境支出90万元</t>
  </si>
  <si>
    <t>受益人数≥200人</t>
  </si>
  <si>
    <t>使用年限≥5年</t>
  </si>
  <si>
    <t>三建乡人民政府</t>
  </si>
  <si>
    <t>秦昊然</t>
  </si>
  <si>
    <t>2024年三建乡绿春坝村2组滑坡治理项目</t>
  </si>
  <si>
    <t>1.桩板墙长43.5m，间距7m；
2.恢复因滑坡截断的道路，长55m；
3.恢复道路与附近居民院坝存在高差，设置挡墙55m；
4.清运回填土方1054m³；
5.坡面骨架埋设275㎡，修复生态面积185.5㎡。</t>
  </si>
  <si>
    <t>通过实施绿春坝村2组滑坡治理，改善农户100人的生产生活环境，群众满意度≥95%。</t>
  </si>
  <si>
    <t>群众参与度≥95%；实施绿春坝村2组滑坡治理，改善农户100人的生产生活环境，提升村容村貌。</t>
  </si>
  <si>
    <t>完成1.桩板墙长43.5m，间距7m；
2.恢复因滑坡截断的道路，长55m；
3.恢复道路与附近居民院坝存在高差，设置挡墙55m；
4.清运回填土方1054m³；
5.坡面骨架埋设275㎡，修复生态面积185.5㎡。</t>
  </si>
  <si>
    <t>桩板墙长43.5m，间距7m；清运回填土方1054m³；</t>
  </si>
  <si>
    <t>财政补助≤27万元</t>
  </si>
  <si>
    <t>减少农户整治滑坡的支出≥97万元</t>
  </si>
  <si>
    <t>受益人数≥100人</t>
  </si>
  <si>
    <t>2024年高家镇人居环境整治提升项目</t>
  </si>
  <si>
    <t>1.新建人行便道800米；
2.安装农村公共照明设施25盏；
3.硬化场地150平方米，整治沟渠等基础设施。</t>
  </si>
  <si>
    <t>高家镇</t>
  </si>
  <si>
    <t>通过实施新建人行便道800米；安装农村公共照明设施25盏；硬化场地150平方米，整治沟渠等基础设施，达到改善≥600名农户生产生活条件的效果。</t>
  </si>
  <si>
    <t>10余人参与前期项目确定会议、决议；通过人居环境整治提升农户超过600人的生产生活条件，群众投工投劳，带动就业农户≥10人。</t>
  </si>
  <si>
    <t>人行便道800米；
路灯安装25盏；
硬化场地150平方米；沟渠按需而配。</t>
  </si>
  <si>
    <t>财政补助≤30万元</t>
  </si>
  <si>
    <t>减少农户改善人居环境支出100万元</t>
  </si>
  <si>
    <t>受益人数≥600人</t>
  </si>
  <si>
    <t>高家镇人民政府</t>
  </si>
  <si>
    <t>何均</t>
  </si>
  <si>
    <t>2024年丰都县武平镇万亩优质油茶配套项目</t>
  </si>
  <si>
    <t>油茶产业园总面积605 亩。新建抗旱钢筋混凝土蓄水池40m³三个， 新建抗旱钢筋混凝土蓄水池20m³五个， 修 复现有水塘一个，新建采摘轨道1155.01m,新建1.5m宽混凝土产业便道2237m,室外塑料给水管3421.35m, 新建 12.0m×7.0m产业病虫害观测站1 个， 新建7.2m×3.1m病虫害防治宣传墙 1 座，油茶基地标识牌1 座，补植改造长林系良种三年生大杯苗油茶24000株 ， 栽植大果红花油茶2500株， 抚育管护(施肥、 除草、 培土、 修枝等)605 亩。</t>
  </si>
  <si>
    <t>武平镇瓦泥坪村、百集山村、蜂子山村、磨刀洞社区</t>
  </si>
  <si>
    <t>受益人数1200人，可解决80人务工，油茶产业园总面积605亩,财政投资285万元。</t>
  </si>
  <si>
    <t>5人参与前期项目确定会议、决议，58人参与入库项目选择，3人参与项目实施过程中监督。2.利益联结机制内容为：受益群众300户左右。每户增收收入约5000元/年。</t>
  </si>
  <si>
    <t>新建40m³蓄水池3个，20m³蓄水池5个；建设油茶三产融合示范基地2个。</t>
  </si>
  <si>
    <t>财政补助≤85万元</t>
  </si>
  <si>
    <t>增加农户务工收入≥0.5万元</t>
  </si>
  <si>
    <t>受益低收入脱贫人口≥80人</t>
  </si>
  <si>
    <t>县林业局</t>
  </si>
  <si>
    <t>武平镇人民政府</t>
  </si>
  <si>
    <t>蒋永红</t>
  </si>
  <si>
    <t>2024年武平镇丰都茶油加工厂建设（三期）</t>
  </si>
  <si>
    <t>加工流通项目</t>
  </si>
  <si>
    <t>加工业</t>
  </si>
  <si>
    <t>1、精炼生产线2、茶油储存库3、包装生产线4、维护厂楼5、瓦泥坪油茶果预处理厂基建6、蜂子山油茶果预处理基建7、品牌建设</t>
  </si>
  <si>
    <t>武平镇瓦泥坪村、蜂子山村、磨刀洞社区</t>
  </si>
  <si>
    <t>新建钢架结构生产车间二个471.81㎡（分别为166.84㎡、304.97㎡），完成土建、电气等配套设施；新建毛石挡墙51m，混凝土挡墙28m；购置及安装亚临界萃取配套设备等。</t>
  </si>
  <si>
    <t>达产后，山茶油年产可达1000吨以上，年产值1.4亿元，可带动450余户农民增收，增加丰都山茶油社会知名度，有利巩固拓展脱贫攻坚成果，助推乡村振兴。</t>
  </si>
  <si>
    <t>钢架结构生产车间二个；新建毛石挡墙51m，混凝土挡墙28m</t>
  </si>
  <si>
    <t>财政补助≤50万元</t>
  </si>
  <si>
    <t>增加农户务工收入≥0.3万元</t>
  </si>
  <si>
    <t>受益低收入脱贫人口≥40人</t>
  </si>
  <si>
    <t>2024年丰都县湛普镇毛家沟设施蔬菜示范基地建设项目</t>
  </si>
  <si>
    <t>育苗温室500平方米，钢架大棚10500平方米，蓄水池1500立方米，灌溉管道及滴溉管道15000米，1.2米宽生产道路600米，0.3X0.3米排水沟500米，原有大棚配套完善降温设施7000平方米，配套生产贮藏用房360平方米。</t>
  </si>
  <si>
    <t>湛普镇中坪村</t>
  </si>
  <si>
    <t>通过建设育苗温室500平方米，钢架大棚10500平方米，蓄水池1500立方米，灌溉管道及滴溉管道15000米，1.2米宽生产道路600米，0.3X0.3米排水沟500米，原有大棚配套完善降温设施7000平方米，配套生产贮藏用房360平方米。项目实施后可提供就业人员10人以上，村集体收入增加≥1万元以上。</t>
  </si>
  <si>
    <t>1.群众参与度≥95%，项目前期≧30人，项目实施≧20人参与。2.利益联结机制内容：村集体占财政资金投入的30%进行入股，每年按入股资金5%分红，分红不少于5年，受益群众≥600人。</t>
  </si>
  <si>
    <t>完成育苗温室500平方米，钢架大棚10500平方米，蓄水池1500立方米，灌溉管道及滴溉管道15000米，1.2米宽生产道路600米，0.3X0.3米排水沟500米，原有大棚配套完善降温设施7000平方米，配套生产贮藏用房360平方米。项目验收合格率100%，促进经济发展，增加就业机会，利于农户生产发展，，受益低收入人群≥50人，受群众满意度≥95%。</t>
  </si>
  <si>
    <t>2025年12月前</t>
  </si>
  <si>
    <t>财政补助45万元</t>
  </si>
  <si>
    <t>促进经济发展，增加就业机会，群众人均收入增加≥100元以上。</t>
  </si>
  <si>
    <t>受益农人口数≥600人</t>
  </si>
  <si>
    <t>丰都县坪源农业综合开发专业合作社</t>
  </si>
  <si>
    <t>村集体占财政资金投入40%，即18万元，每年按5%固定分红即每年8000元，连续分红不少于5年。/</t>
  </si>
  <si>
    <t>孙玉珍</t>
  </si>
  <si>
    <t>2024年青龙乡老树茶产业升级项目</t>
  </si>
  <si>
    <t>新建茶叶加工厂房1座，总建筑面积631.68m2。建筑总高度6.1m，其中厂房区内空4.6m，库房、员工食堂、厨房、餐厅、卫生间内空3.6m。建筑为框架结构，C30混凝土独立基础，平屋面及卷材防水，外喷灰白色建筑外墙真石漆。采购茶叶半自动生产线一条。</t>
  </si>
  <si>
    <t>青龙乡双河村</t>
  </si>
  <si>
    <t>完成改造内容：完成新建及装修茶叶加工厂房1座，总建筑面积631.68m2、采购茶厂半自动茶叶加工产线一套、厨房餐厅及展销室设备1套、标识标牌1套、展销室门头装饰1套；带动务工人员≥10人；茶叶产量20吨/年，年产值可以达到200万元。</t>
  </si>
  <si>
    <t>1、纳入股权化改革：财政补助资金的30%作为村集体经济组织入股分红。
2、带动务工人员≥10人参与务工。 
3、茶叶产量20吨/年，年产值可以达到200万元。</t>
  </si>
  <si>
    <t>建设茶叶加工厂及展销中心一座，生产设备线2条。</t>
  </si>
  <si>
    <t>验收合格率100%</t>
  </si>
  <si>
    <t>项目建设工期≤1年</t>
  </si>
  <si>
    <t>财政补助资金60万元</t>
  </si>
  <si>
    <t>年成品茶叶产量20吨/年</t>
  </si>
  <si>
    <t>带动务工人员≥10人</t>
  </si>
  <si>
    <t>设计使用发展年限≥20年</t>
  </si>
  <si>
    <t>群众满意度≥85%</t>
  </si>
  <si>
    <t>重庆市丰都县瓦屋山文化旅游发展有限公司</t>
  </si>
  <si>
    <t>2025.01</t>
  </si>
  <si>
    <t>2025.12</t>
  </si>
  <si>
    <t>财政补助资金的30%作为村集体经济组织入股分红</t>
  </si>
  <si>
    <t>李顺洪</t>
  </si>
  <si>
    <r>
      <rPr>
        <sz val="9"/>
        <rFont val="Times New Roman"/>
        <charset val="134"/>
      </rPr>
      <t>2024</t>
    </r>
    <r>
      <rPr>
        <sz val="9"/>
        <rFont val="宋体"/>
        <charset val="134"/>
      </rPr>
      <t>年十直镇辣椒育苗大棚产业集群项目</t>
    </r>
  </si>
  <si>
    <t>1.新建9 个育苗棚，共 5440 ㎡2.育苗棚填方侧修建 C20 水泥混凝土护脚挡墙，育苗棚周围新建 C20 水泥混凝土排水沟3.改建 1 座蓄水池，蓄水池池壁采用钢筋混凝土进行加固，蓄水池周围采用仿木钢筋混凝土栏杆进行安全围护4.新建生产道路共 2212.63 ㎡，生产道路平均宽度 3m 宽，生产道路路面采用 20cm 厚 C25 水泥混凝土浇筑，硬化路面宽度为 2.5m，两侧培植 0.25m 宽土路肩，增设 15cm 厚片石基层补强以及 5cm 厚碎石调平5.新建临时厂房 1 栋，临时厂房建筑面积 44.43 ㎡，建筑地面总高度 3.1m，共 1 层6.新建 2 个平台，平台地面铺装共 118 ㎡</t>
  </si>
  <si>
    <t>十直镇开花寺村</t>
  </si>
  <si>
    <t>通过项目实施，进一步推进我镇辣椒特色产业发展，壮大村集体经济，为建设产业兴旺的新农村奠定坚实基础，项目建成后带动开花寺片区500余人种植小米辣产业，同时提高村集体收入收益人达1000余人，其中脱贫户和监测户125人</t>
  </si>
  <si>
    <t>10余人参与前期项目确定会议、决议，10余人参与入库项目选择，5人参与项目实施过程中监督。2.利益联结机制内容为：通过发展小米辣项目，增加产出2吨以上，受益群众50户左右。每户增收收入约2000元/年。</t>
  </si>
  <si>
    <t>土地平整，新建育苗大棚，育苗设备，新建彩钢棚、便道路等配套设施</t>
  </si>
  <si>
    <t>育苗大棚建设≥8</t>
  </si>
  <si>
    <t>1.工程质量检车合格100%2.验收通过率100%</t>
  </si>
  <si>
    <t>项目完成时间≤8个月</t>
  </si>
  <si>
    <t>椒育苗大棚产业集群项目总投资≤100万</t>
  </si>
  <si>
    <t>群众人均收入增加2000元/年</t>
  </si>
  <si>
    <t>带动小米辣产业发展，增加就业岗位10，</t>
  </si>
  <si>
    <r>
      <rPr>
        <sz val="9"/>
        <rFont val="宋体"/>
        <charset val="134"/>
      </rPr>
      <t>项目可持续使用年限</t>
    </r>
    <r>
      <rPr>
        <sz val="9"/>
        <rFont val="Times New Roman"/>
        <charset val="134"/>
      </rPr>
      <t>≥</t>
    </r>
    <r>
      <rPr>
        <sz val="9"/>
        <rFont val="宋体"/>
        <charset val="134"/>
      </rPr>
      <t>5</t>
    </r>
  </si>
  <si>
    <t>≥95%</t>
  </si>
  <si>
    <t>十直镇人民政府</t>
  </si>
  <si>
    <t>村集体参与入股固定分红以及参与管理抽取服务费</t>
  </si>
  <si>
    <t>陈舒霞</t>
  </si>
  <si>
    <t>2024年丰都县包鸾镇白果园村冷链保鲜库项目</t>
  </si>
  <si>
    <t>农产品仓储保鲜冷链基础设施建设</t>
  </si>
  <si>
    <t>新建2000立方米冷链保鲜库1座；清洗、输送、抛光等附属设施。</t>
  </si>
  <si>
    <t>建设保鲜库≥1座；建设后可减少凤凰李损坏，增加群众收入，受益群众25户</t>
  </si>
  <si>
    <t>建设2000立方米冷链保鲜库1座；项目建成带动群众增收≥3万元；带动农户务工≥5人</t>
  </si>
  <si>
    <t>新建冷链保鲜库≥1座</t>
  </si>
  <si>
    <t>验收合格</t>
  </si>
  <si>
    <t>建设时间≥1年</t>
  </si>
  <si>
    <t>项目财政投入资金≤98万元</t>
  </si>
  <si>
    <t>带动群众增收≥3万元</t>
  </si>
  <si>
    <t>带动农户务工≥5人</t>
  </si>
  <si>
    <t>持续时间≥1年</t>
  </si>
  <si>
    <t>受益对象满意度≥90%</t>
  </si>
  <si>
    <t>财政投入不超过50%，每年按照比例进行分红</t>
  </si>
  <si>
    <t>2022年包鸾镇农房整治项目</t>
  </si>
  <si>
    <t>巩固三保障成果</t>
  </si>
  <si>
    <t>住房</t>
  </si>
  <si>
    <t>农村危房改造等农房改造</t>
  </si>
  <si>
    <t>农村旧房整治提升268户</t>
  </si>
  <si>
    <t>改建</t>
  </si>
  <si>
    <r>
      <rPr>
        <sz val="9"/>
        <rFont val="宋体"/>
        <charset val="134"/>
      </rPr>
      <t>包鸾镇</t>
    </r>
    <r>
      <rPr>
        <sz val="9"/>
        <rFont val="Times New Roman"/>
        <charset val="134"/>
      </rPr>
      <t>13</t>
    </r>
    <r>
      <rPr>
        <sz val="9"/>
        <rFont val="宋体"/>
        <charset val="134"/>
      </rPr>
      <t>个村居</t>
    </r>
  </si>
  <si>
    <r>
      <rPr>
        <sz val="9"/>
        <rFont val="宋体"/>
        <charset val="134"/>
      </rPr>
      <t>整治农村旧房</t>
    </r>
    <r>
      <rPr>
        <sz val="9"/>
        <rFont val="Times New Roman"/>
        <charset val="134"/>
      </rPr>
      <t>268</t>
    </r>
    <r>
      <rPr>
        <sz val="9"/>
        <rFont val="宋体"/>
        <charset val="134"/>
      </rPr>
      <t>户</t>
    </r>
  </si>
  <si>
    <t>1.群众参与：15人参与前期项目确定会议、决议，15人参与入库项目选择，3人参与项目实施过程中监督。2.利益联结机制内容为：通过整治农房，提升268户群众居住环境。</t>
  </si>
  <si>
    <r>
      <rPr>
        <sz val="9"/>
        <rFont val="Times New Roman"/>
        <charset val="134"/>
      </rPr>
      <t>268</t>
    </r>
    <r>
      <rPr>
        <sz val="9"/>
        <rFont val="宋体"/>
        <charset val="134"/>
      </rPr>
      <t>户</t>
    </r>
  </si>
  <si>
    <t>项目验收合格率95%</t>
  </si>
  <si>
    <r>
      <rPr>
        <sz val="9"/>
        <rFont val="宋体"/>
        <charset val="134"/>
      </rPr>
      <t>当年完工率</t>
    </r>
    <r>
      <rPr>
        <sz val="9"/>
        <rFont val="Times New Roman"/>
        <charset val="134"/>
      </rPr>
      <t>100%</t>
    </r>
  </si>
  <si>
    <t>项目财政投入资金≤190</t>
  </si>
  <si>
    <t>改善农户居住条件</t>
  </si>
  <si>
    <t>住房安全保障持续10年</t>
  </si>
  <si>
    <t>县住房城乡建委</t>
  </si>
  <si>
    <t>2022-2023</t>
  </si>
  <si>
    <t>叶波</t>
  </si>
  <si>
    <t>2025年脱贫人口到户产业奖补</t>
  </si>
  <si>
    <t>在家发展产业的脱贫户和监测对象，每户奖补不高于5000元，可用于发展小种植、小养殖、小田园等庭院经济，购买农资设备、恢复生产发展等方面开支。</t>
  </si>
  <si>
    <t>各乡镇（街道）</t>
  </si>
  <si>
    <t>支持在家发展产业的脱贫人口和监测对象发展小种植、小养殖、小田园等庭院经济，确保5000户以上持续稳定增收，守住不发生规模性返贫底线。</t>
  </si>
  <si>
    <t>1.群众参与：5000户以上在家发展产业的脱贫户监测户参与前期项目确定会议、决议，参与入库项目选择，参与项目实施过程中监督。2.利益联结机制：通过发展到户产业奖补项目，降低生产成本，每户增收约1000元/年，提高群众生产积极性。</t>
  </si>
  <si>
    <t>脱贫户、监测户产业验收通过率≥95%</t>
  </si>
  <si>
    <t>项目完成及时率≥95%</t>
  </si>
  <si>
    <t>财政补助资金≤1000万元</t>
  </si>
  <si>
    <t>带动脱贫人口和监测对象增收≤2000元/户</t>
  </si>
  <si>
    <t>受益户数≥5000户</t>
  </si>
  <si>
    <t>政策持续受益1年</t>
  </si>
  <si>
    <t>李琴</t>
  </si>
  <si>
    <t>2025年雨露计划中高职补助</t>
  </si>
  <si>
    <t>教育</t>
  </si>
  <si>
    <t>享受“雨露计划”职业教育补助</t>
  </si>
  <si>
    <t>对纳入全国防止返贫监测系统管理的脱贫家庭中（含监测对象家庭，下同），接受中、高等职业教育的子女进行补助。中职学生每生每年3000元（分春季、秋季发放，每季1500元）；高职学生每生每年5000元（分春季、秋季发放，每季2500元）。</t>
  </si>
  <si>
    <t>全县</t>
  </si>
  <si>
    <t>通过对脱贫家庭（含监测对象家庭）中接受中、高等职业教育的子女补助，可使农户增收，受益群众≥2000户，均为脱贫户或监测对象。</t>
  </si>
  <si>
    <t>1.群众参与：60人参与前期项目确定 会议、决议，3人参与入库项目选择，4人参与项目实施过程中监督。2.利益联结机制：通过实施中高职教育补助，增加农户收入，受益群众超过2000户，每户增收3000-5000元/年。</t>
  </si>
  <si>
    <t>通过对全县农村建档立卡脱贫户（以下简称脱贫户）、监测对象户（含脱贫不稳定户、边缘易致贫户、突发严重困难户）家庭中符合“雨露计划”职业教育补助条件的子女实施补助，达到使农户增收3000-5000元/年的效果。</t>
  </si>
  <si>
    <t>全县中、高职雨露计划职业教育补助人数≥2000人</t>
  </si>
  <si>
    <t>雨露计划职业教育补助发放准确率100%</t>
  </si>
  <si>
    <t>补助资金在规定时间内支付到位率100%</t>
  </si>
  <si>
    <t>中职学生每生每年3000元（分春季、秋季发放，每季1500元）；高职学生每生每年5000元（分春季、秋季发放，每季2500元）</t>
  </si>
  <si>
    <t>稳定就业，脱贫人口年收入增长≥3000元</t>
  </si>
  <si>
    <t>农村建档立卡脱贫家庭新成长劳动力创业就业能力得到提升</t>
  </si>
  <si>
    <t>熊婧乔</t>
  </si>
  <si>
    <t>2025年帮扶车间奖补</t>
  </si>
  <si>
    <t>就业</t>
  </si>
  <si>
    <t>帮扶车间（特色手工及地）建设</t>
  </si>
  <si>
    <t>积极支持和发展帮扶车间，对新建帮扶车间给予补助1-50万元建设补贴；每年根据帮扶车间带动就业情况给予车间2-10万元奖补。</t>
  </si>
  <si>
    <t>积极支持和发展帮扶车间，对新建帮扶车间给予补助1-50万元建设补贴；每年根据帮扶车间带动就业情况给予车间2-10万元奖补。受益低收入脱贫人口≥100人</t>
  </si>
  <si>
    <t>1.群众参与：20人参与前期项目确定会议、决议，3人参与入库项目选择，4人参与项目实施过程中监督。2.利益联结机制：通过对带动就业情况良好的帮扶车间给予奖补，鼓励其吸引更多脱贫人口就饿，受益群众超10人/车间，每人增收约12000元/年。</t>
  </si>
  <si>
    <t>项目及时完成率100%</t>
  </si>
  <si>
    <t>帮扶车间一次性建设补助≤50万元/个</t>
  </si>
  <si>
    <t>带动农户增收≥1000元</t>
  </si>
  <si>
    <t>受益低收入脱贫人口≥100人</t>
  </si>
  <si>
    <t>2025年“两类群体”就业创业补贴</t>
  </si>
  <si>
    <t>务工补助</t>
  </si>
  <si>
    <t>生产奖补、劳务补助等</t>
  </si>
  <si>
    <t>对稳定就业3个月及以上、灵活就业、自主创业，且年度统计周期范围内（2023年度10月1日—2024年9月30日）收入达到8000元及以上的未消除风险监测对象和低收入脱贫人口（以下简称“两类群体”），给予每人每年就业创业补贴3000元/人，预计5000人</t>
  </si>
  <si>
    <t>通过对全县“两类群体”稳定就业3个月及以上的人员发放就业创业补贴，可使农户增收，受益群众＞5000户。</t>
  </si>
  <si>
    <t>1.群众参与：30人参与前期项目确定会议、决议，3人参与入库项目选择，4人参与项目实施过程中监督。2.利益联结机制：通过对全县“两类群体”稳定就业3个月及以上的人员发放就业创业补贴，增加“两类群体”收入，受益群众超过5000户，每人增收3000元/年。</t>
  </si>
  <si>
    <t>通过对全县“两类群体”稳定就业3个月及以上的人员发放就业创业补贴，达到使农户增收3000元/年的效果。</t>
  </si>
  <si>
    <t>稳定就业3个月及以上、灵活就业、自主创业，且年度统计周期范围内（2023年度10月1日—2024年9月30日）收入达到8000元及以上的未消除风险监测对象和低收入脱贫人口≥2500人</t>
  </si>
  <si>
    <t>就业创业补贴发放准确率100%</t>
  </si>
  <si>
    <t>补贴资金在规定时间内支付到位率100%</t>
  </si>
  <si>
    <t>每人每年3000元</t>
  </si>
  <si>
    <t>“两类群体”年收入增长≥3000元</t>
  </si>
  <si>
    <t>提高收入，至少让5000人受益</t>
  </si>
  <si>
    <t>项目受益年限≤1年</t>
  </si>
  <si>
    <t>2025年脱贫人口城乡居民合作医疗保险</t>
  </si>
  <si>
    <t>健康</t>
  </si>
  <si>
    <t>参加城乡居民基本医疗保险</t>
  </si>
  <si>
    <t>对参加2025年城乡居民医保的、未纳入低收入人口监测范围的稳定脱贫人口，按照15元/人的标准给予定额资助。</t>
  </si>
  <si>
    <t>对参加2025年城乡居民医保的、未纳入低收入人口监测范围的稳定脱贫人口，按照15/人的标准给予定额资助。</t>
  </si>
  <si>
    <t>根据渝乡振发〔2023〕66号文件要求，对参加2025年居民医保的未纳入低收入人口监测范围的群众给予15元的定额资助，减少参保支出。因稳定脱贫人口数量为变动数据，预计受益人数在50000人至80000人左右。</t>
  </si>
  <si>
    <t>全县稳定脱贫人口数≤80000人</t>
  </si>
  <si>
    <t>城乡居民医保资助准确率100%</t>
  </si>
  <si>
    <t>资助资金在规定时间内支付到位率100%</t>
  </si>
  <si>
    <t>城乡居民医保资助标准15元/人</t>
  </si>
  <si>
    <t>降低稳定脱贫人口生活成本15元/人</t>
  </si>
  <si>
    <t>受益稳定脱贫人口≥50000人</t>
  </si>
  <si>
    <t>受益期限≤1年</t>
  </si>
  <si>
    <t>受益群众满意度≥95％</t>
  </si>
  <si>
    <t>付露漩</t>
  </si>
  <si>
    <t>2025年脱贫人口和监测对象渝快保参保资助</t>
  </si>
  <si>
    <t>参加其他补充医疗保险</t>
  </si>
  <si>
    <t>为6000名农村居民购买“综合防贫保险”</t>
  </si>
  <si>
    <t>为脱贫人口和监测对象购买渝快保。（脱贫人口购买普惠版，定额补助50元/人；监测对象购买普惠版全额资助69元/人，购买升级版定额补助150元/人）</t>
  </si>
  <si>
    <t>群众参与项目实施，群众直接受益</t>
  </si>
  <si>
    <t>参保资助人数≤74333人</t>
  </si>
  <si>
    <t>符合条件的对象应赔尽赔率100%</t>
  </si>
  <si>
    <t>脱贫人口购买普惠版，定额补助50元/人；监测对象购买普惠版全额资助69元/人，购买升级版定额补助150元/人</t>
  </si>
  <si>
    <t>降低稳定脱贫人口、监测对象购买保险成本≥50元/人</t>
  </si>
  <si>
    <t>受益脱贫人口和监测对象≤74333人</t>
  </si>
  <si>
    <t>2025年丰都县外出务工脱贫人员跨区域交通补助</t>
  </si>
  <si>
    <t>交通费补助</t>
  </si>
  <si>
    <t>为跨省外出务工脱贫人员落实去程交通补助。对有票据者据实报销，无票据者市内50元市外100元每人定额补助。</t>
  </si>
  <si>
    <t>为进一步促进脱贫人口外出务工稳岗就业，持续巩固拓展脱贫攻坚成果，2024年将为14000名以上脱贫劳动力提供跨区域往返城市间交通补助。受益脱贫人口≥1.5万人。</t>
  </si>
  <si>
    <t>1.项目建设群众参与度100%。项目前期有14000人参与，项目实施有14000人参与。2.通过实施项目，为15000人脱贫劳动力兑现跨区域往返城市间交通补助375万元。</t>
  </si>
  <si>
    <t>为进一步促进脱贫人口外出务工稳岗就业，持续巩固拓展脱贫攻坚成果，2024年将为15000名以上脱贫劳动力提供跨区域往返城市间交通补助。受益脱贫人口≥1.5万人。</t>
  </si>
  <si>
    <t>市外跨区域往返城市间交通补助人数≥15000人</t>
  </si>
  <si>
    <t>补助对象认定准确率100%</t>
  </si>
  <si>
    <t>补助及时发放率100%</t>
  </si>
  <si>
    <t>为14000人脱贫劳动力兑现交通补助≥420万元</t>
  </si>
  <si>
    <t>带动脱贫人口增收≥50元</t>
  </si>
  <si>
    <t>受益脱贫人口≥1.5万人</t>
  </si>
  <si>
    <t>项目持续年限≥5年</t>
  </si>
  <si>
    <t>县就业人才中心</t>
  </si>
  <si>
    <t>王小平</t>
  </si>
  <si>
    <r>
      <rPr>
        <sz val="9"/>
        <rFont val="Times New Roman"/>
        <charset val="134"/>
      </rPr>
      <t>2025</t>
    </r>
    <r>
      <rPr>
        <sz val="9"/>
        <rFont val="宋体"/>
        <charset val="134"/>
      </rPr>
      <t>年扶持村集体经济发展</t>
    </r>
  </si>
  <si>
    <t>新型农村集体经济发展项目</t>
  </si>
  <si>
    <t>扶持12个村集体经济发展</t>
  </si>
  <si>
    <t>各乡镇</t>
  </si>
  <si>
    <t>扶持村集体经济发展</t>
  </si>
  <si>
    <t>群众参与度≥95%；群众参与实施，增加务工收入，降低运输成本，增加农产品外销量，提高群众生产积极性。</t>
  </si>
  <si>
    <t>财政补助≤840万元</t>
  </si>
  <si>
    <t>促进农户增收</t>
  </si>
  <si>
    <t>县委组织部</t>
  </si>
  <si>
    <t>谭晓波</t>
  </si>
  <si>
    <r>
      <rPr>
        <sz val="9"/>
        <rFont val="Times New Roman"/>
        <charset val="134"/>
      </rPr>
      <t>2025</t>
    </r>
    <r>
      <rPr>
        <sz val="9"/>
        <rFont val="宋体"/>
        <charset val="134"/>
      </rPr>
      <t>年脱贫人口小额信贷贴息</t>
    </r>
  </si>
  <si>
    <t>金融保险配套项目</t>
  </si>
  <si>
    <t>小额贷款贴息</t>
  </si>
  <si>
    <t>用于2025年脱贫人口小额信贷贴息，贴息脱贫户以及边缘易致贫户户数约1500户，贷款本息结清后进行，各承贷银行每季末报相关单位审核并将资金划拨到承办银行，由承办银行再划入贷款户账户。</t>
  </si>
  <si>
    <t>贴息脱贫户以及边缘易致贫户户数约1500户，脱贫人口小额信贷贴息率约95%，贴息总额约430万元，带动边缘易致贫户、脱贫户增收约1万元，贷款本息结清后进行，各承贷银行每季末报相关单位审核并将资金划拨到承办银行，由承办银行再划入贷款户账户。</t>
  </si>
  <si>
    <t>由社会群众进行监督，扶贫对象自我监督、自主管理，贴息脱贫户以及边缘易致贫户户数约1500户，约贴息430万元。</t>
  </si>
  <si>
    <t>受益边缘易致贫户、脱贫户户数≥1500户，脱贫人口小额信贷贴息率≥95%，贴息总额≦430万元，带动边缘易致贫户、脱贫户增收≥1万元，受益对象（边缘易致贫户、脱贫人口）满意度≥95%，贷款本息结清后进行，各承贷银行每季末报相关单位审核并将资金划拨到承办银行，由承办银行再划入贷款户账户。</t>
  </si>
  <si>
    <t>享受贴息的贷款额度≤5万元</t>
  </si>
  <si>
    <t>建档立卡脱贫户贷款申请满足率100%</t>
  </si>
  <si>
    <t>贷款及时发放率100%</t>
  </si>
  <si>
    <t>财政补助≥430万元，平均每户贴息2860元</t>
  </si>
  <si>
    <t>带动增加贷款户产生经济收入（总收入）≥1万</t>
  </si>
  <si>
    <t>到期后还款的脱贫户≥1000户</t>
  </si>
  <si>
    <t>项目可持续期≥1年</t>
  </si>
  <si>
    <t>罗宏莹</t>
  </si>
  <si>
    <t>2025年易地搬迁贷款贴息</t>
  </si>
  <si>
    <t>易地扶贫搬迁后扶</t>
  </si>
  <si>
    <t>易地扶贫搬迁贷款债券贴息补助</t>
  </si>
  <si>
    <t>用于2025年易地搬迁贷款贴息</t>
  </si>
  <si>
    <t>项目贴息资金偿还468万元，逾期贷款控制率小于1%，项目及时完成率100%，贷款利息≤468万元，明显改善建卡脱贫户增收，改善脱贫户生活环境，受益群众满意度≥95%。</t>
  </si>
  <si>
    <t>群众参与项目实施，减少搬迁户搬迁支出</t>
  </si>
  <si>
    <t>项目贴息资金偿还468万元</t>
  </si>
  <si>
    <t>逾期贷款控制率＜1%</t>
  </si>
  <si>
    <t>财政补助≤468万元</t>
  </si>
  <si>
    <t>建卡脱贫户增收明显改善</t>
  </si>
  <si>
    <t>改善脱贫户生活环境明显改善</t>
  </si>
  <si>
    <t>项目可持续1年</t>
  </si>
  <si>
    <t>县国资事务中心</t>
  </si>
  <si>
    <t>李海邻</t>
  </si>
  <si>
    <t>2025年农村公共厕所改造</t>
  </si>
  <si>
    <t>农村公共厕所改造</t>
  </si>
  <si>
    <t>完成农村公厕修建13座，每座农村公共厕所的面积约50平方米左右，有效改善农村人居环境，提高群众满意度</t>
  </si>
  <si>
    <t>董家、江池、武平、兴龙、暨龙、南天湖、兴义、都督乡、龙河、虎威、太平、青龙等相关乡镇</t>
  </si>
  <si>
    <t>实施农村公厕13座，每座公厕修建计划约25万元左右，受益人数约50000人，通过实施公厕项目改善农村人居环境，提高群众满意度。</t>
  </si>
  <si>
    <t>增加务工收入，积极宣传动员群众参与，提高群众保护环境意识，改善农户生活环境、提高生活质量，减少环保污染。</t>
  </si>
  <si>
    <t>实施农村公厕13座，每座公厕修建计划约25万元左右</t>
  </si>
  <si>
    <r>
      <rPr>
        <sz val="9"/>
        <rFont val="宋体"/>
        <charset val="134"/>
      </rPr>
      <t>项目验收合格率</t>
    </r>
    <r>
      <rPr>
        <sz val="9"/>
        <rFont val="Times New Roman"/>
        <charset val="134"/>
      </rPr>
      <t>100%</t>
    </r>
  </si>
  <si>
    <t>项目按时完工率：≥90%</t>
  </si>
  <si>
    <t>每座公厕修建计划约25万元左右</t>
  </si>
  <si>
    <t>新增就业岗位：≥20个</t>
  </si>
  <si>
    <t>长期</t>
  </si>
  <si>
    <t>群众满意度大于90%</t>
  </si>
  <si>
    <t>/</t>
  </si>
  <si>
    <t>张茂龙</t>
  </si>
  <si>
    <t>2025年农村户厕改造</t>
  </si>
  <si>
    <t>农村卫生厕所改造</t>
  </si>
  <si>
    <t>完成农村户厕改造1000户，改厕类型为三格式户厕，有效改善农村人居环境，提高群众满意度</t>
  </si>
  <si>
    <t>包鸾镇、栗子乡等相关乡镇（街道）</t>
  </si>
  <si>
    <t>实施农村户厕1000户，每户户厕改造计划约3000元/户，受益户数1000户，通过实施户厕改造项目改善农村人居环境，提高群众满意度。</t>
  </si>
  <si>
    <t>进行户厕改造宣传动员，提高群众改厕参与度，通过实施人居环境整治，改善农户生活环境、提高生活质量，减少环保污染。</t>
  </si>
  <si>
    <t>全县实施农村户厕1000座，每个户厕改造计划约3000元/户左右，受益户数1000户，计划通过实施户厕改造项目改善农村人居环境，满足所在村群众如厕，提高群众满意度。</t>
  </si>
  <si>
    <t>全县实施农村户厕1000座，每个户厕改造计划约3000元/户左右</t>
  </si>
  <si>
    <t>每个户厕改造计划约3000元/户左右</t>
  </si>
  <si>
    <t>带动农户增收≥200元</t>
  </si>
  <si>
    <t>新增就业岗位：≥30个</t>
  </si>
  <si>
    <t>2025年创业就业技能培训</t>
  </si>
  <si>
    <t>技能培训</t>
  </si>
  <si>
    <t>开展植保员、麻辣鸡制作工、农机操作、农村致富带头人、乡村新型服务等创业就业技能培训750人。</t>
  </si>
  <si>
    <t>丰都县</t>
  </si>
  <si>
    <t>通过开展创业就业技能培训，促进750名参训学员就近就地就业创业，受益群众200户左右。</t>
  </si>
  <si>
    <t>为全县脱贫人口（监测对象）中有意愿参加创业就业技能培训人员，以及有创业愿望，回乡发展特色产业，能够从事社会化服务、农技指导、农产品初加工等领域的本土实用人才提供技能培训，增长技能，提升创业就业机会，增加收入。培训不少于750人，受益群众200户左右，增收约600元/年</t>
  </si>
  <si>
    <t>培训效果明显，参训学员取得相应证书</t>
  </si>
  <si>
    <t>一年内完成</t>
  </si>
  <si>
    <t>财政补助≤150万元</t>
  </si>
  <si>
    <t>掌握就业创业技能，受益群众200户左右，增收约600元/年</t>
  </si>
  <si>
    <t>就近就地就业创业，受益群众200户左右，</t>
  </si>
  <si>
    <t>培训学员满意度≥90%</t>
  </si>
  <si>
    <t>相关培训机构</t>
  </si>
  <si>
    <t>陶险峰</t>
  </si>
  <si>
    <t>2025年创业就业技能培训误工补贴</t>
  </si>
  <si>
    <t>创业就业技能培训750人中符合脱贫人口、监测对象人员发放误工补贴。</t>
  </si>
  <si>
    <t>创业就业技能培训750人中符合脱贫人口、监测对象人员每人每天 40元标准发放误工补贴到人。</t>
  </si>
  <si>
    <t>增强全县脱贫人口（监测对象）参训积极性，解决后顾之忧，全身心投入学习，增长创业技能</t>
  </si>
  <si>
    <t>750名参加创业就业技能培训的符合全县脱贫人口（监测对象）条件人员</t>
  </si>
  <si>
    <t>符合全县脱贫人口（监测对象）条件人员</t>
  </si>
  <si>
    <t>每人每天 40元标准发放误工补贴到人。</t>
  </si>
  <si>
    <t>不少于200人就近就地就业创业</t>
  </si>
  <si>
    <t>参训脱贫人口（监测对象）满意度≥90%</t>
  </si>
  <si>
    <t>2025年出口榨菜冷链加工及配套设施改扩建项目</t>
  </si>
  <si>
    <t>1、建设高山榨菜种植基地3000亩。2、建设冷藏库300立方和冷冻库400立方、原料输送廊桥等榨菜加工配套设施，改造榨菜原料库和包材库外墙及顶棚面积3000平方米，改建环氧地坪1080平方米，整治厂内环境3000平方米。3、购置榨菜精加工设备及燃气锅炉、原料输送、成品装卸等配套设备共40台套</t>
  </si>
  <si>
    <t>改扩建</t>
  </si>
  <si>
    <t>1、建设高山榨菜种植基地：≥3000亩；新建冷藏冷冻库：≥700立方米：购置榨菜加工及配套设备40台套。2、达产年新增绿色榨菜销售500吨；3、达产年新增榨菜出口额300万元，利税100万元，新增就业岗位30个。</t>
  </si>
  <si>
    <t>1、纳入股权化改革。2、直接新增劳动固定就业岗位30名，人均年增收4.5万元以上。其中脱贫户（含监测户）就业5人以上。3、带动榨菜产业2000户6700人参与务工，其中脱贫监测户35户53人。 4、面向种植基地所有脱贫监测户的丰都籍子女大学生提供助学金和顶岗实习岗位。</t>
  </si>
  <si>
    <r>
      <rPr>
        <sz val="9"/>
        <rFont val="Times New Roman"/>
        <charset val="134"/>
      </rPr>
      <t>1</t>
    </r>
    <r>
      <rPr>
        <sz val="9"/>
        <rFont val="宋体"/>
        <charset val="134"/>
      </rPr>
      <t>、建设高山榨菜种植基地：</t>
    </r>
    <r>
      <rPr>
        <sz val="9"/>
        <rFont val="Times New Roman"/>
        <charset val="134"/>
      </rPr>
      <t>≥3000</t>
    </r>
    <r>
      <rPr>
        <sz val="9"/>
        <rFont val="宋体"/>
        <charset val="134"/>
      </rPr>
      <t>亩；新建冷藏冷冻库：</t>
    </r>
    <r>
      <rPr>
        <sz val="9"/>
        <rFont val="Times New Roman"/>
        <charset val="134"/>
      </rPr>
      <t>≥700</t>
    </r>
    <r>
      <rPr>
        <sz val="9"/>
        <rFont val="宋体"/>
        <charset val="134"/>
      </rPr>
      <t>立方米：购置榨菜加工及配套设备</t>
    </r>
    <r>
      <rPr>
        <sz val="9"/>
        <rFont val="Times New Roman"/>
        <charset val="134"/>
      </rPr>
      <t>40</t>
    </r>
    <r>
      <rPr>
        <sz val="9"/>
        <rFont val="宋体"/>
        <charset val="134"/>
      </rPr>
      <t>台套。</t>
    </r>
    <r>
      <rPr>
        <sz val="9"/>
        <rFont val="Times New Roman"/>
        <charset val="134"/>
      </rPr>
      <t>2</t>
    </r>
    <r>
      <rPr>
        <sz val="9"/>
        <rFont val="宋体"/>
        <charset val="134"/>
      </rPr>
      <t>、达产年新增绿色榨菜销售</t>
    </r>
    <r>
      <rPr>
        <sz val="9"/>
        <rFont val="Times New Roman"/>
        <charset val="134"/>
      </rPr>
      <t>500</t>
    </r>
    <r>
      <rPr>
        <sz val="9"/>
        <rFont val="宋体"/>
        <charset val="134"/>
      </rPr>
      <t>吨；</t>
    </r>
    <r>
      <rPr>
        <sz val="9"/>
        <rFont val="Times New Roman"/>
        <charset val="134"/>
      </rPr>
      <t>3</t>
    </r>
    <r>
      <rPr>
        <sz val="9"/>
        <rFont val="宋体"/>
        <charset val="134"/>
      </rPr>
      <t>、达产年新增榨菜出口额</t>
    </r>
    <r>
      <rPr>
        <sz val="9"/>
        <rFont val="Times New Roman"/>
        <charset val="134"/>
      </rPr>
      <t>300</t>
    </r>
    <r>
      <rPr>
        <sz val="9"/>
        <rFont val="宋体"/>
        <charset val="134"/>
      </rPr>
      <t>万元，利税</t>
    </r>
    <r>
      <rPr>
        <sz val="9"/>
        <rFont val="Times New Roman"/>
        <charset val="134"/>
      </rPr>
      <t>100</t>
    </r>
    <r>
      <rPr>
        <sz val="9"/>
        <rFont val="宋体"/>
        <charset val="134"/>
      </rPr>
      <t>万元，新增就业岗位</t>
    </r>
    <r>
      <rPr>
        <sz val="9"/>
        <rFont val="Times New Roman"/>
        <charset val="134"/>
      </rPr>
      <t>30</t>
    </r>
    <r>
      <rPr>
        <sz val="9"/>
        <rFont val="宋体"/>
        <charset val="134"/>
      </rPr>
      <t>个。</t>
    </r>
  </si>
  <si>
    <r>
      <rPr>
        <sz val="9"/>
        <rFont val="Times New Roman"/>
        <charset val="134"/>
      </rPr>
      <t>1</t>
    </r>
    <r>
      <rPr>
        <sz val="9"/>
        <rFont val="宋体"/>
        <charset val="134"/>
      </rPr>
      <t>、建设高山榨菜种植基地：≥</t>
    </r>
    <r>
      <rPr>
        <sz val="9"/>
        <rFont val="Times New Roman"/>
        <charset val="134"/>
      </rPr>
      <t>3000</t>
    </r>
    <r>
      <rPr>
        <sz val="9"/>
        <rFont val="宋体"/>
        <charset val="134"/>
      </rPr>
      <t>亩；</t>
    </r>
    <r>
      <rPr>
        <sz val="9"/>
        <rFont val="Times New Roman"/>
        <charset val="134"/>
      </rPr>
      <t>2</t>
    </r>
    <r>
      <rPr>
        <sz val="9"/>
        <rFont val="宋体"/>
        <charset val="134"/>
      </rPr>
      <t>、新建冷藏冷冻库：≥</t>
    </r>
    <r>
      <rPr>
        <sz val="9"/>
        <rFont val="Times New Roman"/>
        <charset val="134"/>
      </rPr>
      <t>700</t>
    </r>
    <r>
      <rPr>
        <sz val="9"/>
        <rFont val="宋体"/>
        <charset val="134"/>
      </rPr>
      <t>立方米：</t>
    </r>
    <r>
      <rPr>
        <sz val="9"/>
        <rFont val="Times New Roman"/>
        <charset val="134"/>
      </rPr>
      <t>3</t>
    </r>
    <r>
      <rPr>
        <sz val="9"/>
        <rFont val="宋体"/>
        <charset val="134"/>
      </rPr>
      <t>、购置榨菜加工及配套设备</t>
    </r>
    <r>
      <rPr>
        <sz val="9"/>
        <rFont val="Times New Roman"/>
        <charset val="134"/>
      </rPr>
      <t>40</t>
    </r>
    <r>
      <rPr>
        <sz val="9"/>
        <rFont val="宋体"/>
        <charset val="134"/>
      </rPr>
      <t>台套</t>
    </r>
  </si>
  <si>
    <t>4、项目验收：合格</t>
  </si>
  <si>
    <r>
      <rPr>
        <sz val="9"/>
        <rFont val="Times New Roman"/>
        <charset val="134"/>
      </rPr>
      <t>5</t>
    </r>
    <r>
      <rPr>
        <sz val="9"/>
        <rFont val="宋体"/>
        <charset val="134"/>
      </rPr>
      <t>、项目按时完工率：≥</t>
    </r>
    <r>
      <rPr>
        <sz val="9"/>
        <rFont val="Times New Roman"/>
        <charset val="134"/>
      </rPr>
      <t>90%</t>
    </r>
  </si>
  <si>
    <r>
      <rPr>
        <sz val="9"/>
        <rFont val="Times New Roman"/>
        <charset val="134"/>
      </rPr>
      <t>6</t>
    </r>
    <r>
      <rPr>
        <sz val="9"/>
        <rFont val="宋体"/>
        <charset val="134"/>
      </rPr>
      <t>、财政资金：≤</t>
    </r>
    <r>
      <rPr>
        <sz val="9"/>
        <rFont val="Times New Roman"/>
        <charset val="134"/>
      </rPr>
      <t>750</t>
    </r>
    <r>
      <rPr>
        <sz val="9"/>
        <rFont val="宋体"/>
        <charset val="134"/>
      </rPr>
      <t>万元</t>
    </r>
  </si>
  <si>
    <t>7、达产年新增出口额300万元</t>
  </si>
  <si>
    <t>8、新增就业岗位：≥30个</t>
  </si>
  <si>
    <t>9、对可持续发展有无促进作用：有</t>
  </si>
  <si>
    <r>
      <rPr>
        <sz val="9"/>
        <rFont val="Times New Roman"/>
        <charset val="134"/>
      </rPr>
      <t>10</t>
    </r>
    <r>
      <rPr>
        <sz val="9"/>
        <rFont val="宋体"/>
        <charset val="134"/>
      </rPr>
      <t>、员工满意度：≥</t>
    </r>
    <r>
      <rPr>
        <sz val="9"/>
        <rFont val="Times New Roman"/>
        <charset val="134"/>
      </rPr>
      <t>80%</t>
    </r>
  </si>
  <si>
    <r>
      <rPr>
        <sz val="9"/>
        <rFont val="宋体"/>
        <charset val="134"/>
      </rPr>
      <t>是</t>
    </r>
    <r>
      <rPr>
        <sz val="9"/>
        <rFont val="Times New Roman"/>
        <charset val="134"/>
      </rPr>
      <t xml:space="preserve"> </t>
    </r>
  </si>
  <si>
    <t>2025年丰都县柑橘大实蝇防控</t>
  </si>
  <si>
    <t>科技服务</t>
  </si>
  <si>
    <t>1、设置实蝇类监测点50个以上。
2、在我县柑橘主产区建设柑橘大实蝇防控示范片，示范面积累计达到1000亩以上。
3、对我县乡镇（街道）农业服务中技术人员、规模种植户等进行柑橘大实蝇防控技术培训100人次以上；开展农业植物检疫法律法规和技术宣传、培训。
4、全县柑橘种植乡镇（街道）开展柑橘大实蝇监测防控。
5、开展项目示范片成效调查、项目验收等</t>
  </si>
  <si>
    <t>三元镇、龙孔镇、江池镇、高家镇、兴义镇、双路镇、三合街道、湛普镇、十直镇、树人镇、名山街道、董家镇、青龙乡、双龙镇、许明寺镇、仁沙镇、保合镇、社坛镇、虎威镇、兴龙镇、包鸾镇、三建乡、栗子乡、龙河镇、南天湖镇、仙女湖镇、暨龙镇</t>
  </si>
  <si>
    <t>1、组织开展农业植物检疫法律法规和技术宣传、培训100人次以上。
2、摸清我县农业检疫性有害生物发生分布动态，开展疑似植物疫情的鉴定工作，病虫害样品鉴定准确率≥95%。
3、开展农业植物疫情防控及铲除，建柑橘大实蝇绿色防控、综合防控示范区1000亩，示范区柑橘大实蝇防控蛆果率＜5%。</t>
  </si>
  <si>
    <t>100户农户以上参与，通过该项目实施，增加产出200元以上，受益群众100户以上，每户增收约500元/年。</t>
  </si>
  <si>
    <t>进一步加大柑橘大实蝇绿色防控技术示范推广，有效控制柑橘大实蝇危害5%以内；在10个乡镇（街道）设立实蝇监测点50个；培训人员100人次；设立1000亩柑橘大实蝇防控示范片。</t>
  </si>
  <si>
    <t>1.监测点个数50个；2.培训人员100人次以上；3.防控乡镇13个以上</t>
  </si>
  <si>
    <t>蛆果率少于5%</t>
  </si>
  <si>
    <t>项目建设工期1年</t>
  </si>
  <si>
    <t>防控成本45元/亩</t>
  </si>
  <si>
    <t>每亩挽回损失200元</t>
  </si>
  <si>
    <t>保障我县柑橘产业健康发展</t>
  </si>
  <si>
    <t>项目可持续1年以上</t>
  </si>
  <si>
    <t>群众满意度大于80%</t>
  </si>
  <si>
    <t>李洪</t>
  </si>
  <si>
    <t>2025年渔业高质量发展项目</t>
  </si>
  <si>
    <t>水产养殖业发展</t>
  </si>
  <si>
    <t>1、完成全县60%以上蓄水山坪塘鱼苗补给；2、完成2023年渔业救灾苗种补给；3、全县规模水产养殖场以及碧溪河流域部分养殖场开展养殖尾水检测等相关工作。</t>
  </si>
  <si>
    <t>根据养殖户需要，结合县级要求，开展渔业苗种有效补给。养殖户充分参与项目验收，满意度≧85%。</t>
  </si>
  <si>
    <t>完成蓄水山坪塘、受灾养殖场苗种补给40万尾</t>
  </si>
  <si>
    <t>项目按时完工率100%</t>
  </si>
  <si>
    <t>资金投入量≤70万元</t>
  </si>
  <si>
    <t>增加养殖主体效益≥10%</t>
  </si>
  <si>
    <t>水产品稳产保供能力提升明显</t>
  </si>
  <si>
    <t>养殖场满意度超85%</t>
  </si>
  <si>
    <t>任明桥</t>
  </si>
  <si>
    <t>2025年流水渔场改扩建项目</t>
  </si>
  <si>
    <t>完成2家流水渔场改扩建。主要建设内容包括整修流水池10口以上，购置增氧设备等。</t>
  </si>
  <si>
    <t>完成2家流水渔场改扩建</t>
  </si>
  <si>
    <t>养殖户充分参与该项目的设计、施工等，满意度≧85%。</t>
  </si>
  <si>
    <t>每家养殖场财政资金投入不超30万元。</t>
  </si>
  <si>
    <t>水产品稳产保供能力</t>
  </si>
  <si>
    <t>养殖场满意度超80%</t>
  </si>
  <si>
    <t>2025年池塘标准改造项目</t>
  </si>
  <si>
    <t>完成10家以上池塘标准改造和养殖尾水治理。主要围绕碧溪河流域重点渔场开展池塘整形、完善池塘道路、购置增氧、水质监测等设备以及新建尾水处理设施。</t>
  </si>
  <si>
    <t>完成10家以上池塘标准改造和养殖尾水治理。</t>
  </si>
  <si>
    <t>2024年渔业新品种推广项目</t>
  </si>
  <si>
    <t>引进养殖新品种长丰鲢、匙吻鲟等，在全县示范推广养殖，推广规模6000亩以上，推动渔业品种结构调整。</t>
  </si>
  <si>
    <t>相关水库</t>
  </si>
  <si>
    <t>项目实施后，可帮助养殖主体养殖结构调整，推广面积≥6000亩，品种≥2个，数量≥60万尾，受益群众20户，脱贫户和监测对象8人。</t>
  </si>
  <si>
    <t>10人参与前期项目确定会议、决议，8人参与入库项目选择，15人参与项目实施过程中监督。通过推广养殖新品种增加产出15万公斤，受益群众20户左右。每户增收收入约1000元/年。</t>
  </si>
  <si>
    <t>通过新品种推广（面积≥6000亩，品种≥2个，数量≥60万尾），达到水产养殖结构调整，增产增收的效果</t>
  </si>
  <si>
    <t>推广面积≥6000亩，品种≥2</t>
  </si>
  <si>
    <t>合格率≥85%</t>
  </si>
  <si>
    <t>≤30万元</t>
  </si>
  <si>
    <t>带动当地经济发展，群众人均收入增加600元/年。减少50元/亩成本。</t>
  </si>
  <si>
    <t>增加养殖品种≥2</t>
  </si>
  <si>
    <t>≥2年</t>
  </si>
  <si>
    <t>≥85%</t>
  </si>
  <si>
    <t>周龙飞</t>
  </si>
  <si>
    <t>2025年丰都县十百千万工程项目</t>
  </si>
  <si>
    <t>2024年—2026年，每年创建10个和美乡镇（街道）、100个和美村（社区）、1000个和美院落、10000个和美农户，每年从中评选出3-4个引领乡镇（街道）、30-40个先行村（社区）、300-400个和美院落，努力实现“十镇引领、百村先行、千院和美、万户达标、全域振兴”。</t>
  </si>
  <si>
    <t>群众参与度≥95%；通过宣传引导，积极引导群众参与</t>
  </si>
  <si>
    <t>每年从中评选出3-4个引领乡镇（街道）、30-40个先行村（社区）、300-400个和美院落</t>
  </si>
  <si>
    <t>5000万</t>
  </si>
  <si>
    <t>实现“十镇引领、百村先行、千院和美、万户达标、全域振兴”。</t>
  </si>
  <si>
    <t>2024-2026</t>
  </si>
  <si>
    <t>2024年三合街道人居环境整治（第三批）</t>
  </si>
  <si>
    <t>到户整治县农委路口至瓜草湾社区、汇南社区、峰顶社区、新建社区沿线改造85户房屋，清除墙面旧广告，修复掉皮花墙面，拆除乱建彩钢棚约4500㎡，农村住宅7560平方米屋面排危、渗漏整治，附属房2380平方米排危、屋顶整治，公路沿线高杆灯50盏，残垣断壁等公共区域环境整治。</t>
  </si>
  <si>
    <t>三合街道</t>
  </si>
  <si>
    <r>
      <rPr>
        <sz val="9"/>
        <rFont val="宋体"/>
        <charset val="134"/>
      </rPr>
      <t>通过实施2024年三合街道人居环境整治工程，达到到户整治县农委路口至瓜草湾社区、汇南社区、峰顶社区、新建社区沿线改造85户房屋，清除墙面旧广告，修复掉皮花墙面，拆除乱建彩钢棚约4500㎡，农村住宅7560平方米屋面排危、渗漏整治，附属房2380平方米排危、屋顶整治，公路沿线高杆灯50盏，残垣断壁等公共区域环境整治。改善农户生活环境、提高生活质量，丰富精神文化生活，受益群众满意度</t>
    </r>
    <r>
      <rPr>
        <sz val="9"/>
        <rFont val="Times New Roman"/>
        <charset val="134"/>
      </rPr>
      <t>≥90%</t>
    </r>
    <r>
      <rPr>
        <sz val="9"/>
        <rFont val="宋体"/>
        <charset val="134"/>
      </rPr>
      <t>。</t>
    </r>
  </si>
  <si>
    <r>
      <rPr>
        <sz val="9"/>
        <rFont val="Times New Roman"/>
        <charset val="134"/>
      </rPr>
      <t>1.</t>
    </r>
    <r>
      <rPr>
        <sz val="9"/>
        <rFont val="宋体"/>
        <charset val="134"/>
      </rPr>
      <t>群众参与度</t>
    </r>
    <r>
      <rPr>
        <sz val="9"/>
        <rFont val="Times New Roman"/>
        <charset val="134"/>
      </rPr>
      <t>≥90%</t>
    </r>
    <r>
      <rPr>
        <sz val="9"/>
        <rFont val="宋体"/>
        <charset val="134"/>
      </rPr>
      <t>，项目前期≧</t>
    </r>
    <r>
      <rPr>
        <sz val="9"/>
        <rFont val="Times New Roman"/>
        <charset val="134"/>
      </rPr>
      <t>100</t>
    </r>
    <r>
      <rPr>
        <sz val="9"/>
        <rFont val="宋体"/>
        <charset val="134"/>
      </rPr>
      <t>人，项目实施≧</t>
    </r>
    <r>
      <rPr>
        <sz val="9"/>
        <rFont val="Times New Roman"/>
        <charset val="134"/>
      </rPr>
      <t>100</t>
    </r>
    <r>
      <rPr>
        <sz val="9"/>
        <rFont val="宋体"/>
        <charset val="134"/>
      </rPr>
      <t>人参与。</t>
    </r>
    <r>
      <rPr>
        <sz val="9"/>
        <rFont val="Times New Roman"/>
        <charset val="134"/>
      </rPr>
      <t>2.</t>
    </r>
    <r>
      <rPr>
        <sz val="9"/>
        <rFont val="宋体"/>
        <charset val="134"/>
      </rPr>
      <t>通过实施</t>
    </r>
    <r>
      <rPr>
        <sz val="9"/>
        <rFont val="Times New Roman"/>
        <charset val="134"/>
      </rPr>
      <t>2024</t>
    </r>
    <r>
      <rPr>
        <sz val="9"/>
        <rFont val="宋体"/>
        <charset val="134"/>
      </rPr>
      <t>年三合街道人居环境整治，改善农户生活环境、提高生活质量，丰富精神文化生活。</t>
    </r>
  </si>
  <si>
    <t>完成到户整治县农委路口至瓜草湾社区、汇南社区、峰顶社区、新建社区沿线改造85户房屋，清除墙面旧广告，修复掉皮花墙面，拆除乱建彩钢棚约4500㎡，农村住宅7560平方米屋面排危、渗漏整治，附属房2380平方米排危、屋顶整治，公路沿线高杆灯50盏，残垣断壁等公共区域环境整治。。</t>
  </si>
  <si>
    <t>改造房屋85户</t>
  </si>
  <si>
    <r>
      <rPr>
        <sz val="9"/>
        <rFont val="宋体"/>
        <charset val="134"/>
      </rPr>
      <t>项目完工及时率</t>
    </r>
    <r>
      <rPr>
        <sz val="9"/>
        <rFont val="Times New Roman"/>
        <charset val="134"/>
      </rPr>
      <t>100%</t>
    </r>
  </si>
  <si>
    <r>
      <rPr>
        <sz val="9"/>
        <rFont val="宋体"/>
        <charset val="134"/>
      </rPr>
      <t>项目投入成本</t>
    </r>
    <r>
      <rPr>
        <sz val="9"/>
        <rFont val="Times New Roman"/>
        <charset val="134"/>
      </rPr>
      <t>≤</t>
    </r>
    <r>
      <rPr>
        <sz val="9"/>
        <rFont val="宋体"/>
        <charset val="134"/>
      </rPr>
      <t>301.85万元</t>
    </r>
  </si>
  <si>
    <t>改善农户生活生产条件，减少农户投入，带动农户增收</t>
  </si>
  <si>
    <r>
      <rPr>
        <sz val="9"/>
        <rFont val="宋体"/>
        <charset val="134"/>
      </rPr>
      <t>受益农户户数</t>
    </r>
    <r>
      <rPr>
        <sz val="9"/>
        <rFont val="Times New Roman"/>
        <charset val="134"/>
      </rPr>
      <t>≥</t>
    </r>
    <r>
      <rPr>
        <sz val="9"/>
        <rFont val="宋体"/>
        <charset val="134"/>
      </rPr>
      <t>85户</t>
    </r>
  </si>
  <si>
    <r>
      <rPr>
        <sz val="9"/>
        <rFont val="宋体"/>
        <charset val="134"/>
      </rPr>
      <t>项目使用年限</t>
    </r>
    <r>
      <rPr>
        <sz val="9"/>
        <rFont val="Times New Roman"/>
        <charset val="134"/>
      </rPr>
      <t>≥15</t>
    </r>
    <r>
      <rPr>
        <sz val="9"/>
        <rFont val="宋体"/>
        <charset val="134"/>
      </rPr>
      <t>年</t>
    </r>
  </si>
  <si>
    <r>
      <rPr>
        <sz val="9"/>
        <rFont val="宋体"/>
        <charset val="134"/>
      </rPr>
      <t>受益群众满意度</t>
    </r>
    <r>
      <rPr>
        <sz val="9"/>
        <rFont val="Times New Roman"/>
        <charset val="134"/>
      </rPr>
      <t>≥90%</t>
    </r>
  </si>
  <si>
    <t>三合街道办事处</t>
  </si>
  <si>
    <t>葛治均</t>
  </si>
  <si>
    <t>2024年丰都县社会化农事综合服务中心建设项目</t>
  </si>
  <si>
    <t>农业社会化服务</t>
  </si>
  <si>
    <t>粮食烘干及加工仓储车间4000㎡，农资农机储存仓库及维修车间3200㎡，新农人技术培训中心1800㎡，标准农机实训场2100平米等。</t>
  </si>
  <si>
    <t>建设粮食烘干及加工仓储车间，及农资农机储存仓库及维修车间3200㎡，新农人技术培训中心1800㎡，标准农机实训场2100平米等。</t>
  </si>
  <si>
    <t>按照县有关规定与村集体进行分红</t>
  </si>
  <si>
    <t>建设25亩社会化农事综合服务中心</t>
  </si>
  <si>
    <t>带动传统农副产品提质增效</t>
  </si>
  <si>
    <t>2025年12月31日前完成</t>
  </si>
  <si>
    <t>700万元</t>
  </si>
  <si>
    <t>农产品加工10000吨</t>
  </si>
  <si>
    <t>提高农业发展标准化、专业化和组织化水平</t>
  </si>
  <si>
    <t>项目可持续</t>
  </si>
  <si>
    <t>满意度达90%</t>
  </si>
  <si>
    <t>丰都县仁人红农业有限公司</t>
  </si>
  <si>
    <t>孙祥</t>
  </si>
  <si>
    <r>
      <rPr>
        <sz val="9"/>
        <rFont val="Times New Roman"/>
        <charset val="134"/>
      </rPr>
      <t>2024</t>
    </r>
    <r>
      <rPr>
        <sz val="9"/>
        <rFont val="宋体"/>
        <charset val="134"/>
      </rPr>
      <t>年兴义镇白家沟机耕道及配套设施项目</t>
    </r>
  </si>
  <si>
    <r>
      <rPr>
        <sz val="9"/>
        <rFont val="宋体"/>
        <charset val="134"/>
      </rPr>
      <t>新建灌溉蓄水池</t>
    </r>
    <r>
      <rPr>
        <sz val="9"/>
        <rFont val="Times New Roman"/>
        <charset val="134"/>
      </rPr>
      <t>200m³</t>
    </r>
    <r>
      <rPr>
        <sz val="9"/>
        <rFont val="宋体"/>
        <charset val="134"/>
      </rPr>
      <t>，机耕道</t>
    </r>
    <r>
      <rPr>
        <sz val="9"/>
        <rFont val="Times New Roman"/>
        <charset val="134"/>
      </rPr>
      <t>3</t>
    </r>
    <r>
      <rPr>
        <sz val="9"/>
        <rFont val="宋体"/>
        <charset val="134"/>
      </rPr>
      <t>千米，冻库</t>
    </r>
    <r>
      <rPr>
        <sz val="9"/>
        <rFont val="Times New Roman"/>
        <charset val="134"/>
      </rPr>
      <t>200m³</t>
    </r>
    <r>
      <rPr>
        <sz val="9"/>
        <rFont val="宋体"/>
        <charset val="134"/>
      </rPr>
      <t>，蔬菜大棚</t>
    </r>
    <r>
      <rPr>
        <sz val="9"/>
        <rFont val="Times New Roman"/>
        <charset val="134"/>
      </rPr>
      <t>10</t>
    </r>
    <r>
      <rPr>
        <sz val="9"/>
        <rFont val="宋体"/>
        <charset val="134"/>
      </rPr>
      <t>亩。</t>
    </r>
  </si>
  <si>
    <t>兴义镇白家沟村4组</t>
  </si>
  <si>
    <t>完成200m³蓄水池新建，修建机耕道3km、冻库200m³、蔬菜大棚10亩，带动农户人数≥20人，受益群众满意度≥95%。</t>
  </si>
  <si>
    <t>群众参与度≥90%；通过2024年兴义镇白家沟村产业配套基础设施的修建，提升脱贫人口生产生活条件，带动农户人数≥20人，受益户均年增加收入≥1000元。</t>
  </si>
  <si>
    <t>完成200m³蓄水池新建，修建机耕道3km、冻库200m³、蔬菜大棚10亩，带动农户人数≥20人，受益群众满意度≥90%。</t>
  </si>
  <si>
    <r>
      <rPr>
        <sz val="9"/>
        <rFont val="宋体"/>
        <charset val="134"/>
      </rPr>
      <t>完成</t>
    </r>
    <r>
      <rPr>
        <sz val="9"/>
        <rFont val="Times New Roman"/>
        <charset val="134"/>
      </rPr>
      <t>200m³</t>
    </r>
    <r>
      <rPr>
        <sz val="9"/>
        <rFont val="宋体"/>
        <charset val="134"/>
      </rPr>
      <t>蓄水池</t>
    </r>
    <r>
      <rPr>
        <sz val="9"/>
        <rFont val="Times New Roman"/>
        <charset val="134"/>
      </rPr>
      <t>1</t>
    </r>
    <r>
      <rPr>
        <sz val="9"/>
        <rFont val="宋体"/>
        <charset val="134"/>
      </rPr>
      <t>口，新建，修建机耕道</t>
    </r>
    <r>
      <rPr>
        <sz val="9"/>
        <rFont val="Times New Roman"/>
        <charset val="134"/>
      </rPr>
      <t>3km</t>
    </r>
    <r>
      <rPr>
        <sz val="9"/>
        <rFont val="宋体"/>
        <charset val="134"/>
      </rPr>
      <t>、冻库</t>
    </r>
    <r>
      <rPr>
        <sz val="9"/>
        <rFont val="Times New Roman"/>
        <charset val="134"/>
      </rPr>
      <t>200m³1</t>
    </r>
    <r>
      <rPr>
        <sz val="9"/>
        <rFont val="宋体"/>
        <charset val="134"/>
      </rPr>
      <t>座、蔬菜大棚</t>
    </r>
    <r>
      <rPr>
        <sz val="9"/>
        <rFont val="Times New Roman"/>
        <charset val="134"/>
      </rPr>
      <t>10</t>
    </r>
    <r>
      <rPr>
        <sz val="9"/>
        <rFont val="宋体"/>
        <charset val="134"/>
      </rPr>
      <t>亩。</t>
    </r>
  </si>
  <si>
    <t>财政补助≥70万元</t>
  </si>
  <si>
    <t>带动农户人数≥20人</t>
  </si>
  <si>
    <t>项目使用年限≥5年</t>
  </si>
  <si>
    <t>重庆市淑美旅游发展专业合作社</t>
  </si>
  <si>
    <t>万淑美</t>
  </si>
  <si>
    <t>2024年兴龙镇大岩树村李子基地提质增效建设项目</t>
  </si>
  <si>
    <t>新建3.5米宽产业路1千米，1.5米宽果园采摘路4千米，果园安全围栏20000米，冻库2座。</t>
  </si>
  <si>
    <t>兴龙镇大岩树村</t>
  </si>
  <si>
    <t>.群众参与：30人参与前期项目确定会议、决议，10人参与入库项目选择，5人参与项目实施过程中监督。为务工人员增加务工收入2000元，增加村集体经济收入1.75万元/年</t>
  </si>
  <si>
    <t>通过修建产业路5公里，南瓜棚2000平方米，水池1200立方米，使大岩树村李子基地发挥效益，增加村集体和村民收入</t>
  </si>
  <si>
    <t>新建产业路5公里，新建南瓜棚2000平方米，新建水池1200立方米。</t>
  </si>
  <si>
    <r>
      <rPr>
        <sz val="9"/>
        <rFont val="宋体"/>
        <charset val="134"/>
      </rPr>
      <t>年度完成95</t>
    </r>
    <r>
      <rPr>
        <sz val="9"/>
        <rFont val="Times New Roman"/>
        <charset val="134"/>
      </rPr>
      <t>%</t>
    </r>
  </si>
  <si>
    <t>财政资金：财政补助≤70万元</t>
  </si>
  <si>
    <t>为务工人员增加务工收入2000元，增加村集体经济收入1.75万元/年</t>
  </si>
  <si>
    <t>带动大岩树李子产业发展，增加当地10人打零工</t>
  </si>
  <si>
    <t>项目持续年限5年</t>
  </si>
  <si>
    <r>
      <rPr>
        <sz val="9"/>
        <rFont val="宋体"/>
        <charset val="134"/>
      </rPr>
      <t>群众满意度</t>
    </r>
    <r>
      <rPr>
        <sz val="9"/>
        <rFont val="Times New Roman"/>
        <charset val="134"/>
      </rPr>
      <t>100%</t>
    </r>
  </si>
  <si>
    <t>丰都县兴龙镇大岩树红心柚专业合作社</t>
  </si>
  <si>
    <t>大岩树村集体经济组织持股35万，业主单位持股35万元，</t>
  </si>
  <si>
    <t>按持股资金5%/年的标准固定分红，即1.75万元进行分红</t>
  </si>
  <si>
    <t>王运涛</t>
  </si>
  <si>
    <r>
      <rPr>
        <sz val="9"/>
        <rFont val="Times New Roman"/>
        <charset val="134"/>
      </rPr>
      <t>2024</t>
    </r>
    <r>
      <rPr>
        <sz val="9"/>
        <rFont val="宋体"/>
        <charset val="134"/>
      </rPr>
      <t>年农作物秸秆综合利用</t>
    </r>
  </si>
  <si>
    <t>农村基础设施（含产业配套基础设施）</t>
  </si>
  <si>
    <t>其它</t>
  </si>
  <si>
    <t>1、秸秆收储加工车间700m²，消防系统1套，配电室及简易物资存放间1个，割草机9台，粉碎机1台，内燃平衡重式叉车1台，碎枝机一台，装载机一台，打草机一台，秸秆收割机一台；2、秸秆收运3000吨。</t>
  </si>
  <si>
    <t>社坛镇、许明寺镇、青龙乡、包鸾镇、仙女湖镇</t>
  </si>
  <si>
    <r>
      <rPr>
        <sz val="9"/>
        <rFont val="宋体"/>
        <charset val="134"/>
      </rPr>
      <t>秸秆综合利用率</t>
    </r>
    <r>
      <rPr>
        <sz val="9"/>
        <rFont val="Times New Roman"/>
        <charset val="134"/>
      </rPr>
      <t>92%</t>
    </r>
    <r>
      <rPr>
        <sz val="9"/>
        <rFont val="宋体"/>
        <charset val="134"/>
      </rPr>
      <t>以上</t>
    </r>
  </si>
  <si>
    <t>按照“政府引导+企业主导+农民参与”的运作方式，加快构建政府、企业、农户三方共赢的产销合作利益链接机制，不断提高商品化秸秆收储运能力，实现农作物秸秆收储运5000吨。</t>
  </si>
  <si>
    <r>
      <rPr>
        <sz val="9"/>
        <rFont val="宋体"/>
        <charset val="134"/>
      </rPr>
      <t>秸秆回收数量≧</t>
    </r>
    <r>
      <rPr>
        <sz val="9"/>
        <rFont val="Times New Roman"/>
        <charset val="134"/>
      </rPr>
      <t>3000</t>
    </r>
    <r>
      <rPr>
        <sz val="9"/>
        <rFont val="宋体"/>
        <charset val="134"/>
      </rPr>
      <t>吨，</t>
    </r>
    <r>
      <rPr>
        <sz val="9"/>
        <rFont val="Times New Roman"/>
        <charset val="134"/>
      </rPr>
      <t xml:space="preserve"> </t>
    </r>
    <r>
      <rPr>
        <sz val="9"/>
        <rFont val="宋体"/>
        <charset val="134"/>
      </rPr>
      <t>秸秆基料化示范点</t>
    </r>
    <r>
      <rPr>
        <sz val="9"/>
        <rFont val="Times New Roman"/>
        <charset val="134"/>
      </rPr>
      <t>≥1</t>
    </r>
    <r>
      <rPr>
        <sz val="9"/>
        <rFont val="宋体"/>
        <charset val="134"/>
      </rPr>
      <t>个，采用技术措施≧</t>
    </r>
    <r>
      <rPr>
        <sz val="9"/>
        <rFont val="Times New Roman"/>
        <charset val="134"/>
      </rPr>
      <t>2</t>
    </r>
    <r>
      <rPr>
        <sz val="9"/>
        <rFont val="宋体"/>
        <charset val="134"/>
      </rPr>
      <t>种</t>
    </r>
  </si>
  <si>
    <t>示范区技术推广覆盖率≥90%</t>
  </si>
  <si>
    <r>
      <rPr>
        <sz val="9"/>
        <rFont val="宋体"/>
        <charset val="134"/>
      </rPr>
      <t>项目完成进度率</t>
    </r>
    <r>
      <rPr>
        <sz val="9"/>
        <rFont val="Times New Roman"/>
        <charset val="134"/>
      </rPr>
      <t>100%</t>
    </r>
  </si>
  <si>
    <t>设计咨询、台账建设、宣传培训、调查审核评估7万元， 秸秆收储场地建设、设备购置58万元，秸秆收储补贴55万元，业主自筹140万元。</t>
  </si>
  <si>
    <r>
      <rPr>
        <sz val="9"/>
        <rFont val="宋体"/>
        <charset val="134"/>
      </rPr>
      <t>农户种植效益增长</t>
    </r>
    <r>
      <rPr>
        <sz val="9"/>
        <rFont val="Times New Roman"/>
        <charset val="134"/>
      </rPr>
      <t>≥10%</t>
    </r>
  </si>
  <si>
    <t>科技成果应用效果明显</t>
  </si>
  <si>
    <t>农业清洁生产、绿色发展和生态环境保护明显提升</t>
  </si>
  <si>
    <r>
      <rPr>
        <sz val="9"/>
        <rFont val="Times New Roman"/>
        <charset val="134"/>
      </rPr>
      <t>500</t>
    </r>
    <r>
      <rPr>
        <sz val="9"/>
        <rFont val="宋体"/>
        <charset val="134"/>
      </rPr>
      <t>人</t>
    </r>
  </si>
  <si>
    <r>
      <rPr>
        <sz val="9"/>
        <rFont val="Times New Roman"/>
        <charset val="134"/>
      </rPr>
      <t>50</t>
    </r>
    <r>
      <rPr>
        <sz val="9"/>
        <rFont val="宋体"/>
        <charset val="134"/>
      </rPr>
      <t>人</t>
    </r>
  </si>
  <si>
    <t>刘正鑫</t>
  </si>
  <si>
    <t>2024年丰都县五倍子基地建设项目</t>
  </si>
  <si>
    <t>培育倍蚜虫养殖基地5000平方米，种植1000亩。</t>
  </si>
  <si>
    <t>1.群众参与：7人参与前期项目确定会议、决议，7人参与入库项目选择，2人参与项目实施过程中监督。2.利益联结机制内容为：通过发展倍蚜虫项目，推动倍蚜虫产业发展，提供务工岗位，受益群众3户左右。每户增收收入约5000元/年。</t>
  </si>
  <si>
    <t>培育倍蚜虫养殖基地5000平米，种植1000亩。</t>
  </si>
  <si>
    <t>培育倍蚜虫≥5000平方米</t>
  </si>
  <si>
    <t>项目财政投入资金≤100万元</t>
  </si>
  <si>
    <t>带动群众增收≥2万元</t>
  </si>
  <si>
    <t>带动农户务工≥3人</t>
  </si>
  <si>
    <t>杨林之</t>
  </si>
  <si>
    <t>2025年丰都红心柚芽变选育项目</t>
  </si>
  <si>
    <t>1、将近年选出的部分芽变样本申请新品种保护；
2、新品种资源圃建设；
3、对近年选出的检测到与原红心柚有明显差异性状的几个新品种开展区试工作，为后续新品种审定作必要的准备工作。
4、开展红心柚限根控水提质增效配套试验；
5、开展红心柚生育期研究试验，以便确定最佳采收期。</t>
  </si>
  <si>
    <t xml:space="preserve">三元镇滩山坝社区
</t>
  </si>
  <si>
    <t>1、完成不少于两个新品种的保护申报工作
2、将近年新选出的早熟、晚熟、特晚熟、薄皮等其它特异红心柚新品种样本集中种植于资源圃内（每个品种5株）
3、县每个新品种区试不少于5株，每株高换成活5芽以上，一到两年内基本恢复树冠，第三年试花挂果，第四年进行果实适应性验收评价</t>
  </si>
  <si>
    <t>群众充分参与该项目的入库选择、工程质量监督及资金使用监督，推动红心柚良种化生产可行，满意度≧85%。</t>
  </si>
  <si>
    <t>1、完成两个新品种权保护申报工作； 
2、新品种资源圃建设2.6亩；
3、完成两个申报新品种保护品种在三个区县的区试工作，每个样本5株，成活5芽以上。</t>
  </si>
  <si>
    <t>财政资金≦50万元</t>
  </si>
  <si>
    <t>为后续红心柚产业的持续发展丰富和优化品种群。</t>
  </si>
  <si>
    <t>丰富红心柚品种群、减缓红心柚集中上市销售压力，增加果农收益。</t>
  </si>
  <si>
    <t>为红心柚产业的做大做强，和红心柚产业的可持续发展发挥无限作用。</t>
  </si>
  <si>
    <t>李昌明</t>
  </si>
  <si>
    <t>2025年虎威镇金实农业新农人种养结合示范实践基地项目</t>
  </si>
  <si>
    <t>养殖业基地</t>
  </si>
  <si>
    <t>修建生产采摘便道5公里（宽1.5米），蔬菜大棚3000平方米，林下养鸡3000只以上，桃园李园等科学施肥、病虫害绿色防控与统防统治示范400亩。</t>
  </si>
  <si>
    <t>虎威镇大池8组</t>
  </si>
  <si>
    <t>完成生产便道5公里（1.5米宽），蔬菜大棚3000平方米，桃园、李园科学施肥，病虫害防控与统防统洁示范400亩。</t>
  </si>
  <si>
    <t>1.15人参与项目实施过程中的监督2、通过发展项目受宜农户35户，人均年增加收入500元。</t>
  </si>
  <si>
    <t>完成生产便道5公里（1.5米宽），蔬菜大棚3000平方米，桃园、李园科学施肥，病虫害防控与统防统洁示范400亩</t>
  </si>
  <si>
    <t>项目完成时间≤10个月</t>
  </si>
  <si>
    <t>财政补助资金≤150万元</t>
  </si>
  <si>
    <t>提高产量，增加收入≥50万元</t>
  </si>
  <si>
    <t>受益农户数100户</t>
  </si>
  <si>
    <t>虎威镇人民政府</t>
  </si>
  <si>
    <t>经营主体和村集体3：7分</t>
  </si>
  <si>
    <t>陈蓉</t>
  </si>
  <si>
    <t>2025年虎威镇大溪村蛋鸡产业提档升级项目</t>
  </si>
  <si>
    <t>围栏网：1200捆（规格：塑料2.0高3.5Cm孔50长5.5厚），饲料槽：1600套，水槽1400套，化粪池设施设备1套，新建饮用水池1个</t>
  </si>
  <si>
    <t>虎威镇大溪村</t>
  </si>
  <si>
    <t>10人参与项目决策和监督，受宜农户25户，农户每年增收100元。</t>
  </si>
  <si>
    <t>财政补助≤40万</t>
  </si>
  <si>
    <t>提高产量，增加收入≥20万元</t>
  </si>
  <si>
    <t>受益农衣30户</t>
  </si>
  <si>
    <t>5%，5年</t>
  </si>
  <si>
    <t>2025年虎威镇人和村蚕桑产业发展项目</t>
  </si>
  <si>
    <t>环境监测系统1套、土壤监测系统1套、视频监控系统1套大蚕养殖室设备1套土地整理300亩、老树清除10万株、桑苗采购及栽植40万株、桑苗施肥3000亩，小蚕共育室576平方米，大蚕养殖室2124平方米，砖砌围墙250米；排水沟400米，小蚕共育室设备1套，</t>
  </si>
  <si>
    <t>虎威镇人和村</t>
  </si>
  <si>
    <t>25人参与项目的决策和监督，带动100户农户，每年农户增加收入500元</t>
  </si>
  <si>
    <t>财政补助≤300万元</t>
  </si>
  <si>
    <t>增加收入100万元</t>
  </si>
  <si>
    <t>受益农户500户</t>
  </si>
  <si>
    <t>2025年湛普镇花椒提档升级改造项目</t>
  </si>
  <si>
    <t>改造原花椒园区1500亩，进行补植无刺花椒75000株</t>
  </si>
  <si>
    <t>湛普镇白水社区</t>
  </si>
  <si>
    <t>带动村民至少五人务工就业</t>
  </si>
  <si>
    <t>1500亩</t>
  </si>
  <si>
    <t>合格</t>
  </si>
  <si>
    <t>200万</t>
  </si>
  <si>
    <t>带动农户增收</t>
  </si>
  <si>
    <t>改善生态环境</t>
  </si>
  <si>
    <t>湛普镇人民政府</t>
  </si>
  <si>
    <t>陈国</t>
  </si>
  <si>
    <t>2025年丰都县十直镇灌溉渠堰整治提升项目</t>
  </si>
  <si>
    <t>配套设施项目</t>
  </si>
  <si>
    <t>小型农田水利设施建设</t>
  </si>
  <si>
    <t>恢复灌溉渠堰12.26公里；新建水池200立方2口</t>
  </si>
  <si>
    <t>十直镇</t>
  </si>
  <si>
    <t>通过修复渠堰12.26公里，以及建设水池2口有力保障十直镇农业用水需求，助力十直镇从农业大镇向农业强镇稳步推进，为建设产业兴旺、助推乡村振兴奠定了坚实基础</t>
  </si>
  <si>
    <t>10余人参与前期项目确定会议、决议，10余人参与入库项目选择，5人参与项目实施过程中监督。2.利益联结机制内容为：通过项目修建带动参与群众增收2000元以上</t>
  </si>
  <si>
    <t>1.复灌溉渠堰≥12.26公里2.水池建设≥2口</t>
  </si>
  <si>
    <t>农田水利保障得到明显改善</t>
  </si>
  <si>
    <t>1.水池200立方2口≤35万元2.灌溉渠堰修复≤146万元</t>
  </si>
  <si>
    <t>带动参与群众增收2000元以上</t>
  </si>
  <si>
    <t>改善群众生产生活质量，提高参与群众20余人增收5000元以上</t>
  </si>
  <si>
    <t>项目可持续使用年限≥3</t>
  </si>
  <si>
    <t>2025.10</t>
  </si>
  <si>
    <t>2025年南天湖镇三抚村排水渠整治项目</t>
  </si>
  <si>
    <t>整治堰沟防洪整治，横行排水沟、立沟8公里。</t>
  </si>
  <si>
    <t>南天湖镇三抚村</t>
  </si>
  <si>
    <t>通过实施南天湖镇三抚村排水渠整治项目，促进经济发展，增加就业机会，利于农户生产发展，项目验收合格率100%。受益低收入人群≥100人，受群众满意度≥95%。</t>
  </si>
  <si>
    <t>1.群众参与度≥95%，项目前期≧40人，项目实施≧40人参与。2.通过南天湖镇三抚村排水渠整治项目，增加低收入人群≥40人务工收入，促进经济发展，增加就业机会，利于农户生产发展，提高群众生产积极性。</t>
  </si>
  <si>
    <t>整治堰沟防洪整治，横行排水沟、立沟8公里。项目验收合格率100%，促进经济发展，增加就业机会，利于农户生产发展，，受益低收入人群≥90人，受群众满意度≥95%。</t>
  </si>
  <si>
    <t>整治堰沟防洪整治，横行排水沟、立沟8公里</t>
  </si>
  <si>
    <t>财政补助≤45万元</t>
  </si>
  <si>
    <t>带动群众增产增收</t>
  </si>
  <si>
    <t>受益农人口数≥943人</t>
  </si>
  <si>
    <t>南天湖镇人民政府</t>
  </si>
  <si>
    <t xml:space="preserve"> 否</t>
  </si>
  <si>
    <t>宋晓文</t>
  </si>
  <si>
    <t>2023年农村“视觉危房”整治项目</t>
  </si>
  <si>
    <t>农村“视觉危房”整治1555户</t>
  </si>
  <si>
    <t>通过实施农村“视觉危房”整治项目，解决1555户群众住房安全问题,改善农户居住条件</t>
  </si>
  <si>
    <t>1.群众参与：1555人参与项目实施过程中监督。2.利益联结机制：通过实施农村“视觉危房”整治项目，降低受益群体住房成本1000元/户。</t>
  </si>
  <si>
    <t>整治农村“视觉危房”1555户</t>
  </si>
  <si>
    <t>1555户</t>
  </si>
  <si>
    <t>工程质量合格率100%</t>
  </si>
  <si>
    <t>当年完工率100%</t>
  </si>
  <si>
    <t>财政补助≤160万元</t>
  </si>
  <si>
    <t>降低农产品损耗、提升企业品牌、带动产业发展</t>
  </si>
  <si>
    <t>改善脱贫人口及监测对象居住条件，减少安全隐患</t>
  </si>
  <si>
    <t>各乡镇人民政府（街道办事处）</t>
  </si>
  <si>
    <t>2023-2024</t>
  </si>
  <si>
    <t>冉龙海</t>
  </si>
  <si>
    <t>2025年农村“视觉危房”整治项目</t>
  </si>
  <si>
    <t>农村“视觉危房”整治1000户</t>
  </si>
  <si>
    <t>通过实施农村“视觉危房”整治项目，解决1000户群众住房安全问题,改善农户居住条件</t>
  </si>
  <si>
    <t>1.群众参与：1000人参与项目实施过程中监督。2.利益联结机制：通过实施农村“视觉危房”整治项目，降低受益群体住房成本1000元/户。</t>
  </si>
  <si>
    <t>整治农村“视觉危房”1000户</t>
  </si>
  <si>
    <t>1000户</t>
  </si>
  <si>
    <t>平均1000元/户，总计110万元</t>
  </si>
  <si>
    <t>2024-2025</t>
  </si>
  <si>
    <t>2024.10</t>
  </si>
  <si>
    <t>2025年青龙乡新建冻库</t>
  </si>
  <si>
    <t>新建300m³冻库一座</t>
  </si>
  <si>
    <t>青龙乡兴隆2组</t>
  </si>
  <si>
    <t>新建300m³冻库一座，预计带动务工人员≥12人;柑橘产量30吨/年，年产值可达120万元。</t>
  </si>
  <si>
    <t>预计带动务工人员≥12人;柑橘产量30吨/年，年产值可达120万元。</t>
  </si>
  <si>
    <t>300立方冻库一座</t>
  </si>
  <si>
    <t>2025.11完成</t>
  </si>
  <si>
    <t>项目总投资52万元：财政补助资金42万元，业主自筹10万元</t>
  </si>
  <si>
    <t>柑橘产量30吨/年</t>
  </si>
  <si>
    <t>带动务工人员≥12人</t>
  </si>
  <si>
    <t>项目设计使用年限8年</t>
  </si>
  <si>
    <t>丰都县阿哥阿妹农业有限公司</t>
  </si>
  <si>
    <t>卢怀明</t>
  </si>
  <si>
    <t>2025年董家镇石龙门村红薯加工厂设施设备升级项目</t>
  </si>
  <si>
    <t>新建厂房500㎡，新建2口100m³蓄水池，新建冻库150㎡，新建硬化晾晒场400㎡，添置烘干机等配套设施设备</t>
  </si>
  <si>
    <t>董家镇石龙门村</t>
  </si>
  <si>
    <t>通过建设董家镇石龙门村红薯加工厂设施设备升级项目内容；项目实施后，可解决石龙门村600户1928人产业发展难问题，受益群众600余户，其中脱贫户79户209人，监测对象9户35人。</t>
  </si>
  <si>
    <t>1.群众参与：32人参与前期项目确定会议、决议，32人参与入库项目选择，5人参与项目实施过程中监督。
2.利益联结机制内容为：通过董家镇石龙门村红薯加工厂设施设备升级项目，增加产出90吨，受益群众600余户。每户增收收入约2000元/年。</t>
  </si>
  <si>
    <t>石龙门村红薯加工场生产设施设备建设，项目验收合格率100%，带动产业发展，受益低收入人群≥100人，受群众满意度≥95%。</t>
  </si>
  <si>
    <t>新建冻库1座、采购安装烘干机1台</t>
  </si>
  <si>
    <r>
      <rPr>
        <sz val="9"/>
        <rFont val="宋体"/>
        <charset val="134"/>
      </rPr>
      <t>新建厂房500㎡，费用100万元；
新建2口100m³蓄水池，费用30万元；
新建冻库150</t>
    </r>
    <r>
      <rPr>
        <sz val="9"/>
        <rFont val="SimSun"/>
        <charset val="134"/>
      </rPr>
      <t>㎡</t>
    </r>
    <r>
      <rPr>
        <sz val="9"/>
        <rFont val="宋体"/>
        <charset val="134"/>
      </rPr>
      <t>，费用20万元；
新建硬化晾晒场400㎡，费用20万元
配套设施设备，费用130万元。</t>
    </r>
  </si>
  <si>
    <t>改善生产生活条件、带动产业发展≥200农户</t>
  </si>
  <si>
    <t>受益低收入人群≥200人</t>
  </si>
  <si>
    <t>董家镇人民政府</t>
  </si>
  <si>
    <t>村集体40%，农户60%进行分红</t>
  </si>
  <si>
    <t>钟胜</t>
  </si>
  <si>
    <t>2025年树人镇万寿桥村白茶产业配套项目</t>
  </si>
  <si>
    <t>1.修建厂房800平方米2.配套茶叶加工设备一套</t>
  </si>
  <si>
    <t>树人镇万寿桥村</t>
  </si>
  <si>
    <t>1.群众参与度≥95%，项目前期≧20人，项目实施≧20人参与。2.通过树人镇万寿桥村白茶产业配套项目，增加低收入人群≥40人务工收入，促进经济发展，增加就业机会，利于农户生产发展，提高群众生产积极性。</t>
  </si>
  <si>
    <t>工程完工及时率100%</t>
  </si>
  <si>
    <t>厂房修建成本100万元，茶叶加工设备成本50万元</t>
  </si>
  <si>
    <t>收益农户增收≥1000元/户</t>
  </si>
  <si>
    <t>受益农户≥200人</t>
  </si>
  <si>
    <t>树人镇人民政府</t>
  </si>
  <si>
    <t>财政投资转换成股金入股企业，每年定期分红6%</t>
  </si>
  <si>
    <t>李元生</t>
  </si>
  <si>
    <t>2025年双龙镇榨菜初加工配套建设项目</t>
  </si>
  <si>
    <t>修建榨菜加工厂房845㎡，榨菜池1500³，仓储厂房200㎡，废水处理池300m³，完善电力等配套设施</t>
  </si>
  <si>
    <t>双龙镇梨子园村</t>
  </si>
  <si>
    <t>群众参与务工增加收入，参与务工人数≥15人，促进产业集约发展，带动农户产业发展≥20户。</t>
  </si>
  <si>
    <t>项目合格率100%</t>
  </si>
  <si>
    <t>项目完成及时率100%</t>
  </si>
  <si>
    <t>项目总投资≤200万元</t>
  </si>
  <si>
    <t>带动当地产业发展，促进群众增收≥2万元</t>
  </si>
  <si>
    <t>带动农户产业发展积极性，受益农户≥20户</t>
  </si>
  <si>
    <t>项目可持续发挥效益≥10年</t>
  </si>
  <si>
    <t>群众满意度≥97%</t>
  </si>
  <si>
    <t>双龙镇人民政府</t>
  </si>
  <si>
    <t>张明杰</t>
  </si>
  <si>
    <t>2025年双路镇花椒产业基地冷链烘烤房设施</t>
  </si>
  <si>
    <r>
      <rPr>
        <sz val="9"/>
        <rFont val="宋体"/>
        <charset val="134"/>
      </rPr>
      <t>配套相应的烘烤设备4套和冷链设备120m</t>
    </r>
    <r>
      <rPr>
        <vertAlign val="superscript"/>
        <sz val="9"/>
        <rFont val="宋体"/>
        <charset val="134"/>
      </rPr>
      <t>3</t>
    </r>
    <r>
      <rPr>
        <sz val="9"/>
        <rFont val="宋体"/>
        <charset val="134"/>
      </rPr>
      <t>。</t>
    </r>
  </si>
  <si>
    <t>丰都县双路镇</t>
  </si>
  <si>
    <t>配套相应的烘烤设备4套和冷链设备120m3。为2000亩花椒基地提供配套收取租金。项目建设期间能提供一定就业岗位，有助于当地居民增加劳务收入，改善其生活水平。项目建成可提供3个就业岗位增加务工收入。</t>
  </si>
  <si>
    <t>村民代表和党员代表参与项目≥95%，项目实施≧10人参与。受益群众≧80户，基地可带动务工≧15人，带动务工户均增收800元，</t>
  </si>
  <si>
    <t>配套相应的烘烤设备4套和冷链设备120m3。</t>
  </si>
  <si>
    <t>烘烤设备4套和冷链设备120m3。</t>
  </si>
  <si>
    <t>按时验收率100%</t>
  </si>
  <si>
    <t>财政补助≤75万元</t>
  </si>
  <si>
    <t>带动务工户均增收800元</t>
  </si>
  <si>
    <t>受益低收入人群≥5人</t>
  </si>
  <si>
    <t>工程设计使用年限≥10年</t>
  </si>
  <si>
    <t>双路镇人民政府</t>
  </si>
  <si>
    <t>收取租金</t>
  </si>
  <si>
    <t>田应文</t>
  </si>
  <si>
    <t>2025年丰都双路镇安宁耕读基地“现代农业”科普基地项目</t>
  </si>
  <si>
    <t>新建连栋薄膜温室大棚2016㎡及其包含其照明、电动外遮阳系统及给排水400mm×400mm混凝土排水沟153.6m。</t>
  </si>
  <si>
    <t>双路镇</t>
  </si>
  <si>
    <t>新建连栋薄膜温室大棚2016㎡及其包含其照明、电动外遮阳系统及给排水400mm×400mm混凝土排水沟153.6m。项目建设期间能提供一定当地就业岗位增加务工收入，项目建成后可解决就变人口2人。</t>
  </si>
  <si>
    <t>村民代表和党员代表参与项目≥95%，项目实施≧20人民群众参与，项目由村集体建设，出租经营壮大村集体经济收入，受益低收入人群≥10人</t>
  </si>
  <si>
    <t>财政补助≤60万元</t>
  </si>
  <si>
    <t>带动务工户均增收500元</t>
  </si>
  <si>
    <t>开展农业技术推广，农业科技普及，受益低收入人群≥10人</t>
  </si>
  <si>
    <t>2025年虎威镇红岩村榨菜初加工项目</t>
  </si>
  <si>
    <t>新建榨菜池2000吨，坝子400平方，围墙150米，产业路50米。</t>
  </si>
  <si>
    <t>虎威镇红岩村</t>
  </si>
  <si>
    <t>由村集体经济组织自行经营，采取农户入股到期分红的形式，增加集体成员收入，壮大村集体经济。</t>
  </si>
  <si>
    <t>财政投入资金≥150万元</t>
  </si>
  <si>
    <t>增加村集体经济组织收入</t>
  </si>
  <si>
    <t>促进当地农产品产业发展</t>
  </si>
  <si>
    <t>≥5年</t>
  </si>
  <si>
    <t>丰都县双全养殖专业合作社</t>
  </si>
  <si>
    <t>集体经济组织自行经营，按年度效益折算比例对村集体进行股份分红。</t>
  </si>
  <si>
    <t>按村集体经济年度分配方案自行分配。</t>
  </si>
  <si>
    <t>廖红霞</t>
  </si>
  <si>
    <t>2025年名山街道冻库仓储集散场地建设项目</t>
  </si>
  <si>
    <t>1个1000立方米冻库、1000平方米场地油化等。</t>
  </si>
  <si>
    <t>名山街道何家坪社区</t>
  </si>
  <si>
    <t>带动北岸电商、食品加工企业、大型种养殖户等生鲜产品快速接收和配送货物，减少企业、农户的运输成本和时间损耗。受益群众1700户，其中脱贫户和监测对象104人</t>
  </si>
  <si>
    <t>1.群众参与：居民参与前期项目确定会议，参与入库项目选择，参与项目实施过程中监督。2.利益联结机制内容为：通过发展名山街道冻库仓储集散场地建设项目，受益群众1700户左右。每户增收收入约20元/年</t>
  </si>
  <si>
    <t>项目验收率100%</t>
  </si>
  <si>
    <t>财政补助≤230万元</t>
  </si>
  <si>
    <t>增加村集体经济组织收入，每户增收收入约20元/年</t>
  </si>
  <si>
    <t>促进食品加工业、农产品产业发展</t>
  </si>
  <si>
    <t>项目可持续≥5年</t>
  </si>
  <si>
    <t>名山街道办事处</t>
  </si>
  <si>
    <t xml:space="preserve">是 </t>
  </si>
  <si>
    <t xml:space="preserve">否 </t>
  </si>
  <si>
    <t>王琰</t>
  </si>
  <si>
    <t>2025年仙女湖镇金竹林冻库项目</t>
  </si>
  <si>
    <t>新建冻库一个，500m³。</t>
  </si>
  <si>
    <t>仙女湖镇金竹林村</t>
  </si>
  <si>
    <t>受益群众200人，受益群众满意度大于90%。</t>
  </si>
  <si>
    <t>5人参与项目建设过程监督管理，受益群众200人。</t>
  </si>
  <si>
    <t>完成项目建设</t>
  </si>
  <si>
    <t>完成冻库建设1个</t>
  </si>
  <si>
    <t>项目质量验收达标率90%</t>
  </si>
  <si>
    <t>按期完成率100%</t>
  </si>
  <si>
    <t>建设成本≤80</t>
  </si>
  <si>
    <t>增加群众收入500元</t>
  </si>
  <si>
    <t>2年及以上</t>
  </si>
  <si>
    <t>务工群众和受益群满意度超过95%</t>
  </si>
  <si>
    <t>仙女湖镇人民政府</t>
  </si>
  <si>
    <t>固定分红</t>
  </si>
  <si>
    <t>周瀛乐</t>
  </si>
  <si>
    <t>2025年仙女湖镇野桃坝冻库项目</t>
  </si>
  <si>
    <t>仙女湖镇野桃坝村</t>
  </si>
  <si>
    <t>2025江池镇邹家村稻田养鱼项目</t>
  </si>
  <si>
    <t>邹家村三组下赛定河至邹家村四组崔家沟建设100亩稻田养鱼，建设内容：田间平整、防洪沟和渠道开挖，田底铺设防水膜防漏，水管铺设1000米。鱼苗25万尾。收割机一台，中型耕田机一台，周边护栏5000米。</t>
  </si>
  <si>
    <t>江池镇邹家村</t>
  </si>
  <si>
    <t>本项目完成田间平整、防洪沟和渠道开挖，田底铺设防水膜防漏，水管铺设1000米。鱼苗25万尾。收割机一台，中型耕田机一台，周边护栏5000米，5个月完成项目建设，项目验收合格，群众满意度＞95%。</t>
  </si>
  <si>
    <t xml:space="preserve">
1带动增加脱贫人口和监测对象人口数30人；
2.新增就业岗位10以上；
3.增加村集体收入。
</t>
  </si>
  <si>
    <t>完成建设100亩稻田养鱼基地</t>
  </si>
  <si>
    <t>完成田间平整、防洪沟和渠道开挖，田底铺设防水膜防漏，水管铺设1000米。鱼苗25万尾。收割机一台，中型耕田机一台，周边护栏5000米，</t>
  </si>
  <si>
    <t>质量达标率100%</t>
  </si>
  <si>
    <t>项目总投资100万元</t>
  </si>
  <si>
    <t>1.提高农产品质量，降低农产品的损耗，提高农产品的利用率，带动周边种植户、养殖户等农业生产者产业发展，增收致富；2.促进农产品销售，可以实现线上线下的销售，拓宽农产品的销售渠道，提高农产品的销售额。</t>
  </si>
  <si>
    <t>1.解决产业设施短板。对农产品的交易、储存、物流运输和初加工提供了场所；提供就业岗位，促进民风好转，增加农民的收入，增加村集体经济收入</t>
  </si>
  <si>
    <t>江池镇人民政府</t>
  </si>
  <si>
    <t>≥200</t>
  </si>
  <si>
    <t>谭肖</t>
  </si>
  <si>
    <t>2025年龙河镇农业产业加工及存储项目</t>
  </si>
  <si>
    <t>新建泡椒加工厂1家，配套清洗风干设备1套、灌装设备1套，上料提升机2套、双室真空包装机4套、传输带50米、空气能烘干房两台，烘干架180套、烘干盘3600套、升降机及控制系统一套、保鲜冷库1000m³，4.2米冷藏车1台。</t>
  </si>
  <si>
    <t>龙河镇石堡村</t>
  </si>
  <si>
    <t>通过实施农业产品加工及储存项目，改善项目质量及农产品加工及储存质量。</t>
  </si>
  <si>
    <t>群众参与实施，增加务工收入，人均增收2000元，带动农户产业发展，增加收入。</t>
  </si>
  <si>
    <t>新建设农产品加工厂一个，安装清洗风干设备一套、灌装设备一套，上料提升机2套、双室真空包装机4套、传输带50米、空气能烘干房两台，烘干架180套、烘干盘3600套、升降机及控制系统一套、保鲜冷库1000m³，4.2米冷藏车1台。配套其他相关设施设备等。</t>
  </si>
  <si>
    <t>项目总投资200万元</t>
  </si>
  <si>
    <t>年加工量≥500吨，人均增收2000元</t>
  </si>
  <si>
    <t>提供就业岗位≥10个</t>
  </si>
  <si>
    <t>设计使用发展年限≥1年</t>
  </si>
  <si>
    <t>群众满意度≥90%</t>
  </si>
  <si>
    <t>龙河镇人民政府</t>
  </si>
  <si>
    <t>黄佐华</t>
  </si>
  <si>
    <t>2025年丰都县保合镇蔬菜种植专业合作社</t>
  </si>
  <si>
    <t>1.修建加工厂房，硬化地564平方，办公用房3间，钢架棚30平方。                  2. 15米地磅一台，铲车一台，10吨谷物烘干机一台。</t>
  </si>
  <si>
    <t>保合镇</t>
  </si>
  <si>
    <t>通过项目实施，推进我镇蔬菜基地建设，降低成本，增加蔬菜产业效益</t>
  </si>
  <si>
    <t>1、群众参与：30人参与前期项目确定会议、决议，10人参与入库项目选择，5人参与项目实施过程中监督；2、利益链接机制：通过大力发展蔬菜产业，增加农户务工就业、带动农户发展蔬菜，受益群众20户左右。每户增收收入约2000元/年</t>
  </si>
  <si>
    <t>完成修建加工厂房，硬化地564平方，办公用房3间，钢架棚30平方。购买15米地磅一台，铲车一台，10吨谷物烘干机一台。</t>
  </si>
  <si>
    <t>修建加工厂房564平方米；办公用房3间；地磅1台；铲车1台；谷物烘干机1台。</t>
  </si>
  <si>
    <t>项目工程质量合格率100%</t>
  </si>
  <si>
    <t>截止2025年底，预算资金执行率100%</t>
  </si>
  <si>
    <t>项目投入成本60万元</t>
  </si>
  <si>
    <t>带动20户农户增收</t>
  </si>
  <si>
    <t>促进我镇蔬菜产业发展</t>
  </si>
  <si>
    <t>持续时间≥2年</t>
  </si>
  <si>
    <t>项目区农民满意度≥90%</t>
  </si>
  <si>
    <t>丰都县香渝妹蔬菜种植专业合作社</t>
  </si>
  <si>
    <t>杨帆</t>
  </si>
  <si>
    <t>2025年保合镇何家场社区榨菜初加工项目</t>
  </si>
  <si>
    <t>新建6口榨菜腌制池，厂房1000m2；采购地磅1台。</t>
  </si>
  <si>
    <t>通过项目实施，进一步推进我镇榨菜产业发展，减少榨菜成本，增加农户收入</t>
  </si>
  <si>
    <t>1、群众参与：30人参与前期项目确定会议、决议，11人参与入库项目选择，6人参与项目实施过程中监督；2、利益链接机制：通过项目实施，大力发展榨菜种植，增加农户务工就业、带动农户发展榨菜，受益群众20户左右。每户增收收入约3000元/年</t>
  </si>
  <si>
    <t>完成新建6口榨菜腌制池，厂房1000m2；采购地磅1台。</t>
  </si>
  <si>
    <t>修建腌制池6口；厂房1000平方米；地磅1台</t>
  </si>
  <si>
    <t>项目投入成本120万元</t>
  </si>
  <si>
    <t>促进我镇榨菜产业发展</t>
  </si>
  <si>
    <t>丰都县保合镇何家场社区股份经济合作社</t>
  </si>
  <si>
    <t>2025年三建乡鱼菜共生项目</t>
  </si>
  <si>
    <t>新建鱼菜共生基地2000平方米，配套净化池等设施设备。</t>
  </si>
  <si>
    <t>三建乡廖家坝社区</t>
  </si>
  <si>
    <t>新建鱼菜共生基地2000平方米，新建培育池6*6m12口，新建成鱼池12*12m30口，配套净化池等设施设备。</t>
  </si>
  <si>
    <t>群众参与度≥95%；通过项目实施，提供就业岗位20个，增加产出100万元，增加村集体经济收入。</t>
  </si>
  <si>
    <t>项目验收合格率(≥90%)</t>
  </si>
  <si>
    <t>财政补助≤200万元</t>
  </si>
  <si>
    <t>增加收入≥100万元</t>
  </si>
  <si>
    <t>受益人数≥325人</t>
  </si>
  <si>
    <t>秦勤</t>
  </si>
  <si>
    <t>2025年太平坝乡高山休闲蔬菜采摘示范基地</t>
  </si>
  <si>
    <t>利用撂荒地建设高山蔬菜大棚60亩，配套灌溉管网，土地改良整治200亩，示范带动高山蔬菜面积600亩</t>
  </si>
  <si>
    <t>太平坝乡下坝村</t>
  </si>
  <si>
    <t>完成太平坝乡高山休闲蔬菜采摘示范基地建设</t>
  </si>
  <si>
    <t>群众参与务工，村集体参与分红，群众示范带动</t>
  </si>
  <si>
    <t>2025年10月前完成</t>
  </si>
  <si>
    <t>群众增收提高幸福感获得感</t>
  </si>
  <si>
    <t>10年</t>
  </si>
  <si>
    <t>95%以上</t>
  </si>
  <si>
    <t>太平坝乡人民政府</t>
  </si>
  <si>
    <t>易侠</t>
  </si>
  <si>
    <t>2025年新农人会客厅仓储保鲜冷冻库建设项目</t>
  </si>
  <si>
    <t>建设一个100立方米的农副产品仓储保鲜冷冻库。</t>
  </si>
  <si>
    <t>新农人会客厅</t>
  </si>
  <si>
    <t>常年为新农人农副产品销售提供仓储保鲜服务</t>
  </si>
  <si>
    <t>3人参与项目建设过程监督管理，受益群众超500人。</t>
  </si>
  <si>
    <t>完成一个100立方米的农产品仓储保鲜冷冻库建设，并及时为新农人农副产品销售提供仓储保鲜服务</t>
  </si>
  <si>
    <t>完成一个100立方米的农产品仓储保鲜冷冻库建设</t>
  </si>
  <si>
    <t>15万元</t>
  </si>
  <si>
    <t>受益群众超500人</t>
  </si>
  <si>
    <t>促进新农人农副产品销售，增加500名群众收入</t>
  </si>
  <si>
    <t>90%以上</t>
  </si>
  <si>
    <t>新农人互助会</t>
  </si>
  <si>
    <t>500人以上（间接受益）</t>
  </si>
  <si>
    <t>张晓茜</t>
  </si>
  <si>
    <t>2025年丰都县大豆玉米带状复合种植项目</t>
  </si>
  <si>
    <t>推广大豆玉米带状复合种植2.8万亩，开展对农户的技术培训、下乡技术指导、面积验收等。</t>
  </si>
  <si>
    <t>全县20个乡镇（街道）</t>
  </si>
  <si>
    <t>推广大豆玉米带状复合种植面积2.8万亩，开展技术培训1-2次，技术指导5次以上。</t>
  </si>
  <si>
    <t>通过推广大豆玉米带状复合种植技术，指导农户掌握技术要点，提高玉米、大豆产量，增加农户收入，实现亩增收400元。</t>
  </si>
  <si>
    <t>完成全县2.8万亩的大豆玉米带状种植任务，按照先种后补的方式对种植大豆玉米带状复合种植的农户进行补贴，开展技术培训、下乡指导、宣传、验收等工作。</t>
  </si>
  <si>
    <t xml:space="preserve">完成大豆玉米带状复合种植面积2.8万亩。                                                              </t>
  </si>
  <si>
    <t>项目建设工期≤1年；</t>
  </si>
  <si>
    <t>按照亩均不超过197.8元的标准进行补助。</t>
  </si>
  <si>
    <t>通过项目实施，在保持“玉米不减产，增收一季豆”的情况下，力争实现大豆单产达到100公斤/亩，实现农户户均增收400-500元，实现产值1200万元。</t>
  </si>
  <si>
    <t>通过项目实施，让种植户参与技术培训、现场观摩等，能够全面掌握粮油生产的先进集成技术，同时该项目的实施可以提高耕地复耕指数，实现土地有效利用；也可以实现产销对接，带动粮油企业加工、销售的发展，带动全县经济发展。</t>
  </si>
  <si>
    <t>通过推广大豆玉米带状复合种植新技术，减少化肥施用量，降低对土壤和环境的污染，从而建立良好的生态环境。</t>
  </si>
  <si>
    <t>张小琼</t>
  </si>
  <si>
    <t>2025农业生产社会化服务项目</t>
  </si>
  <si>
    <t>完成全县粮油农业生产社会化服务面积不少于5万亩。</t>
  </si>
  <si>
    <t>相关乡镇（街道）</t>
  </si>
  <si>
    <t>1.项目实施涉及大约4000户农户，通过接受服务的农户增产20%，2.通过农业生产社会化服务项目的实施提供单环节、多环节、全程生产托管等服务，逐步转变小农户的生产经营方式，引导组织农户接受耕、种、防、收等生产托管服务，着力解决小农户的规模化生产难题。3.通过机械化的方式，降低农户粮油的减产率，保障农户收益。</t>
  </si>
  <si>
    <t>验收合格率 95%以上</t>
  </si>
  <si>
    <t>1年</t>
  </si>
  <si>
    <t>水稻、玉米、油菜、大豆等粮油作物机耕补助标准45元/亩、播种补助标准20元/亩、病虫害统防统治补助标准15元/亩、机收补助标准40元/亩；红心柚修枝整形补助标准45元/亩、病虫害统防统治补助标准15元/亩。</t>
  </si>
  <si>
    <t>接受服务农户增产≥20%</t>
  </si>
  <si>
    <t>农业生产社会化服务项目受益群众达到4000户以上。</t>
  </si>
  <si>
    <t>永久</t>
  </si>
  <si>
    <t>约4000户</t>
  </si>
  <si>
    <t>胡文伶</t>
  </si>
  <si>
    <t>2025年农民专业合作社培育项目</t>
  </si>
  <si>
    <t>支持县级以上的13个合作社新建蓄水池、购买农机设备、修建加工厂房、硬化地坪、管理房、钢架棚等基础设施。</t>
  </si>
  <si>
    <t>通过项目的实施，补足合作社的短板，增加主体效益达到10%，有效带动当地农业产业。</t>
  </si>
  <si>
    <t>支持农民专业合作社建设≥13个，项目验收合格率95%，增加主体效益10%，带动周边农户增收户数≥300人，群众满意度≥95%。</t>
  </si>
  <si>
    <t>支持县级以上的13个合作社</t>
  </si>
  <si>
    <t>根据市上考核任务完成合作社培育目标，申报主体自筹部分不少于项目总投资的30%。</t>
  </si>
  <si>
    <t>增加主体效益≥10%</t>
  </si>
  <si>
    <t>带动周边农民增收户数约300户以上。</t>
  </si>
  <si>
    <t>约300户</t>
  </si>
  <si>
    <t>2025年家庭农培育项目</t>
  </si>
  <si>
    <t>支持10个县级家庭农场示范场新建蓄水池、购买农机设备、修建加工厂房、硬化地坪、管理房、钢架棚等基础设施。</t>
  </si>
  <si>
    <t>通过项目的实施，补足家庭农场声场设施的短板，增加主体效益达到10%，有效带动当地农业产业。</t>
  </si>
  <si>
    <t>支持家庭农场示范场建设≥10个，项目验收合格率95%，增加主体效益10%，带动周边农户增收户数≥180人，群众满意度≥95%。</t>
  </si>
  <si>
    <t>支持10个县级家庭农场示范场</t>
  </si>
  <si>
    <t>根据市上考核任务完成县级家庭农场培育目标，申报主体自筹部分不少于项目总投资的30%。</t>
  </si>
  <si>
    <t>带动周边农民增收户数约180户以上。</t>
  </si>
  <si>
    <t>约180户</t>
  </si>
  <si>
    <t>2025年仁沙镇杭家坪村榨菜深加工厂房修建项目</t>
  </si>
  <si>
    <t xml:space="preserve">新建500平方米榨菜深加工厂房一个  </t>
  </si>
  <si>
    <t>仁沙镇杭家坪村</t>
  </si>
  <si>
    <t>为当地提供就业机会，在榨菜加工生产过程中，吸纳当地劳动力就业人数，促进当地榨菜产业的发展，为当地经济发展作出贡献</t>
  </si>
  <si>
    <t>48人参与前期项目确定会议、决议，3人参与项目实施过程中监督。通过发展榨菜加工项目，受益群众360户左右。每户增收收入约1200元/年。</t>
  </si>
  <si>
    <t>通过建设榨菜加工项目，受益群众360户左右。每户增收收入约1200元/年。解决50人的就业。</t>
  </si>
  <si>
    <t>新增的榨菜加工厂房1个，新增榨菜池500m³。</t>
  </si>
  <si>
    <t>当年</t>
  </si>
  <si>
    <t>项目总投资160万元，财政补助资金160万元.</t>
  </si>
  <si>
    <t>带动群众务工收入≥10万元</t>
  </si>
  <si>
    <t>收益人群≥50人</t>
  </si>
  <si>
    <t>5年</t>
  </si>
  <si>
    <t>仁沙镇人民政府</t>
  </si>
  <si>
    <t>陈祥龙</t>
  </si>
  <si>
    <t>2025年暨龙镇九龙泉村股份经济合作社渔场改扩建项目</t>
  </si>
  <si>
    <t>新建渔场管理房及相应附属设施设备，标准化改造四口土塘，1.5m宽便道长1km，护坡长1.2km，3.5m宽内部道路80m及排水沟渠扩宽。</t>
  </si>
  <si>
    <t>暨龙镇九龙泉村</t>
  </si>
  <si>
    <t>为当地提供就业机会，在渔场管理和生产过程中，吸纳当地劳动力就业人数，促进当地渔业产业的发展，当地相关产业的发展，为当地经济发展作出贡献</t>
  </si>
  <si>
    <t>1.群众参与度≥95%，项目前期≧10人，项目实施≧25人参与。2.通过暨龙镇九龙泉村股份经济合作社渔场改扩建项目，增加低收入人群≥25人务工收入，促进经济发展，增加就业机会，利于农户生产发展，提高群众生产积极性。</t>
  </si>
  <si>
    <t>项目完成时限2025年8月</t>
  </si>
  <si>
    <t>财政补助资金180万元</t>
  </si>
  <si>
    <t>带动群众务工收入≥20万元</t>
  </si>
  <si>
    <t>收益人群≥100人</t>
  </si>
  <si>
    <t>工程使用年限≥10年</t>
  </si>
  <si>
    <t>暨龙镇人民政府</t>
  </si>
  <si>
    <t>何达凤</t>
  </si>
  <si>
    <t>2025年南天湖镇南天湖村继健淋食用菌基地配套设施建设项目</t>
  </si>
  <si>
    <t>新建南天湖村6组南天湖村继健淋食用菌基地基础设施配一套，包括（烘烤设施、喷淋系统）</t>
  </si>
  <si>
    <t>南天湖镇南天湖村</t>
  </si>
  <si>
    <t>通过实施2025年南天湖镇继健淋食用菌基地建设工程，优化产业结构、提升羊肚菌品牌效能、放大种植规模。项目验收合格率100%。壮大企业发展，带动农户及村集体收益，受群众满意度≥95%。</t>
  </si>
  <si>
    <t>1.增加就业≥10人，项目实施≥20人。2.通过新建基础设施（烘烤设施、喷淋系统），能够延长销售周期、使产品保险，提高市场价值产品质量，增加经营收入≧10万元。</t>
  </si>
  <si>
    <t>发展新农人2人、带动农民务工≥30人、提升品牌质量、带动产业发展、项目验收合格率100%、群众满意度≥95%。</t>
  </si>
  <si>
    <t>配套基础设施、新建烘烤设施1个、喷淋系统1个；</t>
  </si>
  <si>
    <t>受益农户户数≥120户</t>
  </si>
  <si>
    <t>2025年都督乡中药材加工厂项目建设</t>
  </si>
  <si>
    <t>新建加工房3000平方米，采购加工设备15台</t>
  </si>
  <si>
    <t>都督乡都督社区</t>
  </si>
  <si>
    <t>完成新建加工房3000平方米，采购加工设备15台</t>
  </si>
  <si>
    <t>通过发展中药材加工厂项目，带动就业200人，建成后年增加产出80万以上</t>
  </si>
  <si>
    <t>完成新建加工房3000平方米，厂区地面硬化，采购加工设备15台</t>
  </si>
  <si>
    <t>完成新建加工房3000平方米，增加加工设备15台</t>
  </si>
  <si>
    <t>财政补助资金≤200万元</t>
  </si>
  <si>
    <t>带动群众350户1100人</t>
  </si>
  <si>
    <t>收益1100人</t>
  </si>
  <si>
    <t>都督乡人民政府</t>
  </si>
  <si>
    <t>加工厂每年收入的百分之三分红给村集体</t>
  </si>
  <si>
    <t>王云华</t>
  </si>
  <si>
    <t>18996559361</t>
  </si>
  <si>
    <t>2025年兴义镇农产品产地冷链保鲜设施建设</t>
  </si>
  <si>
    <t>新建3个冷链设施，总计2500立方</t>
  </si>
  <si>
    <t>兴义镇</t>
  </si>
  <si>
    <t>新建3个冷链设施，解决龙眼及其他农副产品滞销的问题。受益低收入脱贫人口≥100人。</t>
  </si>
  <si>
    <t>群众参与度≥90%；群众参与实施，增加务工收入，受益低收入脱贫人口≥100人，带动务工农户增收≥1000元。</t>
  </si>
  <si>
    <t>新建3个冷链设施</t>
  </si>
  <si>
    <t>财政补助≥150万元</t>
  </si>
  <si>
    <t>兴义镇人民政府</t>
  </si>
  <si>
    <t>2025.05</t>
  </si>
  <si>
    <t>江利霞</t>
  </si>
  <si>
    <t>2025年丰都县香葱共富农场建设项目</t>
  </si>
  <si>
    <t>1.新建6000㎡洗葱厂房，单价300元/㎡，共180万元；2.新建4000m³冷藏库，单价600元/m³，共240万元；3.新购置洗葱设备流水线10条，单价8万元/条，共80万元；4.新购置日产量70吨制冰设备2套，单价150万元/套，共300万元；项目总计800万元</t>
  </si>
  <si>
    <t>武平镇</t>
  </si>
  <si>
    <t>1.新建6000㎡洗葱厂房；
2.新建4000m³冷藏库；
3.新购置洗葱设备流水线10条；
4.新购置日产量70吨制冰设备2套</t>
  </si>
  <si>
    <t>一是固定收益保底。村集体按每亩每年400元标准集中流转农户土地，每年农户土地流转保底收益78.4万元。同步实施产业用地外撂荒、闲置、零散土地整治，确保当地农户及产业大户有自留地发展粮油、蔬菜、烤烟等传统产业，保障粮油安全。二是务工薪金增收。项目投产后，提供稳定就业岗位800余个。三是集体资金壮大。项目全面投产后，每个村集体经济组织种植规模5亩，每年可以种植三茬香葱并且收获三茬，按亩产量4.5吨、售6元/公斤测算，扣除种植、管理成本，预计实现每村年纯收益20254.5元；按亩产量7.5吨、售9元/公斤测算，扣除种植、管理成本，预计实现每村年纯收益173344.5元</t>
  </si>
  <si>
    <t>项目验收合格率≥95%</t>
  </si>
  <si>
    <t>项目完工及时率≥95%</t>
  </si>
  <si>
    <t>项目总投资800万元</t>
  </si>
  <si>
    <t>一是固定收益保底。村集体按每亩每年400元标准集中流转农户土地，每年农户土地流转保底收益78.4万元。二是集体资金壮大。项目全面投产后，预计实现每村年纯收益173344.5元。</t>
  </si>
  <si>
    <t>项目直接新增劳动固定就业岗位800名以上</t>
  </si>
  <si>
    <t>香葱共富农场项目营运时间≥10年</t>
  </si>
  <si>
    <t>易芙蓉</t>
  </si>
  <si>
    <t>2025年丰都三元镇红心柚精深加工增产扩能项目</t>
  </si>
  <si>
    <t xml:space="preserve">
丰都红心柚精深加工增产扩能项目：1、增加发酵生产线一条。
2、灌装车间的智能化升级改造。
</t>
  </si>
  <si>
    <t>三元镇梯子河村</t>
  </si>
  <si>
    <t>1、增加发酵生产线一条。
2、灌装车间的智能化升级改造。</t>
  </si>
  <si>
    <t>补助项目的5%固定分红，带动群众户均增收0.1万元</t>
  </si>
  <si>
    <t>增加发酵生产线一条</t>
  </si>
  <si>
    <t>验收合格概率100%</t>
  </si>
  <si>
    <t>300万元</t>
  </si>
  <si>
    <t>带动群众户均增收0.1万元</t>
  </si>
  <si>
    <t>带动200户实现红心柚产业发展</t>
  </si>
  <si>
    <t>重庆君之柚啤酒有限公司</t>
  </si>
  <si>
    <t>李世成</t>
  </si>
  <si>
    <t>2025年都督乡都督社区厕所建设项目</t>
  </si>
  <si>
    <t>新建40平方米厕所</t>
  </si>
  <si>
    <t>都督社区2组</t>
  </si>
  <si>
    <t>完善乡村基础配套设施，促进乡村人居环境发展</t>
  </si>
  <si>
    <t>财政补助资金≤22万元</t>
  </si>
  <si>
    <t>带动群众1020户，4200人</t>
  </si>
  <si>
    <t>受益4200人</t>
  </si>
  <si>
    <t>县文化和旅游委</t>
  </si>
  <si>
    <t>邬金波</t>
  </si>
  <si>
    <t>2025年丰都县三合街道汇南社区农业创新巩固提升项目</t>
  </si>
  <si>
    <t>新建大棚8个，斤数围网1200平方米，DN50给水管1500米。新建水池110立方米。</t>
  </si>
  <si>
    <t>通过建设丰都县三合街道汇南社区农业创新巩固提升项目内容；项目实施后改善农业生产条件和生态环境，促进农业结构的战略性调整，进一步提高农业综合生产能力，实现企业和农民收入较快增长和生态环境的不断改善。受益群众2847人，其中脱贫户和监测对象267人数；</t>
  </si>
  <si>
    <t>1.群众参与：3200人参与前期项目确定会议、决议，45人参与入库项目选择，10人参与项目实施过程中监督。2.利益联结机制内容为：通过发展丰都县三合街道汇南社区农业创新巩固提升项目，增加产出50万元，受益群众959户左右。每户增收收入约500元/年。</t>
  </si>
  <si>
    <r>
      <rPr>
        <sz val="9"/>
        <rFont val="宋体"/>
        <charset val="134"/>
      </rPr>
      <t>新建温室大棚</t>
    </r>
    <r>
      <rPr>
        <sz val="9"/>
        <rFont val="Arial"/>
        <charset val="134"/>
      </rPr>
      <t>≥</t>
    </r>
    <r>
      <rPr>
        <sz val="9"/>
        <rFont val="宋体"/>
        <charset val="134"/>
      </rPr>
      <t>8个</t>
    </r>
  </si>
  <si>
    <t>财政补助≤80万元</t>
  </si>
  <si>
    <r>
      <rPr>
        <sz val="9"/>
        <rFont val="宋体"/>
        <charset val="134"/>
      </rPr>
      <t>带动农户农业增收</t>
    </r>
    <r>
      <rPr>
        <sz val="9"/>
        <rFont val="Arial"/>
        <charset val="134"/>
      </rPr>
      <t>≥</t>
    </r>
    <r>
      <rPr>
        <sz val="9"/>
        <rFont val="宋体"/>
        <charset val="134"/>
      </rPr>
      <t>500元</t>
    </r>
    <r>
      <rPr>
        <sz val="9"/>
        <rFont val="Times New Roman"/>
        <charset val="134"/>
      </rPr>
      <t>/</t>
    </r>
    <r>
      <rPr>
        <sz val="9"/>
        <rFont val="宋体"/>
        <charset val="134"/>
      </rPr>
      <t>年</t>
    </r>
  </si>
  <si>
    <t>受益人数≥50人</t>
  </si>
  <si>
    <t>县民族宗教委</t>
  </si>
  <si>
    <t>谭博</t>
  </si>
  <si>
    <t>2025年龙孔镇大面场村藠头初加工项目（一期）</t>
  </si>
  <si>
    <t>1.新建藠头腌制池20口1600m3（单口尺寸：4m×5m×4m）；2.腌制池上新建彩钢棚860m2（配套电路布置）；3.新建钢筋混凝土污水池1口500m3；4.新建管理房80m2，管理房为砖混结构，地上一层，层高3.3m；5.藠头清洗坝硬化300m2，厂区连接硬化道路450m2，硬化结构层为：10cm厚碎石垫层+20cm厚C25混凝土面层。</t>
  </si>
  <si>
    <t>龙孔镇大面场村</t>
  </si>
  <si>
    <t>提升藠头产量，扩大藠头出口规模</t>
  </si>
  <si>
    <t>26人参与前期项目确定会议、决议，26人参与入库项目选择，3人参与项目实施过程中监督；通过该项目的建成，可极大增强群众种植藠头信心，全镇可由原种植面积5000亩，增加到1万余亩，受益农户200余户，能为100余户农户增收600意元/年，也能提升藠头产业，扩大全县藠头的出口规模。</t>
  </si>
  <si>
    <t>项目总投资285万元</t>
  </si>
  <si>
    <t>受益人数≥5000</t>
  </si>
  <si>
    <t>项目设计使用年限10年</t>
  </si>
  <si>
    <t>龙孔镇人民政府</t>
  </si>
  <si>
    <t>2025年丰都县南天湖旅游度假区硝厂沟村三变改革融合项目</t>
  </si>
  <si>
    <t>拟在硝厂沟村1社打造三变改革融合项目，建设硝厂沟农业观光园占地115亩（其中车厘子采摘园占地50亩，枣子、李子、梨子采摘园占地60亩，草莓采摘基地占地5亩）；实施道路硬化、人行道整治、绿篱围栏等内容。</t>
  </si>
  <si>
    <t>仙女湖镇硝厂沟村1社</t>
  </si>
  <si>
    <t>带动硝厂沟村农民产业发展，实现年产值100万元。</t>
  </si>
  <si>
    <t>项目建成后，可促进乡村旅游产业发展，带动南天湖旅游度假区接待收入，为硝厂沟村农户提供10个就业岗位。</t>
  </si>
  <si>
    <t>新建硝厂沟农业观光园占地115亩。</t>
  </si>
  <si>
    <t>项目投入成本300万元。</t>
  </si>
  <si>
    <t>完成产值100万元</t>
  </si>
  <si>
    <t>促进乡村旅游产业发展</t>
  </si>
  <si>
    <t>受益群众满意度大于90%</t>
  </si>
  <si>
    <t>重庆丰都南天湖旅游集团有限公司</t>
  </si>
  <si>
    <t>王鑫</t>
  </si>
  <si>
    <t>2021年丰都县栗子乡农业示范基地配套建设项目</t>
  </si>
  <si>
    <t>大米基地：灌溉管道1102m，整修1.2×1.5m排水沟551m，新建0.8×0.8m排水沟393m（硬化机耕道路边沟），新建3.5m宽机耕道345m，硬化3.5m宽机耕道2083m，新建2.0m宽生产路1951m，新建观测台1个，新建农产品转运场600m2，大米基地标识牌2个，大米基地隔离网1828m，粮油重金属快速定量检测仪1台，土壤管式墒情监测仪自动气象站1套，监控设施1套。花卉基地：整修山坪塘2座，新建200m3蓄水池1口，新建1.5m宽生产路718m。</t>
  </si>
  <si>
    <t>栗子乡栗子社区、金龙寨村</t>
  </si>
  <si>
    <t>通过建设有机水稻示范点，配套建设农业技术培训交流中心、机耕道、排水沟等设施，提升大米品质，增加大米收益，带动农户务工增收800元</t>
  </si>
  <si>
    <t>提升大米品质，增加大米收益，带动户均增收800元。</t>
  </si>
  <si>
    <t>建设大米示范基地1个</t>
  </si>
  <si>
    <t>项目总投资7.08万元</t>
  </si>
  <si>
    <t>带动农户务工增收600元</t>
  </si>
  <si>
    <t>可持续使用年限5年</t>
  </si>
  <si>
    <t>栗子乡人民政府</t>
  </si>
  <si>
    <t>蒋进波</t>
  </si>
  <si>
    <t>2025年丰都县栗子乡道路维修整治工程</t>
  </si>
  <si>
    <t>农村道路建设（通村路、通户路、小型桥梁等）</t>
  </si>
  <si>
    <t>南江村：大沟-大石头、南江四组八连、5组堡上；建龙村：辽叶坝-红军标语、辽叶坝-堰头上、桐子岩-风水林；双石磙村：东方红水库、冯家岭-8队道路维修整治。</t>
  </si>
  <si>
    <t>栗子乡全乡范围</t>
  </si>
  <si>
    <t>通过实施此项目，可以带动当地产业增收≥5%，降低当地产业运输成本；群众通过参与务工发放农民工工资30万元，人均增收2600元。</t>
  </si>
  <si>
    <t>群众通过参与务工发放农民工工资30万元，人均增收2600元。</t>
  </si>
  <si>
    <t>道路维修整治2.67公里</t>
  </si>
  <si>
    <t>项目总投资300万元，每公里补助20万元。</t>
  </si>
  <si>
    <t>带动当地产业增收≥5%，降低当地产业运输成本</t>
  </si>
  <si>
    <t>长期畅通村民出行</t>
  </si>
  <si>
    <t>县交通运输委</t>
  </si>
  <si>
    <t>王冬</t>
  </si>
  <si>
    <t>2022年栗子乡人居环境综合整治项目</t>
  </si>
  <si>
    <t>人居环境整治提升475户。对住房进行修缮加固，包括基础、墙体、屋面、梁、柱等；对破烂差环境进行整治，包括室内外地坪、墙体、散水等。</t>
  </si>
  <si>
    <t>对住房进行修缮加固，包括基础、墙体、屋面、梁、柱等；对破烂差环境进行整治，包括室内外地坪、墙体、散水等。达到改善≥475名农户生产生活条件的效果。</t>
  </si>
  <si>
    <t>群众通过参与务工发放农民工工资16万元，人均增收1800元。</t>
  </si>
  <si>
    <t>改善人均环境475户</t>
  </si>
  <si>
    <t>项目总投资200万元，每户不住2.5万元。</t>
  </si>
  <si>
    <t>长期改善农户居住条件</t>
  </si>
  <si>
    <t>2022-2025</t>
  </si>
  <si>
    <t>廖林</t>
  </si>
  <si>
    <t>2025年栗子乡统一水稻品种补助项目</t>
  </si>
  <si>
    <t>对筛选出的优良水稻品种全乡统一进行推广，对农民购买种子进行补贴。</t>
  </si>
  <si>
    <t>对筛选出的优良水稻品种全乡统一进行推广，对农民购买种子进行补贴，带动1100户种植优质水稻4600亩，带动户均增收1600元。</t>
  </si>
  <si>
    <t>预计每亩补助100元，降低农户生产投入成本。</t>
  </si>
  <si>
    <t>补助水稻品种大于等于3个</t>
  </si>
  <si>
    <t>合格率90%</t>
  </si>
  <si>
    <t>完成时限2025年12月</t>
  </si>
  <si>
    <t>总投资46万元，每亩补助100元。</t>
  </si>
  <si>
    <t>每亩减少种子成本75元</t>
  </si>
  <si>
    <t>优质水稻发展农户500户</t>
  </si>
  <si>
    <t>长期改善提升栗子大米品质</t>
  </si>
  <si>
    <t>受益群众满意度90%</t>
  </si>
  <si>
    <t>2025年栗子乡水稻规模化种植补助项目</t>
  </si>
  <si>
    <t>引进培育龙头企业、种植大户和专业合作社，对水稻集中连片种植且达到一定规模的给予奖励补助。</t>
  </si>
  <si>
    <t>引进培育龙头企业、种植大户和专业合作社，对水稻集中连片种植且达到一定规模的给予奖励补助，带动大户通过流转土地和种植撂荒地1500亩，带动增收200万元。</t>
  </si>
  <si>
    <t>预计每亩补助300元，降低农户生产投入成本。</t>
  </si>
  <si>
    <t>水稻种植达到10亩以上的给予补助，预计补助300元/亩，预计补助85户种植大户。</t>
  </si>
  <si>
    <t>总投资73万元，预计每亩补助300元。</t>
  </si>
  <si>
    <t>带动规模种植户每亩增收300元</t>
  </si>
  <si>
    <t>带动大户通过流转土地和种植撂荒地1500亩，带动增收200万元。</t>
  </si>
  <si>
    <t>2025年栗子乡五倍子示范片基地建设项目</t>
  </si>
  <si>
    <t>发展五倍子示范片200亩</t>
  </si>
  <si>
    <t>发展五倍子产业示范片200亩，实施将带动全乡五倍子产业发展。</t>
  </si>
  <si>
    <t>群众通过参与施工过程中务工，增加务工收入6.5万元，人均增收900元。</t>
  </si>
  <si>
    <t>新增五倍子示范片200亩</t>
  </si>
  <si>
    <t>项目总投资45万元，项目每亩投资2250元。</t>
  </si>
  <si>
    <t>每亩减少投入成本200元</t>
  </si>
  <si>
    <t>带动农户人数≥100人</t>
  </si>
  <si>
    <t>受益群众满意度85%</t>
  </si>
  <si>
    <t>2023年栗子乡焦芋加工厂污水处理设施建设项目</t>
  </si>
  <si>
    <t>完成新建栗子乡蕉芋加工厂污水处理设施1座及其配套污水管网。</t>
  </si>
  <si>
    <t>完成新建栗子乡蕉芋加工厂污水处理设施1座及其配套污水管网。实施完成后可带动全乡蕉芋种植2000亩</t>
  </si>
  <si>
    <t>群众通过种植蕉芋销售增加收入，户均增收3200元。</t>
  </si>
  <si>
    <t>年处理污水2000吨</t>
  </si>
  <si>
    <t>项目合格率95%</t>
  </si>
  <si>
    <t>项目建设工期3个月</t>
  </si>
  <si>
    <t>项目总投资34万元，每个污水处理设施补助34万元。</t>
  </si>
  <si>
    <t>带动焦芋加工年产值≥200万元</t>
  </si>
  <si>
    <t>改善群众生产生活质量113户</t>
  </si>
  <si>
    <t>减少环境破坏长期</t>
  </si>
  <si>
    <t>受益群众满意度&gt;95%</t>
  </si>
  <si>
    <t>2023-2025</t>
  </si>
  <si>
    <t>2025年栗子社区雨污管网建设项目</t>
  </si>
  <si>
    <t>农村污水治理</t>
  </si>
  <si>
    <t>改扩建雨污水管网约1公里接入配套的市政管网</t>
  </si>
  <si>
    <t>栗子社区4组</t>
  </si>
  <si>
    <t>改扩建雨污水管网1公里接入配套的市政管网</t>
  </si>
  <si>
    <t>群众通过参与施工过程中务工，增加务工收入28万元，人均增收1800元。</t>
  </si>
  <si>
    <t>完成改扩建雨污水管网1公里</t>
  </si>
  <si>
    <t>改扩建雨污水管网1公里</t>
  </si>
  <si>
    <t>建设工期8个月</t>
  </si>
  <si>
    <t>项目总投资240万元，每公里建设投资240万元。</t>
  </si>
  <si>
    <t>带动人均务工增收2000元。</t>
  </si>
  <si>
    <t>改善农户居住条件≥30户</t>
  </si>
  <si>
    <t>丰都县生活垃圾分类先锋建设项目</t>
  </si>
  <si>
    <t>农村垃圾治理</t>
  </si>
  <si>
    <t>建设生活垃圾收集点100个，配备、维修和更换500个240L垃圾桶等内容，创建20个垃圾分类先锋村（社区）</t>
  </si>
  <si>
    <t>保障100多个垃圾收集点的其他垃圾、厨余垃圾、有害垃圾、可回收物利用正常运行，为人民群众提供良好的生活环境，减少垃圾对环污染。</t>
  </si>
  <si>
    <t>1.群众参与：1000人参与项目实施过程中监督。2.利益联结机制：通过实施生活垃圾分类先锋项目，改善周围居民居住人居环境，受益群众约500户。</t>
  </si>
  <si>
    <r>
      <rPr>
        <sz val="9"/>
        <rFont val="宋体"/>
        <charset val="134"/>
      </rPr>
      <t>建设生活垃圾收集点</t>
    </r>
    <r>
      <rPr>
        <sz val="9"/>
        <rFont val="Times New Roman"/>
        <charset val="134"/>
      </rPr>
      <t>100</t>
    </r>
    <r>
      <rPr>
        <sz val="9"/>
        <rFont val="宋体"/>
        <charset val="134"/>
      </rPr>
      <t>个，配备、维修和更换</t>
    </r>
    <r>
      <rPr>
        <sz val="9"/>
        <rFont val="Times New Roman"/>
        <charset val="134"/>
      </rPr>
      <t>500</t>
    </r>
    <r>
      <rPr>
        <sz val="9"/>
        <rFont val="宋体"/>
        <charset val="134"/>
      </rPr>
      <t>个</t>
    </r>
    <r>
      <rPr>
        <sz val="9"/>
        <rFont val="Times New Roman"/>
        <charset val="134"/>
      </rPr>
      <t>240L</t>
    </r>
    <r>
      <rPr>
        <sz val="9"/>
        <rFont val="宋体"/>
        <charset val="134"/>
      </rPr>
      <t>垃圾桶等内容，创建</t>
    </r>
    <r>
      <rPr>
        <sz val="9"/>
        <rFont val="Times New Roman"/>
        <charset val="134"/>
      </rPr>
      <t>20</t>
    </r>
    <r>
      <rPr>
        <sz val="9"/>
        <rFont val="宋体"/>
        <charset val="134"/>
      </rPr>
      <t>个垃圾分类先锋村（社区）</t>
    </r>
  </si>
  <si>
    <r>
      <rPr>
        <sz val="9"/>
        <rFont val="宋体"/>
        <charset val="134"/>
      </rPr>
      <t>符合垃圾收运处理规范，设备正常运行率</t>
    </r>
    <r>
      <rPr>
        <sz val="9"/>
        <rFont val="Times New Roman"/>
        <charset val="134"/>
      </rPr>
      <t>100%</t>
    </r>
  </si>
  <si>
    <r>
      <rPr>
        <sz val="9"/>
        <rFont val="宋体"/>
        <charset val="134"/>
      </rPr>
      <t>约</t>
    </r>
    <r>
      <rPr>
        <sz val="9"/>
        <rFont val="Times New Roman"/>
        <charset val="134"/>
      </rPr>
      <t>460</t>
    </r>
    <r>
      <rPr>
        <sz val="9"/>
        <rFont val="宋体"/>
        <charset val="134"/>
      </rPr>
      <t>万</t>
    </r>
  </si>
  <si>
    <t>项目支出控制在预算范围内的比例100%</t>
  </si>
  <si>
    <t>改善人居环境</t>
  </si>
  <si>
    <t>改善生态环境、促进环境保护</t>
  </si>
  <si>
    <t>梁绍华</t>
  </si>
  <si>
    <t>兴义镇黄金梨产业配套项目</t>
  </si>
  <si>
    <t>产业配套产业路、资源路、旅游路建设</t>
  </si>
  <si>
    <t>新建300m3灌溉蓄水池1口，硬化3米宽道路760米</t>
  </si>
  <si>
    <t>兴义镇双桂场村</t>
  </si>
  <si>
    <r>
      <rPr>
        <sz val="9"/>
        <rFont val="宋体"/>
        <charset val="134"/>
      </rPr>
      <t>通新建</t>
    </r>
    <r>
      <rPr>
        <sz val="9"/>
        <rFont val="Times New Roman"/>
        <charset val="134"/>
      </rPr>
      <t>300m3</t>
    </r>
    <r>
      <rPr>
        <sz val="9"/>
        <rFont val="宋体"/>
        <charset val="134"/>
      </rPr>
      <t>蓄水池</t>
    </r>
    <r>
      <rPr>
        <sz val="9"/>
        <rFont val="Times New Roman"/>
        <charset val="134"/>
      </rPr>
      <t>1</t>
    </r>
    <r>
      <rPr>
        <sz val="9"/>
        <rFont val="宋体"/>
        <charset val="134"/>
      </rPr>
      <t>口，硬化</t>
    </r>
    <r>
      <rPr>
        <sz val="9"/>
        <rFont val="Times New Roman"/>
        <charset val="134"/>
      </rPr>
      <t>3</t>
    </r>
    <r>
      <rPr>
        <sz val="9"/>
        <rFont val="宋体"/>
        <charset val="134"/>
      </rPr>
      <t>米宽道路</t>
    </r>
    <r>
      <rPr>
        <sz val="9"/>
        <rFont val="Times New Roman"/>
        <charset val="134"/>
      </rPr>
      <t>760</t>
    </r>
    <r>
      <rPr>
        <sz val="9"/>
        <rFont val="宋体"/>
        <charset val="134"/>
      </rPr>
      <t>米解决周边产业大户周边群众物资、人行进出畅通，打通群众及产业发展需求最后一米。改善≥</t>
    </r>
    <r>
      <rPr>
        <sz val="9"/>
        <rFont val="Times New Roman"/>
        <charset val="134"/>
      </rPr>
      <t>100</t>
    </r>
    <r>
      <rPr>
        <sz val="9"/>
        <rFont val="宋体"/>
        <charset val="134"/>
      </rPr>
      <t>余名农户生产生活条件的效果。</t>
    </r>
  </si>
  <si>
    <r>
      <rPr>
        <sz val="9"/>
        <rFont val="宋体"/>
        <charset val="134"/>
      </rPr>
      <t>群众参与度≥</t>
    </r>
    <r>
      <rPr>
        <sz val="9"/>
        <rFont val="Times New Roman"/>
        <charset val="134"/>
      </rPr>
      <t>90%</t>
    </r>
    <r>
      <rPr>
        <sz val="9"/>
        <rFont val="宋体"/>
        <charset val="134"/>
      </rPr>
      <t>；通过基础设施配备，改善群众及产业大户生产生活条件。受益低收入脱贫人口≥</t>
    </r>
    <r>
      <rPr>
        <sz val="9"/>
        <rFont val="Times New Roman"/>
        <charset val="134"/>
      </rPr>
      <t>200</t>
    </r>
    <r>
      <rPr>
        <sz val="9"/>
        <rFont val="宋体"/>
        <charset val="134"/>
      </rPr>
      <t>人，带动务工农户增收≥</t>
    </r>
    <r>
      <rPr>
        <sz val="9"/>
        <rFont val="Times New Roman"/>
        <charset val="134"/>
      </rPr>
      <t>1000</t>
    </r>
    <r>
      <rPr>
        <sz val="9"/>
        <rFont val="宋体"/>
        <charset val="134"/>
      </rPr>
      <t>元</t>
    </r>
  </si>
  <si>
    <r>
      <rPr>
        <sz val="9"/>
        <rFont val="宋体"/>
        <charset val="134"/>
      </rPr>
      <t>新建</t>
    </r>
    <r>
      <rPr>
        <sz val="9"/>
        <rFont val="Times New Roman"/>
        <charset val="134"/>
      </rPr>
      <t>300m3</t>
    </r>
    <r>
      <rPr>
        <sz val="9"/>
        <rFont val="宋体"/>
        <charset val="134"/>
      </rPr>
      <t>灌溉蓄水池</t>
    </r>
    <r>
      <rPr>
        <sz val="9"/>
        <rFont val="Times New Roman"/>
        <charset val="134"/>
      </rPr>
      <t>1</t>
    </r>
    <r>
      <rPr>
        <sz val="9"/>
        <rFont val="宋体"/>
        <charset val="134"/>
      </rPr>
      <t>口，硬化</t>
    </r>
    <r>
      <rPr>
        <sz val="9"/>
        <rFont val="Times New Roman"/>
        <charset val="134"/>
      </rPr>
      <t>3</t>
    </r>
    <r>
      <rPr>
        <sz val="9"/>
        <rFont val="宋体"/>
        <charset val="134"/>
      </rPr>
      <t>米宽道路</t>
    </r>
    <r>
      <rPr>
        <sz val="9"/>
        <rFont val="Times New Roman"/>
        <charset val="134"/>
      </rPr>
      <t>760</t>
    </r>
    <r>
      <rPr>
        <sz val="9"/>
        <rFont val="宋体"/>
        <charset val="134"/>
      </rPr>
      <t>米，</t>
    </r>
  </si>
  <si>
    <t>财政补助≥50万元</t>
  </si>
  <si>
    <r>
      <rPr>
        <sz val="9"/>
        <rFont val="宋体"/>
        <charset val="134"/>
      </rPr>
      <t>带动务工农户增收</t>
    </r>
    <r>
      <rPr>
        <sz val="9"/>
        <rFont val="Times New Roman"/>
        <charset val="134"/>
      </rPr>
      <t>≥1000</t>
    </r>
    <r>
      <rPr>
        <sz val="9"/>
        <rFont val="宋体"/>
        <charset val="134"/>
      </rPr>
      <t>元</t>
    </r>
  </si>
  <si>
    <r>
      <rPr>
        <sz val="9"/>
        <rFont val="宋体"/>
        <charset val="134"/>
      </rPr>
      <t>受益低收入脱贫人口</t>
    </r>
    <r>
      <rPr>
        <sz val="9"/>
        <rFont val="Times New Roman"/>
        <charset val="134"/>
      </rPr>
      <t>≥200</t>
    </r>
    <r>
      <rPr>
        <sz val="9"/>
        <rFont val="宋体"/>
        <charset val="134"/>
      </rPr>
      <t>人</t>
    </r>
  </si>
  <si>
    <r>
      <rPr>
        <sz val="9"/>
        <rFont val="宋体"/>
        <charset val="134"/>
      </rPr>
      <t>工程设计使用年限</t>
    </r>
    <r>
      <rPr>
        <sz val="9"/>
        <rFont val="Times New Roman"/>
        <charset val="134"/>
      </rPr>
      <t>≥5</t>
    </r>
    <r>
      <rPr>
        <sz val="9"/>
        <rFont val="宋体"/>
        <charset val="134"/>
      </rPr>
      <t>年</t>
    </r>
  </si>
  <si>
    <t>2025年丰都县农村饮水安全武平“一改三提”工程</t>
  </si>
  <si>
    <t>农村基础设施</t>
  </si>
  <si>
    <t>改扩建规模化水厂1座以及配套设施设备和必备的输配水工程。</t>
  </si>
  <si>
    <t>通过改扩建规模化水厂1座以及配套设施设备和必备的输配水工程。提升农户1000人的供水条件。</t>
  </si>
  <si>
    <t>群众参与度≥95%；通过改扩建规模化水厂1座以及配套设施设备和必备的输配水工程，提升农户1000人的生产生活条件。</t>
  </si>
  <si>
    <t>改扩建规模化水厂1座</t>
  </si>
  <si>
    <t>验收合格率（≧90%）</t>
  </si>
  <si>
    <t>工程完成及时率（≥90%）</t>
  </si>
  <si>
    <t>财政补助资金500</t>
  </si>
  <si>
    <t>保障饮水人口（≥1000人）</t>
  </si>
  <si>
    <t>工程设计可持续年限≧10年</t>
  </si>
  <si>
    <t>受益群众满意度（≧90%）</t>
  </si>
  <si>
    <t>县水利局</t>
  </si>
  <si>
    <t>丰都县水利工程服务中心</t>
  </si>
  <si>
    <t>涂泰强</t>
  </si>
  <si>
    <t>丰都县2025年麻辣鸡加工升级改造项目</t>
  </si>
  <si>
    <t>车间 1600 平方米左右的整改，包含 1600 平方米左右的地面整改，部分墙体拆除、吊顶的拆除及安装，墙体维修整改，车间排水管网的开挖及建设，聚氨酯地坪的施工;车间墙面净化板安装 877米左右，净化板吊顶 600 平方米左右，车间的窗整改，水电气新装，车间安全监控系统，空气泵站，网络系统布线安装施工等。</t>
  </si>
  <si>
    <t>直接新增 7万只1年麻辣鸡的产能，1000万元1年的产值，问接带动丰都辣鸡加工
企业每年新增 40万只麻辣鸡的产俊，共计6000万元1年的增量产值。丰都辣鸡
检脸检测中心和麻辣鸡共享小型冻库顺利运转,为中小微麻辣鸡企业提供全生命周期
的公共服务。</t>
  </si>
  <si>
    <t>群众参与度≥95%；通过项目实施，提供就业岗位200个，增加产出100万元，受益群众1000人，每户增加2000元</t>
  </si>
  <si>
    <t>新增麻辣鸡加工产能≥7万只</t>
  </si>
  <si>
    <t>每年检验检测数量≥500次</t>
  </si>
  <si>
    <t>完工及时率100%</t>
  </si>
  <si>
    <t>财政补助资金1500万元</t>
  </si>
  <si>
    <t>加工产能年增长率≥2%</t>
  </si>
  <si>
    <t>增加就业岗位，增加群众收入2000元/人</t>
  </si>
  <si>
    <t>重庆丰都农业科技发展樂四有限公司
都县原辣兄弟食品有限公司、丰都县源源
食品有限公司、重庆泰记食品有限公司</t>
  </si>
  <si>
    <t>范淑英</t>
  </si>
  <si>
    <t>2025年兴龙镇农产品仓储保鲜建设项目</t>
  </si>
  <si>
    <r>
      <rPr>
        <sz val="9"/>
        <rFont val="宋体"/>
        <charset val="134"/>
      </rPr>
      <t>先锋村、黎明社区各</t>
    </r>
    <r>
      <rPr>
        <sz val="9"/>
        <rFont val="Times New Roman"/>
        <charset val="134"/>
      </rPr>
      <t>500</t>
    </r>
    <r>
      <rPr>
        <sz val="9"/>
        <rFont val="宋体"/>
        <charset val="134"/>
      </rPr>
      <t>平方米共2座冻库</t>
    </r>
  </si>
  <si>
    <t>兴龙镇黎明社区、先锋村</t>
  </si>
  <si>
    <t>解决1000吨果蔬冷鲜保存</t>
  </si>
  <si>
    <t>群众参与：50人参与前期项目确定会议、决议，12人参与入库项目选择，4人参与项目实施过程中监督。利益联结机制内容为：通过发展冷藏库项目，增加村集体经济收入6万元，受益群众3000人左右，增加农户人均村集体分红10元。</t>
  </si>
  <si>
    <t>新建冻库1000立方米</t>
  </si>
  <si>
    <t>财政资金：项目总投资≤100万元</t>
  </si>
  <si>
    <t>通过发展冷藏库项目，增加村集体经济收入6万元，受益群众3000人左右，增加农户人均村集体分红10元。</t>
  </si>
  <si>
    <t>解决果蔬冷藏问题，带动全镇沃柑、李子、血橙、鲜食玉米、板栗南瓜等产业发展，增加30人就近打零工。</t>
  </si>
  <si>
    <r>
      <rPr>
        <sz val="10"/>
        <rFont val="宋体"/>
        <charset val="134"/>
      </rPr>
      <t>项目年限</t>
    </r>
    <r>
      <rPr>
        <sz val="9"/>
        <rFont val="Times New Roman"/>
        <charset val="134"/>
      </rPr>
      <t>10</t>
    </r>
    <r>
      <rPr>
        <sz val="9"/>
        <rFont val="宋体"/>
        <charset val="134"/>
      </rPr>
      <t>年</t>
    </r>
  </si>
  <si>
    <r>
      <rPr>
        <sz val="10"/>
        <rFont val="宋体"/>
        <charset val="134"/>
      </rPr>
      <t>群众满意度</t>
    </r>
    <r>
      <rPr>
        <sz val="10"/>
        <rFont val="Times New Roman"/>
        <charset val="134"/>
      </rPr>
      <t>100%</t>
    </r>
  </si>
  <si>
    <t>兴龙镇人民政府</t>
  </si>
  <si>
    <t>按市场价出租收益全额归村集体经济</t>
  </si>
  <si>
    <t>重庆市丰都县建国村农村产业融合发展建设项目</t>
  </si>
  <si>
    <t>1.依托现有花果桃采摘800亩基地，再扩建特色水果种植基地800亩，建成全年均可采摘水果的基地；2.新建1000吨级的保鲜冻库1个；3.新建灌溉水池3个，灌溉管网15公里；4.新建3.5米宽产业道路3公里，1.5米宽采摘步道15公里；5.对板桥沟（原建国乡政府所在地）废旧建筑进行翻新打造，更换老旧污水管10公里；6.新建500平米生态停车场2个。</t>
  </si>
  <si>
    <t>高家镇建国村</t>
  </si>
  <si>
    <t>通过项目实施，新建特色水果种植基地800亩，1000吨级保鲜冻库1个，新建灌水池3个，管网15公里，3.5米宽产业道路3公里，1.5米宽采摘步道15公里；对板桥沟（原建国乡政府所在地）废旧建筑进行翻新打造，更换老旧污水管10公里；新建500平米生态停车场2个</t>
  </si>
  <si>
    <t>1.增加就业机会，新建基础设施为基地发展创造有利条件，能够长期带动周边务工人员收入。2.群众参与度≥95%</t>
  </si>
  <si>
    <t>通过项目建设，完成新建特色水果种植基地800亩，1000吨级保鲜冻库1个，新建灌水池3个，管网15公里，3.5米宽产业道路3公里，1.5米宽采摘步道15公里；对板桥沟（原建国乡政府所在地）废旧建筑进行翻新打造，更换老旧污水管10公里；新建500平米生态停车场2个</t>
  </si>
  <si>
    <t>1.特色水果种植基地800亩；1000吨级冻库1个；灌水池3个，管网15公里；3.5米宽产业路3公里，1.5米宽采摘步道15公里；更换老旧污水管10公里；新建停车场2个</t>
  </si>
  <si>
    <t>增加务工农户收入1000元/人</t>
  </si>
  <si>
    <t>受益人数≥1500人</t>
  </si>
  <si>
    <t>2025年三建乡雷竹及青脆李产业后期管护项目</t>
  </si>
  <si>
    <t>三建乡雷竹及青脆李产业后期管护面积1万亩。本项目涉及14种经济树种，管护面积共14953.1亩（其中雷竹3198.4亩，毛竹2963.1亩，毛竹、油桐混合林788亩，高节竹173.4亩，青脆李3873亩，油茶982.2亩，花椒753.4亩，沃柑643亩，板栗410.1亩，猪腰枣153.5亩，桃928.3亩，枇杷14.9亩，樱桃15.2亩，五月脆56.6亩）。管护技术措施主要包括林地抚育除草、水肥管理、苗木修剪、病虫害防治等管护措施</t>
  </si>
  <si>
    <r>
      <rPr>
        <sz val="9"/>
        <rFont val="宋体"/>
        <charset val="134"/>
      </rPr>
      <t>三建乡</t>
    </r>
    <r>
      <rPr>
        <sz val="9"/>
        <rFont val="Times New Roman"/>
        <charset val="134"/>
      </rPr>
      <t>8</t>
    </r>
    <r>
      <rPr>
        <sz val="9"/>
        <rFont val="宋体"/>
        <charset val="134"/>
      </rPr>
      <t>个村</t>
    </r>
  </si>
  <si>
    <t>三建乡雷竹及青脆李产业后期管护面积1万亩。</t>
  </si>
  <si>
    <t>群众参与度≥95%；通过项目实施，提供就业岗位200个，增加产出100万元，受益群众1000人，每户增加500元，增加村集体经济收入。</t>
  </si>
  <si>
    <t>产业后期管护面积1万亩。</t>
  </si>
  <si>
    <r>
      <rPr>
        <sz val="9"/>
        <rFont val="宋体"/>
        <charset val="134"/>
      </rPr>
      <t>项目合格率</t>
    </r>
    <r>
      <rPr>
        <sz val="9"/>
        <rFont val="Times New Roman"/>
        <charset val="134"/>
      </rPr>
      <t>100%</t>
    </r>
  </si>
  <si>
    <r>
      <rPr>
        <sz val="9"/>
        <rFont val="宋体"/>
        <charset val="134"/>
      </rPr>
      <t>项目完成及时率</t>
    </r>
    <r>
      <rPr>
        <sz val="9"/>
        <rFont val="Times New Roman"/>
        <charset val="134"/>
      </rPr>
      <t>100%</t>
    </r>
  </si>
  <si>
    <t>财政补助≤500万元</t>
  </si>
  <si>
    <t>受益人数≥1000人</t>
  </si>
  <si>
    <r>
      <rPr>
        <sz val="9"/>
        <rFont val="宋体"/>
        <charset val="134"/>
      </rPr>
      <t>群众满意度</t>
    </r>
    <r>
      <rPr>
        <sz val="9"/>
        <rFont val="Times New Roman"/>
        <charset val="134"/>
      </rPr>
      <t>≥97%</t>
    </r>
  </si>
  <si>
    <t>2025年项目管理费</t>
  </si>
  <si>
    <t>项目管理费</t>
  </si>
  <si>
    <t>用于相关部门、乡镇编制规划、项目实施方案，项目评估，项目管理和资金检查，档案管理等。</t>
  </si>
  <si>
    <t>通过解决项目管理、检查验收等，保障项目建设，为脱贫人口和监测对象快速有效的解决问题。</t>
  </si>
  <si>
    <t>项目管理费涉及部门、乡镇数量≥30</t>
  </si>
  <si>
    <t>完成项目均达到质量目标，按质按量实施合格率≥95%</t>
  </si>
  <si>
    <t>资金使用拨付率≥95%</t>
  </si>
  <si>
    <t>项目前期规划、评估和实施监管、资金管理相关经费支出≤176万元</t>
  </si>
  <si>
    <t>通过安排项目管理费用，极大提高了项目单位工作效率，加快项目的实施，有力促进了工作开展进度</t>
  </si>
  <si>
    <t>项目管理费支出推动项目实施，带动贫困户脱贫减贫有效率</t>
  </si>
  <si>
    <t>丰都县七跃山林场2025年林下种植产业项目</t>
  </si>
  <si>
    <t>林下种植中药材黄连100亩</t>
  </si>
  <si>
    <t>丰都县七跃山林场</t>
  </si>
  <si>
    <t>项目实施可使太平坝乡周边村社30-50人人均增加劳务收入1万元以上，其中脱贫户10人以上，可发展林下中药材黄连100亩，产值800万元以上</t>
  </si>
  <si>
    <t>林场与种植大户合作制，3人参与项目实施过程中施工质量和资金使用的监督，可提供就业岗位30-50个，增加工资性收入0.5万元/人/年以上</t>
  </si>
  <si>
    <t>种植黄连面积100亩</t>
  </si>
  <si>
    <t>项目竣工验收合格率100%</t>
  </si>
  <si>
    <t>项目按时完工率95%</t>
  </si>
  <si>
    <t>160万元</t>
  </si>
  <si>
    <t>亩均收入8万元/亩，就业工资性收入1万元/人/年</t>
  </si>
  <si>
    <t>提供就业岗位30-50个，其中脱贫户10人以上</t>
  </si>
  <si>
    <t>显著提升周边农户发展产业积极性</t>
  </si>
  <si>
    <t>≥90%</t>
  </si>
  <si>
    <t>林场与种植大户按照比例收益</t>
  </si>
  <si>
    <t>向红福</t>
  </si>
  <si>
    <t>2025年丰都西下道口至汇南社区公路扩宽工程</t>
  </si>
  <si>
    <t>产业路、资源路、旅游路建设</t>
  </si>
  <si>
    <r>
      <rPr>
        <sz val="9"/>
        <rFont val="宋体"/>
        <charset val="134"/>
      </rPr>
      <t>丰都西至汇南场镇道路全长约</t>
    </r>
    <r>
      <rPr>
        <sz val="9"/>
        <rFont val="Times New Roman"/>
        <charset val="134"/>
      </rPr>
      <t>740</t>
    </r>
    <r>
      <rPr>
        <sz val="9"/>
        <rFont val="宋体"/>
        <charset val="134"/>
      </rPr>
      <t>米，主要建设内容为修复破损路面</t>
    </r>
    <r>
      <rPr>
        <sz val="9"/>
        <rFont val="Times New Roman"/>
        <charset val="134"/>
      </rPr>
      <t>1000</t>
    </r>
    <r>
      <rPr>
        <sz val="9"/>
        <rFont val="宋体"/>
        <charset val="134"/>
      </rPr>
      <t>平方米，铺设</t>
    </r>
    <r>
      <rPr>
        <sz val="9"/>
        <rFont val="Times New Roman"/>
        <charset val="134"/>
      </rPr>
      <t>7cm</t>
    </r>
    <r>
      <rPr>
        <sz val="9"/>
        <rFont val="宋体"/>
        <charset val="134"/>
      </rPr>
      <t>厚</t>
    </r>
    <r>
      <rPr>
        <sz val="9"/>
        <rFont val="Times New Roman"/>
        <charset val="134"/>
      </rPr>
      <t>AC-16</t>
    </r>
    <r>
      <rPr>
        <sz val="9"/>
        <rFont val="宋体"/>
        <charset val="134"/>
      </rPr>
      <t>沥青混凝土面层约</t>
    </r>
    <r>
      <rPr>
        <sz val="9"/>
        <rFont val="Times New Roman"/>
        <charset val="134"/>
      </rPr>
      <t>5616</t>
    </r>
    <r>
      <rPr>
        <sz val="9"/>
        <rFont val="宋体"/>
        <charset val="134"/>
      </rPr>
      <t>平方米，修建</t>
    </r>
    <r>
      <rPr>
        <sz val="9"/>
        <rFont val="Times New Roman"/>
        <charset val="134"/>
      </rPr>
      <t>C30</t>
    </r>
    <r>
      <rPr>
        <sz val="9"/>
        <rFont val="宋体"/>
        <charset val="134"/>
      </rPr>
      <t>砼挡墙约</t>
    </r>
    <r>
      <rPr>
        <sz val="9"/>
        <rFont val="Times New Roman"/>
        <charset val="134"/>
      </rPr>
      <t>1104</t>
    </r>
    <r>
      <rPr>
        <sz val="9"/>
        <rFont val="宋体"/>
        <charset val="134"/>
      </rPr>
      <t>立方米，</t>
    </r>
    <r>
      <rPr>
        <sz val="9"/>
        <rFont val="Times New Roman"/>
        <charset val="134"/>
      </rPr>
      <t>C25</t>
    </r>
    <r>
      <rPr>
        <sz val="9"/>
        <rFont val="宋体"/>
        <charset val="134"/>
      </rPr>
      <t>砼边沟约</t>
    </r>
    <r>
      <rPr>
        <sz val="9"/>
        <rFont val="Times New Roman"/>
        <charset val="134"/>
      </rPr>
      <t>160.8</t>
    </r>
    <r>
      <rPr>
        <sz val="9"/>
        <rFont val="宋体"/>
        <charset val="134"/>
      </rPr>
      <t>立方米，涵洞</t>
    </r>
    <r>
      <rPr>
        <sz val="9"/>
        <rFont val="Times New Roman"/>
        <charset val="134"/>
      </rPr>
      <t>16</t>
    </r>
    <r>
      <rPr>
        <sz val="9"/>
        <rFont val="宋体"/>
        <charset val="134"/>
      </rPr>
      <t>米，护栏</t>
    </r>
    <r>
      <rPr>
        <sz val="9"/>
        <rFont val="Times New Roman"/>
        <charset val="134"/>
      </rPr>
      <t>610</t>
    </r>
    <r>
      <rPr>
        <sz val="9"/>
        <rFont val="宋体"/>
        <charset val="134"/>
      </rPr>
      <t>米，标志牌</t>
    </r>
    <r>
      <rPr>
        <sz val="9"/>
        <rFont val="Times New Roman"/>
        <charset val="134"/>
      </rPr>
      <t>12</t>
    </r>
    <r>
      <rPr>
        <sz val="9"/>
        <rFont val="宋体"/>
        <charset val="134"/>
      </rPr>
      <t>块。</t>
    </r>
  </si>
  <si>
    <t>三和街道汇南村</t>
  </si>
  <si>
    <t>该段道路作为汇南场、新建场、顶峰村的区域的主要出行道路，项目实施后，可极大的方便该区域内约1200余户居民出行需要，同时带动周边枇杷、樱桃等产业的发展。</t>
  </si>
  <si>
    <r>
      <rPr>
        <sz val="9"/>
        <rFont val="宋体"/>
        <charset val="134"/>
      </rPr>
      <t>通过改善交通条件，方便</t>
    </r>
    <r>
      <rPr>
        <sz val="9"/>
        <rFont val="Times New Roman"/>
        <charset val="134"/>
      </rPr>
      <t>2200</t>
    </r>
    <r>
      <rPr>
        <sz val="9"/>
        <rFont val="宋体"/>
        <charset val="134"/>
      </rPr>
      <t>人其中贫困户200人生活出行并降低农产品运输成本</t>
    </r>
  </si>
  <si>
    <r>
      <rPr>
        <sz val="9"/>
        <rFont val="宋体"/>
        <charset val="134"/>
      </rPr>
      <t>该段道路作为汇南场、新建场、顶峰村的区域的主要出行道路，项目实施后，可极大的方便该区域内约</t>
    </r>
    <r>
      <rPr>
        <sz val="9"/>
        <rFont val="Times New Roman"/>
        <charset val="134"/>
      </rPr>
      <t>1200</t>
    </r>
    <r>
      <rPr>
        <sz val="9"/>
        <rFont val="宋体"/>
        <charset val="134"/>
      </rPr>
      <t>余户居民出行需要，同时带动周边枇杷、樱桃等产业的发展。</t>
    </r>
  </si>
  <si>
    <r>
      <rPr>
        <sz val="9"/>
        <rFont val="宋体"/>
        <charset val="134"/>
      </rPr>
      <t>改扩建道路</t>
    </r>
    <r>
      <rPr>
        <sz val="9"/>
        <rFont val="Times New Roman"/>
        <charset val="134"/>
      </rPr>
      <t>740</t>
    </r>
    <r>
      <rPr>
        <sz val="9"/>
        <rFont val="宋体"/>
        <charset val="134"/>
      </rPr>
      <t>米，方便汇南、峰顶、庙坪、新建等</t>
    </r>
    <r>
      <rPr>
        <sz val="9"/>
        <rFont val="Times New Roman"/>
        <charset val="134"/>
      </rPr>
      <t>8</t>
    </r>
    <r>
      <rPr>
        <sz val="9"/>
        <rFont val="宋体"/>
        <charset val="134"/>
      </rPr>
      <t>个场镇居民</t>
    </r>
    <r>
      <rPr>
        <sz val="9"/>
        <rFont val="Times New Roman"/>
        <charset val="134"/>
      </rPr>
      <t>1200</t>
    </r>
    <r>
      <rPr>
        <sz val="9"/>
        <rFont val="宋体"/>
        <charset val="134"/>
      </rPr>
      <t>余户出行。</t>
    </r>
  </si>
  <si>
    <r>
      <rPr>
        <sz val="9"/>
        <rFont val="Times New Roman"/>
        <charset val="134"/>
      </rPr>
      <t>:</t>
    </r>
    <r>
      <rPr>
        <sz val="9"/>
        <rFont val="宋体"/>
        <charset val="134"/>
      </rPr>
      <t>项目验收合格率</t>
    </r>
    <r>
      <rPr>
        <sz val="9"/>
        <rFont val="Times New Roman"/>
        <charset val="134"/>
      </rPr>
      <t>100%</t>
    </r>
  </si>
  <si>
    <r>
      <rPr>
        <sz val="9"/>
        <rFont val="宋体"/>
        <charset val="134"/>
      </rPr>
      <t>项目按时完工率</t>
    </r>
    <r>
      <rPr>
        <sz val="9"/>
        <rFont val="Times New Roman"/>
        <charset val="134"/>
      </rPr>
      <t>100%</t>
    </r>
  </si>
  <si>
    <t>道路建设成本355万元/公里</t>
  </si>
  <si>
    <r>
      <rPr>
        <sz val="9"/>
        <rFont val="宋体"/>
        <charset val="134"/>
      </rPr>
      <t>节约运输成本</t>
    </r>
    <r>
      <rPr>
        <sz val="9"/>
        <rFont val="Times New Roman"/>
        <charset val="134"/>
      </rPr>
      <t>≥50</t>
    </r>
    <r>
      <rPr>
        <sz val="9"/>
        <rFont val="宋体"/>
        <charset val="134"/>
      </rPr>
      <t>元</t>
    </r>
  </si>
  <si>
    <r>
      <rPr>
        <sz val="9"/>
        <rFont val="宋体"/>
        <charset val="134"/>
      </rPr>
      <t>受益农户人数</t>
    </r>
    <r>
      <rPr>
        <sz val="9"/>
        <rFont val="Times New Roman"/>
        <charset val="134"/>
      </rPr>
      <t>≥2200</t>
    </r>
    <r>
      <rPr>
        <sz val="9"/>
        <rFont val="宋体"/>
        <charset val="134"/>
      </rPr>
      <t>人</t>
    </r>
  </si>
  <si>
    <r>
      <rPr>
        <sz val="9"/>
        <rFont val="宋体"/>
        <charset val="134"/>
      </rPr>
      <t>项目可持续</t>
    </r>
    <r>
      <rPr>
        <sz val="9"/>
        <rFont val="Times New Roman"/>
        <charset val="134"/>
      </rPr>
      <t>20</t>
    </r>
    <r>
      <rPr>
        <sz val="9"/>
        <rFont val="宋体"/>
        <charset val="134"/>
      </rPr>
      <t>年</t>
    </r>
  </si>
  <si>
    <t>受益群众满意度100%</t>
  </si>
  <si>
    <t>丰都县城市建设资产经营有限责任公司</t>
  </si>
  <si>
    <t>陈宫</t>
  </si>
  <si>
    <t>2024年农村黑臭水体清零区县创建奖补</t>
  </si>
  <si>
    <r>
      <rPr>
        <sz val="9"/>
        <rFont val="宋体"/>
        <charset val="134"/>
      </rPr>
      <t>本次丰都县农村黑臭水体整治项目共涉及丰都县</t>
    </r>
    <r>
      <rPr>
        <sz val="9"/>
        <rFont val="Times New Roman"/>
        <charset val="134"/>
      </rPr>
      <t>58</t>
    </r>
    <r>
      <rPr>
        <sz val="9"/>
        <rFont val="宋体"/>
        <charset val="134"/>
      </rPr>
      <t>处黑臭水体，主要建设内容包括污水管网新建与整治，底泥清淤处置6000m³，底泥原位修复</t>
    </r>
    <r>
      <rPr>
        <sz val="9"/>
        <rFont val="Times New Roman"/>
        <charset val="134"/>
      </rPr>
      <t>8000</t>
    </r>
    <r>
      <rPr>
        <sz val="9"/>
        <rFont val="宋体"/>
        <charset val="134"/>
      </rPr>
      <t>㎡，垃圾杂物清理50</t>
    </r>
    <r>
      <rPr>
        <sz val="9"/>
        <rFont val="Times New Roman"/>
        <charset val="134"/>
      </rPr>
      <t>m³</t>
    </r>
    <r>
      <rPr>
        <sz val="9"/>
        <rFont val="宋体"/>
        <charset val="134"/>
      </rPr>
      <t>。</t>
    </r>
  </si>
  <si>
    <r>
      <rPr>
        <sz val="9"/>
        <rFont val="宋体"/>
        <charset val="134"/>
      </rPr>
      <t>1.完成</t>
    </r>
    <r>
      <rPr>
        <sz val="9"/>
        <rFont val="Times New Roman"/>
        <charset val="134"/>
      </rPr>
      <t>58</t>
    </r>
    <r>
      <rPr>
        <sz val="9"/>
        <rFont val="宋体"/>
        <charset val="134"/>
      </rPr>
      <t>条农村黑臭水体治理任务，经过整治的水体，水体不黑不臭，无污水直排，河底无明显黑臭淤泥，岸边无垃圾，村庄人居环境质量明显提升；</t>
    </r>
    <r>
      <rPr>
        <sz val="9"/>
        <rFont val="Times New Roman"/>
        <charset val="134"/>
      </rPr>
      <t>2.</t>
    </r>
    <r>
      <rPr>
        <sz val="9"/>
        <rFont val="宋体"/>
        <charset val="134"/>
      </rPr>
      <t>将农村黑臭水体治理工作纳入河长制湖长制管理，建立长效运维机制；到</t>
    </r>
    <r>
      <rPr>
        <sz val="9"/>
        <rFont val="Times New Roman"/>
        <charset val="134"/>
      </rPr>
      <t>2025</t>
    </r>
    <r>
      <rPr>
        <sz val="9"/>
        <rFont val="宋体"/>
        <charset val="134"/>
      </rPr>
      <t>底，农村黑臭水体全面消除，到</t>
    </r>
    <r>
      <rPr>
        <sz val="9"/>
        <rFont val="Times New Roman"/>
        <charset val="134"/>
      </rPr>
      <t>2027</t>
    </r>
    <r>
      <rPr>
        <sz val="9"/>
        <rFont val="宋体"/>
        <charset val="134"/>
      </rPr>
      <t>年底得到全面巩固提升。</t>
    </r>
  </si>
  <si>
    <t>通过改善黑臭水体等环境基础设施条件，惠及6000余人的生活环境。</t>
  </si>
  <si>
    <r>
      <rPr>
        <sz val="9"/>
        <rFont val="Times New Roman"/>
        <charset val="134"/>
      </rPr>
      <t>1.</t>
    </r>
    <r>
      <rPr>
        <sz val="9"/>
        <rFont val="宋体"/>
        <charset val="134"/>
      </rPr>
      <t>完成</t>
    </r>
    <r>
      <rPr>
        <sz val="9"/>
        <rFont val="Times New Roman"/>
        <charset val="134"/>
      </rPr>
      <t>40</t>
    </r>
    <r>
      <rPr>
        <sz val="9"/>
        <rFont val="宋体"/>
        <charset val="134"/>
      </rPr>
      <t>条农村黑臭水体治理任务，经过整治的水体，水体不黑不臭，无污水直排，河底无明显黑臭淤泥，岸边无垃圾，村庄人居环境质量明显提升；</t>
    </r>
    <r>
      <rPr>
        <sz val="9"/>
        <rFont val="Times New Roman"/>
        <charset val="134"/>
      </rPr>
      <t>2.</t>
    </r>
    <r>
      <rPr>
        <sz val="9"/>
        <rFont val="宋体"/>
        <charset val="134"/>
      </rPr>
      <t>将农村黑臭水体治理工作纳入河长制湖长制管理。</t>
    </r>
  </si>
  <si>
    <r>
      <rPr>
        <sz val="9"/>
        <rFont val="宋体"/>
        <charset val="134"/>
      </rPr>
      <t>完成整治的农村黑臭水体数量≥</t>
    </r>
    <r>
      <rPr>
        <sz val="9"/>
        <rFont val="Times New Roman"/>
        <charset val="134"/>
      </rPr>
      <t>40</t>
    </r>
  </si>
  <si>
    <t>整治后的水体水质不黑不臭</t>
  </si>
  <si>
    <r>
      <rPr>
        <sz val="9"/>
        <rFont val="宋体"/>
        <charset val="134"/>
      </rPr>
      <t>完成时间</t>
    </r>
    <r>
      <rPr>
        <sz val="9"/>
        <rFont val="Times New Roman"/>
        <charset val="134"/>
      </rPr>
      <t>2024</t>
    </r>
    <r>
      <rPr>
        <sz val="9"/>
        <rFont val="宋体"/>
        <charset val="134"/>
      </rPr>
      <t>年底前</t>
    </r>
  </si>
  <si>
    <t>实际投入成本不超过预算总金额</t>
  </si>
  <si>
    <t>解决农村黑臭水体污染问题，减轻周边考核断面污水处理费用</t>
  </si>
  <si>
    <t>受益村庄≥40个</t>
  </si>
  <si>
    <t>动态消除黑臭水体</t>
  </si>
  <si>
    <r>
      <rPr>
        <sz val="9"/>
        <rFont val="宋体"/>
        <charset val="134"/>
      </rPr>
      <t>群众满意度</t>
    </r>
    <r>
      <rPr>
        <sz val="9"/>
        <rFont val="Times New Roman"/>
        <charset val="134"/>
      </rPr>
      <t>≥90%</t>
    </r>
  </si>
  <si>
    <t>县生态环境局</t>
  </si>
  <si>
    <r>
      <rPr>
        <sz val="9"/>
        <rFont val="宋体"/>
        <charset val="134"/>
      </rPr>
      <t>等</t>
    </r>
    <r>
      <rPr>
        <sz val="9"/>
        <rFont val="Times New Roman"/>
        <charset val="134"/>
      </rPr>
      <t>20</t>
    </r>
    <r>
      <rPr>
        <sz val="9"/>
        <rFont val="宋体"/>
        <charset val="134"/>
      </rPr>
      <t>个乡镇</t>
    </r>
  </si>
  <si>
    <t>段方元</t>
  </si>
  <si>
    <t>2025年虎威镇循环农业示范园建设项目</t>
  </si>
  <si>
    <t>牛场配套设施、村集体柑桔园泥结石路4公里，宽2米，灌溉水池4个，每个200立方米，牛粪储放池10口，洪芳养殖场建设配套设施，科辉农业还田管网及压力设施设备等。</t>
  </si>
  <si>
    <t>虎威镇立石村</t>
  </si>
  <si>
    <t>可解决立石村25户76人生产难的问题，受益农户52户。</t>
  </si>
  <si>
    <t>7人参与前期项目确认会议，5人参与项目实施过程监督，通过实施项目增加产出20吨，受益农户124户，每户增加收入300元/户/年</t>
  </si>
  <si>
    <t>通过柑桔园的建设和洪芳养殖场,科辉农业建设,达到改善生产难的问题</t>
  </si>
  <si>
    <t>村集体柑桔园泥结石路4公里，宽2米，灌溉水池4个，每个200立方米，牛粪储放池10口，洪芳养殖场建设配套设施，科辉农业还田管网及压力设施设备等。</t>
  </si>
  <si>
    <t>项目投资控制在预算范围内</t>
  </si>
  <si>
    <t>群众参与务工每户增加收入300元/户/年</t>
  </si>
  <si>
    <t>带动农户产业发展积极性</t>
  </si>
  <si>
    <t>2025年丰都县许明寺镇古家山村蛟倚岩至李秀清屋档头硬化工程</t>
  </si>
  <si>
    <t>硬化古家山村道路一条，全长0.89公里，路基宽4.55米，</t>
  </si>
  <si>
    <t>许明寺镇古家山村</t>
  </si>
  <si>
    <t>通过2025年丰都县许明寺镇古家山村蛟倚岩至李秀清屋档头硬化工程，硬化古家山村道路0.89公里，项目验收合格率100%。改善农户出行、生活生产条件、带动产业发展，受益低收入人群≥210人，受群众满意度≥95%。</t>
  </si>
  <si>
    <t>通过实施许明寺镇古家山村蛟倚岩至李秀清屋档头硬化工程，群众参与实施，增加务工收入，降低运输成本，增加农产品外销量，提高群众生产积极性。</t>
  </si>
  <si>
    <t>通过2025年丰都县许明寺镇古家山村蛟倚岩至李秀清屋档头硬化工程，硬化古家山村道路0.89公里，项目验收合格率100%。改善农户出行、生活生产条件、带动产业发展，受益低收入人群≥210人，受群众满意度≥95%</t>
  </si>
  <si>
    <t>硬化道路≥0.89公里</t>
  </si>
  <si>
    <t>整修道路0.89公里补助≥54万元</t>
  </si>
  <si>
    <t>改善出行、生活生产条件、带动产业发展≥320人</t>
  </si>
  <si>
    <t>受益居民人群≥210人</t>
  </si>
  <si>
    <t>丰都县公路事务中心</t>
  </si>
  <si>
    <t>谭智航</t>
  </si>
  <si>
    <t>2025年学前教育资助</t>
  </si>
  <si>
    <t>其他教育类项目</t>
  </si>
  <si>
    <t xml:space="preserve"> 为全县1000余名学前教育阶段贫困幼儿免除保育教育费和生活费，保障他们不因家庭经济困难而失学。</t>
  </si>
  <si>
    <t>为原建档立卡等贫困幼儿减免保育教育费及生活费52万元</t>
  </si>
  <si>
    <t>资助学前教育阶段贫困幼儿1000余名</t>
  </si>
  <si>
    <t>资金兑现率100%</t>
  </si>
  <si>
    <t>2025年年底前</t>
  </si>
  <si>
    <t>财政补助资金52万元</t>
  </si>
  <si>
    <t>为1000余名学前教育阶段贫困幼儿家庭减少保育教育费和生活费开支52万元</t>
  </si>
  <si>
    <t>持续提高学前教育阶段贫困幼儿及家长对党和政府的满意度</t>
  </si>
  <si>
    <t>群众满意度≥95%</t>
  </si>
  <si>
    <t>县教委</t>
  </si>
  <si>
    <t>县学生资助管理中心</t>
  </si>
  <si>
    <t>2025.05、2025.11</t>
  </si>
  <si>
    <t>张福华</t>
  </si>
  <si>
    <t>2025年义务教育学生资助</t>
  </si>
  <si>
    <t>为全县15000余名义务教育阶段贫困学生补助生活费，保障他们不因家庭经济困难而失学。</t>
  </si>
  <si>
    <t>为原建档立卡等贫困学生补助生活费185万元</t>
  </si>
  <si>
    <t>资助义务教育阶段贫困学生15000余名</t>
  </si>
  <si>
    <t>财政补助资金185万元</t>
  </si>
  <si>
    <t>为15000余名义务教育阶段贫困学生家庭减少生活费开支185万元</t>
  </si>
  <si>
    <t>持续提高义务教育阶段贫困学生及家长对党和政府的满意度</t>
  </si>
  <si>
    <t>2025年高中学生资助</t>
  </si>
  <si>
    <t>为全县5000余名高中阶段贫困学生提供助学金、并对其中部分贫困学生免除学费和教科书费，保障他们不因家庭困难而失学。</t>
  </si>
  <si>
    <t>为原建档立卡等贫困学生减免学费及补助生活费60万元</t>
  </si>
  <si>
    <t>资助普高贫困学生5000余名</t>
  </si>
  <si>
    <t>为5000余名普高贫困学生家庭减少学费、教科书费、生活费开支60万元</t>
  </si>
  <si>
    <t>持续提高普高贫困学生及家长对党和政府的满意度</t>
  </si>
  <si>
    <t>2025年中职学生资助</t>
  </si>
  <si>
    <t>为全县3500余名中职阶段贫困学生提供助学金、并对其中部分贫困学生免除学费、住宿费和教科书费，保障他们不因家庭困难而失学。</t>
  </si>
  <si>
    <t>为原建档立卡等贫困学生减免学费、住宿费、教科书费及补助生活费65.8万元</t>
  </si>
  <si>
    <t>资助中职贫困学生3500余名</t>
  </si>
  <si>
    <t>财政补助资金65.8万元</t>
  </si>
  <si>
    <t>为3500余名中职贫困学生家庭减少学费、住宿费、教科书费、生活费开支65.8万元</t>
  </si>
  <si>
    <t>持续提高中职贫困学生及家长对党和政府的满意度</t>
  </si>
  <si>
    <t>2025年贫困大学生生源地贷款贴息及风险补偿金</t>
  </si>
  <si>
    <t>为1万名贫困大学生提供免息贷款，保障他们不因家庭困难而失学。</t>
  </si>
  <si>
    <t>为原建档立卡等贫困大学生减免利息、为因各种原因丧失还款能力的贫困大学减免贷款合计160万元</t>
  </si>
  <si>
    <t>资助贫困大学生1万余名</t>
  </si>
  <si>
    <t>财政补助资金160万元</t>
  </si>
  <si>
    <t>为1万名贫困大学生家庭减少学费、贷款利息开支160万元</t>
  </si>
  <si>
    <t>持续提高贫困大学生及家长对党和政府的满意度</t>
  </si>
  <si>
    <t>2025年丰都县涉农公益性岗位项目</t>
  </si>
  <si>
    <t>公益性岗位</t>
  </si>
  <si>
    <t>在全县开发涉农公益性岗位2500个</t>
  </si>
  <si>
    <t>在全县开发涉农公益性岗位2500个，充分发挥公益性岗位促进脱贫人员稳定增收作用，确保公益性岗位资金投入力度不降低，数量保持总体稳定。</t>
  </si>
  <si>
    <t>在全县开发涉农公益性岗位2500个，岗位人员通过公益性岗位安置，取得劳动报酬，人均标准：850元/人/月。</t>
  </si>
  <si>
    <t>通过涉农公益性岗位项目，安置脱贫人口、防返贫监测对象、低保人员、残疾人员等2500人实现就业，增加家庭年收入10200元，进一步巩固拓展脱贫攻坚成果。</t>
  </si>
  <si>
    <t>安置公益性岗位人数：2500人</t>
  </si>
  <si>
    <t>补助对象政策符合程度：100%</t>
  </si>
  <si>
    <t>公益性岗位补贴发放周期：每月</t>
  </si>
  <si>
    <t>公益性岗位工作报酬人均标准：850元/人/月</t>
  </si>
  <si>
    <t>增加脱贫劳动力人员工资收入：10200元/人/年</t>
  </si>
  <si>
    <t>解决农村低收入人群就业：2500人</t>
  </si>
  <si>
    <t>县人力社保局</t>
  </si>
  <si>
    <t>周永丹</t>
  </si>
  <si>
    <t>丰都县产业基础设施提质增效工程</t>
  </si>
  <si>
    <t>完成产业基础设施提质增效工程项目建设</t>
  </si>
  <si>
    <t>项目实施可便捷人数≥54348人</t>
  </si>
  <si>
    <t>智慧仓储中心建筑面积≥81984平方米</t>
  </si>
  <si>
    <t>质量验收合格率≥95%</t>
  </si>
  <si>
    <t>按时完工100%</t>
  </si>
  <si>
    <t>财政拨款金额≤10000</t>
  </si>
  <si>
    <t>便捷人数≥54348人</t>
  </si>
  <si>
    <t>工程运行年限≥15年</t>
  </si>
  <si>
    <t>县工业园区管委会</t>
  </si>
  <si>
    <t>县丰敦公司</t>
  </si>
  <si>
    <t>陈彦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</si>
</sst>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8">
    <font>
      <sz val="12"/>
      <name val="宋体"/>
      <charset val="134"/>
    </font>
    <font>
      <sz val="12"/>
      <name val="方正黑体_GBK"/>
      <charset val="134"/>
    </font>
    <font>
      <sz val="9"/>
      <name val="宋体"/>
      <charset val="134"/>
    </font>
    <font>
      <sz val="9"/>
      <name val="Times New Roman"/>
      <charset val="134"/>
    </font>
    <font>
      <sz val="9"/>
      <name val="方正黑体_GBK"/>
      <charset val="134"/>
    </font>
    <font>
      <sz val="9"/>
      <name val="宋体"/>
      <charset val="134"/>
      <scheme val="minor"/>
    </font>
    <font>
      <sz val="16"/>
      <name val="方正黑体_GBK"/>
      <charset val="134"/>
    </font>
    <font>
      <sz val="12"/>
      <name val="Times New Roman"/>
      <charset val="134"/>
    </font>
    <font>
      <sz val="16"/>
      <name val="方正小标宋_GBK"/>
      <charset val="134"/>
    </font>
    <font>
      <sz val="16"/>
      <name val="Times New Roman"/>
      <charset val="134"/>
    </font>
    <font>
      <sz val="10"/>
      <name val="Times New Roman"/>
      <charset val="134"/>
    </font>
    <font>
      <sz val="10"/>
      <name val="宋体"/>
      <charset val="134"/>
    </font>
    <font>
      <sz val="9"/>
      <color theme="1"/>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sz val="9"/>
      <name val="SimSun"/>
      <charset val="134"/>
    </font>
    <font>
      <vertAlign val="superscript"/>
      <sz val="9"/>
      <name val="宋体"/>
      <charset val="134"/>
    </font>
    <font>
      <sz val="9"/>
      <name val="Arial"/>
      <charset val="134"/>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2" borderId="1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1" fillId="0" borderId="0" applyNumberFormat="0" applyFill="0" applyBorder="0" applyAlignment="0" applyProtection="0">
      <alignment vertical="center"/>
    </xf>
    <xf numFmtId="0" fontId="22" fillId="3" borderId="15" applyNumberFormat="0" applyAlignment="0" applyProtection="0">
      <alignment vertical="center"/>
    </xf>
    <xf numFmtId="0" fontId="23" fillId="4" borderId="16" applyNumberFormat="0" applyAlignment="0" applyProtection="0">
      <alignment vertical="center"/>
    </xf>
    <xf numFmtId="0" fontId="24" fillId="4" borderId="15" applyNumberFormat="0" applyAlignment="0" applyProtection="0">
      <alignment vertical="center"/>
    </xf>
    <xf numFmtId="0" fontId="25" fillId="5" borderId="17" applyNumberFormat="0" applyAlignment="0" applyProtection="0">
      <alignment vertical="center"/>
    </xf>
    <xf numFmtId="0" fontId="26" fillId="0" borderId="18" applyNumberFormat="0" applyFill="0" applyAlignment="0" applyProtection="0">
      <alignment vertical="center"/>
    </xf>
    <xf numFmtId="0" fontId="27" fillId="0" borderId="19"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0" fillId="0" borderId="0"/>
    <xf numFmtId="0" fontId="0" fillId="0" borderId="0">
      <alignment vertical="center"/>
    </xf>
    <xf numFmtId="43" fontId="13" fillId="0" borderId="0" applyFont="0" applyFill="0" applyBorder="0" applyAlignment="0" applyProtection="0">
      <alignment vertical="center"/>
    </xf>
    <xf numFmtId="0" fontId="33" fillId="0" borderId="0">
      <alignment vertical="center"/>
    </xf>
  </cellStyleXfs>
  <cellXfs count="50">
    <xf numFmtId="0" fontId="0" fillId="0" borderId="0" xfId="0"/>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0" fillId="0" borderId="0" xfId="0" applyFont="1" applyFill="1" applyAlignment="1">
      <alignment horizontal="center" vertical="center" wrapText="1"/>
    </xf>
    <xf numFmtId="0" fontId="6" fillId="0" borderId="0" xfId="0" applyFont="1" applyFill="1" applyAlignment="1">
      <alignment horizontal="left" vertical="center" wrapText="1"/>
    </xf>
    <xf numFmtId="0" fontId="7" fillId="0" borderId="0" xfId="0" applyFont="1" applyFill="1" applyAlignment="1">
      <alignment horizontal="left" vertical="center" wrapText="1"/>
    </xf>
    <xf numFmtId="0" fontId="7"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2" fillId="0" borderId="3" xfId="56"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9" fontId="2" fillId="0" borderId="3"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9" fontId="3" fillId="0" borderId="3" xfId="0" applyNumberFormat="1" applyFont="1" applyFill="1" applyBorder="1" applyAlignment="1">
      <alignment horizontal="center" vertical="center" wrapText="1"/>
    </xf>
    <xf numFmtId="0" fontId="10" fillId="0" borderId="0" xfId="0" applyFont="1" applyFill="1" applyAlignment="1">
      <alignment horizontal="center" vertical="center" wrapText="1"/>
    </xf>
    <xf numFmtId="0" fontId="3" fillId="0" borderId="8" xfId="0" applyFont="1" applyFill="1" applyBorder="1" applyAlignment="1">
      <alignment horizontal="center" vertical="center" wrapText="1"/>
    </xf>
    <xf numFmtId="176" fontId="2" fillId="0" borderId="3"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9" fontId="2" fillId="0" borderId="5" xfId="0" applyNumberFormat="1" applyFont="1" applyFill="1" applyBorder="1" applyAlignment="1">
      <alignment horizontal="center" vertical="center" wrapText="1"/>
    </xf>
    <xf numFmtId="0" fontId="2" fillId="0" borderId="3" xfId="0" applyFont="1" applyFill="1" applyBorder="1" applyAlignment="1">
      <alignment horizontal="center" vertical="center"/>
    </xf>
    <xf numFmtId="0" fontId="11" fillId="0" borderId="3" xfId="0" applyFont="1" applyFill="1" applyBorder="1" applyAlignment="1">
      <alignment horizontal="center" vertical="center" wrapText="1"/>
    </xf>
    <xf numFmtId="0" fontId="2" fillId="0" borderId="3" xfId="0" applyFont="1" applyFill="1" applyBorder="1" applyAlignment="1">
      <alignment vertical="center" wrapText="1"/>
    </xf>
    <xf numFmtId="0" fontId="12" fillId="0" borderId="3" xfId="0" applyFont="1" applyFill="1" applyBorder="1" applyAlignment="1">
      <alignment horizontal="center" vertical="center" wrapText="1"/>
    </xf>
    <xf numFmtId="0" fontId="0" fillId="0" borderId="3" xfId="0" applyFont="1" applyFill="1" applyBorder="1" applyAlignment="1">
      <alignment horizontal="center"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5" xfId="49"/>
    <cellStyle name="常规 17" xfId="50"/>
    <cellStyle name="常规 2" xfId="51"/>
    <cellStyle name="常规 3" xfId="52"/>
    <cellStyle name="常规 4" xfId="53"/>
    <cellStyle name="常规 5" xfId="54"/>
    <cellStyle name="常规 6" xfId="55"/>
    <cellStyle name="常规 7" xfId="56"/>
    <cellStyle name="常规 8" xfId="57"/>
    <cellStyle name="千位分隔 2" xfId="58"/>
    <cellStyle name="样式 3" xfId="59"/>
  </cellStyles>
  <dxfs count="1">
    <dxf>
      <font>
        <color rgb="FF9C0006"/>
      </font>
      <fill>
        <patternFill patternType="solid">
          <bgColor rgb="FFFFC7CE"/>
        </patternFill>
      </fill>
    </dxf>
  </dxfs>
  <tableStyles count="0" defaultTableStyle="TableStyleMedium2" defaultPivotStyle="PivotStyleLight16"/>
  <colors>
    <mruColors>
      <color rgb="00FFFF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4&#24180;&#34900;&#25509;&#36164;&#37329;&#39033;&#30446;\02&#39033;&#30446;&#34920;&#26684;\&#20016;&#37117;&#21439;2024&#24180;&#24041;&#22266;&#25299;&#23637;&#33073;&#36139;&#25915;&#22362;&#25104;&#26524;&#21644;&#20065;&#26449;&#25391;&#20852;&#39033;&#30446;&#24211;&#26126;&#32454;&#34920;&#65288;9.10&#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报送)"/>
      <sheetName val="勿删"/>
      <sheetName val="项目分类（新）1级"/>
      <sheetName val="项目分类（新）2级"/>
      <sheetName val="Sheet1"/>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Q118"/>
  <sheetViews>
    <sheetView tabSelected="1" zoomScale="90" zoomScaleNormal="90" workbookViewId="0">
      <pane xSplit="6" ySplit="7" topLeftCell="G60" activePane="bottomRight" state="frozen"/>
      <selection/>
      <selection pane="topRight"/>
      <selection pane="bottomLeft"/>
      <selection pane="bottomRight" activeCell="J64" sqref="J64"/>
    </sheetView>
  </sheetViews>
  <sheetFormatPr defaultColWidth="9" defaultRowHeight="14.25"/>
  <cols>
    <col min="1" max="1" width="3.75" style="6" customWidth="1"/>
    <col min="2" max="2" width="20.9666666666667" style="6" customWidth="1"/>
    <col min="3" max="3" width="6.125" style="6" customWidth="1"/>
    <col min="4" max="4" width="6.5" style="6" customWidth="1"/>
    <col min="5" max="5" width="5.75" style="6" customWidth="1"/>
    <col min="6" max="6" width="21.25" style="6" customWidth="1"/>
    <col min="7" max="7" width="5.375" style="6" customWidth="1"/>
    <col min="8" max="8" width="11.4416666666667" style="6" customWidth="1"/>
    <col min="9" max="9" width="20.125" style="6" customWidth="1"/>
    <col min="10" max="10" width="19.6916666666667" style="6" customWidth="1"/>
    <col min="11" max="11" width="21.625" style="6" customWidth="1"/>
    <col min="12" max="12" width="12.9416666666667" style="6" customWidth="1"/>
    <col min="13" max="13" width="9.875" style="6" customWidth="1"/>
    <col min="14" max="14" width="11.25" style="6" customWidth="1"/>
    <col min="15" max="18" width="9.875" style="6" customWidth="1"/>
    <col min="19" max="19" width="12.75" style="6" customWidth="1"/>
    <col min="20" max="20" width="6.875" style="6" customWidth="1"/>
    <col min="21" max="21" width="14.5666666666667" style="6" customWidth="1"/>
    <col min="22" max="22" width="5.75" style="6" customWidth="1"/>
    <col min="23" max="23" width="4.5" style="6" customWidth="1"/>
    <col min="24" max="25" width="6.875" style="6" customWidth="1"/>
    <col min="26" max="26" width="11.25" style="6" customWidth="1"/>
    <col min="27" max="27" width="9.31666666666667" style="6" customWidth="1"/>
    <col min="28" max="28" width="7.125" style="6" customWidth="1"/>
    <col min="29" max="29" width="6.125" style="6" customWidth="1"/>
    <col min="30" max="30" width="10.8166666666667" style="6" customWidth="1"/>
    <col min="31" max="31" width="6.375" style="6" customWidth="1"/>
    <col min="32" max="32" width="8.19166666666667" style="6" customWidth="1"/>
    <col min="33" max="34" width="4.625" style="6" customWidth="1"/>
    <col min="35" max="36" width="5.75" style="6" customWidth="1"/>
    <col min="37" max="37" width="5.5" style="6" customWidth="1"/>
    <col min="38" max="38" width="4.625" style="6" customWidth="1"/>
    <col min="39" max="39" width="6" style="6" customWidth="1"/>
    <col min="40" max="40" width="6.75" style="6" customWidth="1"/>
    <col min="41" max="41" width="10.8166666666667" style="6" customWidth="1"/>
    <col min="42" max="42" width="5.125" style="6" customWidth="1"/>
    <col min="43" max="43" width="11.5" style="6" customWidth="1"/>
    <col min="44" max="16384" width="9" style="6"/>
  </cols>
  <sheetData>
    <row r="1" ht="20.25" spans="1:43">
      <c r="A1" s="7" t="s">
        <v>0</v>
      </c>
      <c r="B1" s="8"/>
      <c r="C1" s="8"/>
      <c r="D1" s="9"/>
      <c r="E1" s="9"/>
      <c r="F1" s="9"/>
      <c r="G1" s="9"/>
      <c r="H1" s="9"/>
      <c r="I1" s="9"/>
      <c r="J1" s="9"/>
      <c r="K1" s="9"/>
      <c r="L1" s="9"/>
      <c r="M1" s="9"/>
      <c r="N1" s="9"/>
      <c r="O1" s="9"/>
      <c r="P1" s="9"/>
      <c r="Q1" s="9"/>
      <c r="R1" s="9"/>
      <c r="S1" s="9"/>
      <c r="T1" s="9"/>
      <c r="U1" s="9"/>
      <c r="V1" s="9"/>
      <c r="W1" s="9"/>
      <c r="X1" s="9"/>
      <c r="Y1" s="9"/>
      <c r="Z1" s="32"/>
      <c r="AA1" s="9"/>
      <c r="AB1" s="32"/>
      <c r="AC1" s="9"/>
      <c r="AD1" s="9"/>
      <c r="AE1" s="9"/>
      <c r="AF1" s="9"/>
      <c r="AG1" s="9"/>
      <c r="AH1" s="9"/>
      <c r="AI1" s="9"/>
      <c r="AJ1" s="9"/>
      <c r="AK1" s="9"/>
      <c r="AL1" s="9"/>
      <c r="AM1" s="9"/>
      <c r="AN1" s="9"/>
      <c r="AO1" s="9"/>
      <c r="AP1" s="9"/>
      <c r="AQ1" s="9"/>
    </row>
    <row r="2" ht="21" spans="1:43">
      <c r="A2" s="10" t="s">
        <v>1</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row>
    <row r="3" s="1" customFormat="1" ht="15.75" spans="1:43">
      <c r="A3" s="12" t="s">
        <v>2</v>
      </c>
      <c r="B3" s="12" t="s">
        <v>3</v>
      </c>
      <c r="C3" s="12" t="s">
        <v>4</v>
      </c>
      <c r="D3" s="13" t="s">
        <v>5</v>
      </c>
      <c r="E3" s="12" t="s">
        <v>6</v>
      </c>
      <c r="F3" s="12" t="s">
        <v>7</v>
      </c>
      <c r="G3" s="12" t="s">
        <v>8</v>
      </c>
      <c r="H3" s="12" t="s">
        <v>9</v>
      </c>
      <c r="I3" s="13" t="s">
        <v>10</v>
      </c>
      <c r="J3" s="13" t="s">
        <v>11</v>
      </c>
      <c r="K3" s="13" t="s">
        <v>12</v>
      </c>
      <c r="L3" s="15"/>
      <c r="M3" s="15"/>
      <c r="N3" s="15"/>
      <c r="O3" s="15"/>
      <c r="P3" s="15"/>
      <c r="Q3" s="15"/>
      <c r="R3" s="15"/>
      <c r="S3" s="15"/>
      <c r="T3" s="29" t="s">
        <v>13</v>
      </c>
      <c r="U3" s="30"/>
      <c r="V3" s="13" t="s">
        <v>14</v>
      </c>
      <c r="W3" s="12" t="s">
        <v>15</v>
      </c>
      <c r="X3" s="29" t="s">
        <v>16</v>
      </c>
      <c r="Y3" s="30"/>
      <c r="Z3" s="13" t="s">
        <v>17</v>
      </c>
      <c r="AA3" s="15"/>
      <c r="AB3" s="15"/>
      <c r="AC3" s="15"/>
      <c r="AD3" s="15"/>
      <c r="AE3" s="29" t="s">
        <v>18</v>
      </c>
      <c r="AF3" s="30"/>
      <c r="AG3" s="13" t="s">
        <v>19</v>
      </c>
      <c r="AH3" s="13" t="s">
        <v>20</v>
      </c>
      <c r="AI3" s="13" t="s">
        <v>21</v>
      </c>
      <c r="AJ3" s="15"/>
      <c r="AK3" s="13" t="s">
        <v>22</v>
      </c>
      <c r="AL3" s="13" t="s">
        <v>23</v>
      </c>
      <c r="AM3" s="15"/>
      <c r="AN3" s="13" t="s">
        <v>24</v>
      </c>
      <c r="AO3" s="15"/>
      <c r="AP3" s="13" t="s">
        <v>25</v>
      </c>
      <c r="AQ3" s="13" t="s">
        <v>26</v>
      </c>
    </row>
    <row r="4" s="1" customFormat="1" ht="15.75" spans="1:43">
      <c r="A4" s="14"/>
      <c r="B4" s="14"/>
      <c r="C4" s="14"/>
      <c r="D4" s="15"/>
      <c r="E4" s="16"/>
      <c r="F4" s="14"/>
      <c r="G4" s="14"/>
      <c r="H4" s="14"/>
      <c r="I4" s="15"/>
      <c r="J4" s="15"/>
      <c r="K4" s="13" t="s">
        <v>27</v>
      </c>
      <c r="L4" s="13" t="s">
        <v>28</v>
      </c>
      <c r="M4" s="15"/>
      <c r="N4" s="15"/>
      <c r="O4" s="15"/>
      <c r="P4" s="13" t="s">
        <v>29</v>
      </c>
      <c r="Q4" s="15"/>
      <c r="R4" s="15"/>
      <c r="S4" s="13" t="s">
        <v>30</v>
      </c>
      <c r="T4" s="12" t="s">
        <v>31</v>
      </c>
      <c r="U4" s="12" t="s">
        <v>32</v>
      </c>
      <c r="V4" s="15"/>
      <c r="W4" s="14"/>
      <c r="X4" s="12" t="s">
        <v>33</v>
      </c>
      <c r="Y4" s="12" t="s">
        <v>34</v>
      </c>
      <c r="Z4" s="13" t="s">
        <v>35</v>
      </c>
      <c r="AA4" s="29" t="s">
        <v>36</v>
      </c>
      <c r="AB4" s="33"/>
      <c r="AC4" s="30"/>
      <c r="AD4" s="13" t="s">
        <v>37</v>
      </c>
      <c r="AE4" s="12" t="s">
        <v>38</v>
      </c>
      <c r="AF4" s="12" t="s">
        <v>39</v>
      </c>
      <c r="AG4" s="15"/>
      <c r="AH4" s="15"/>
      <c r="AI4" s="13" t="s">
        <v>40</v>
      </c>
      <c r="AJ4" s="15" t="s">
        <v>41</v>
      </c>
      <c r="AK4" s="15"/>
      <c r="AL4" s="13" t="s">
        <v>42</v>
      </c>
      <c r="AM4" s="13" t="s">
        <v>43</v>
      </c>
      <c r="AN4" s="13" t="s">
        <v>24</v>
      </c>
      <c r="AO4" s="13" t="s">
        <v>44</v>
      </c>
      <c r="AP4" s="15"/>
      <c r="AQ4" s="15"/>
    </row>
    <row r="5" s="1" customFormat="1" ht="15.75" spans="1:43">
      <c r="A5" s="14"/>
      <c r="B5" s="14"/>
      <c r="C5" s="14"/>
      <c r="D5" s="15"/>
      <c r="E5" s="16"/>
      <c r="F5" s="14"/>
      <c r="G5" s="14"/>
      <c r="H5" s="14"/>
      <c r="I5" s="15"/>
      <c r="J5" s="15"/>
      <c r="K5" s="15"/>
      <c r="L5" s="13" t="s">
        <v>45</v>
      </c>
      <c r="M5" s="13" t="s">
        <v>46</v>
      </c>
      <c r="N5" s="13" t="s">
        <v>47</v>
      </c>
      <c r="O5" s="13" t="s">
        <v>48</v>
      </c>
      <c r="P5" s="13" t="s">
        <v>49</v>
      </c>
      <c r="Q5" s="13" t="s">
        <v>50</v>
      </c>
      <c r="R5" s="13" t="s">
        <v>51</v>
      </c>
      <c r="S5" s="15"/>
      <c r="T5" s="14"/>
      <c r="U5" s="14"/>
      <c r="V5" s="15"/>
      <c r="W5" s="14"/>
      <c r="X5" s="14"/>
      <c r="Y5" s="14"/>
      <c r="Z5" s="15"/>
      <c r="AA5" s="12" t="s">
        <v>52</v>
      </c>
      <c r="AB5" s="12" t="s">
        <v>53</v>
      </c>
      <c r="AC5" s="12" t="s">
        <v>54</v>
      </c>
      <c r="AD5" s="15"/>
      <c r="AE5" s="14"/>
      <c r="AF5" s="14"/>
      <c r="AG5" s="15"/>
      <c r="AH5" s="15"/>
      <c r="AI5" s="15"/>
      <c r="AJ5" s="15"/>
      <c r="AK5" s="15"/>
      <c r="AL5" s="15"/>
      <c r="AM5" s="15"/>
      <c r="AN5" s="15"/>
      <c r="AO5" s="15"/>
      <c r="AP5" s="15"/>
      <c r="AQ5" s="15"/>
    </row>
    <row r="6" s="1" customFormat="1" ht="15.75" spans="1:43">
      <c r="A6" s="17"/>
      <c r="B6" s="17"/>
      <c r="C6" s="17"/>
      <c r="D6" s="15"/>
      <c r="E6" s="18"/>
      <c r="F6" s="17"/>
      <c r="G6" s="17"/>
      <c r="H6" s="17"/>
      <c r="I6" s="15"/>
      <c r="J6" s="15"/>
      <c r="K6" s="15"/>
      <c r="L6" s="15"/>
      <c r="M6" s="19" t="s">
        <v>55</v>
      </c>
      <c r="N6" s="19" t="s">
        <v>56</v>
      </c>
      <c r="O6" s="19" t="s">
        <v>48</v>
      </c>
      <c r="P6" s="19" t="s">
        <v>57</v>
      </c>
      <c r="Q6" s="19" t="s">
        <v>58</v>
      </c>
      <c r="R6" s="19" t="s">
        <v>51</v>
      </c>
      <c r="S6" s="15"/>
      <c r="T6" s="17"/>
      <c r="U6" s="17"/>
      <c r="V6" s="15"/>
      <c r="W6" s="17"/>
      <c r="X6" s="17"/>
      <c r="Y6" s="17"/>
      <c r="Z6" s="15"/>
      <c r="AA6" s="17"/>
      <c r="AB6" s="17"/>
      <c r="AC6" s="17"/>
      <c r="AD6" s="15"/>
      <c r="AE6" s="17"/>
      <c r="AF6" s="17"/>
      <c r="AG6" s="15"/>
      <c r="AH6" s="15"/>
      <c r="AI6" s="15"/>
      <c r="AJ6" s="15"/>
      <c r="AK6" s="15"/>
      <c r="AL6" s="15"/>
      <c r="AM6" s="15"/>
      <c r="AN6" s="15"/>
      <c r="AO6" s="15"/>
      <c r="AP6" s="15"/>
      <c r="AQ6" s="15"/>
    </row>
    <row r="7" s="2" customFormat="1" ht="23" customHeight="1" spans="1:43">
      <c r="A7" s="19" t="s">
        <v>59</v>
      </c>
      <c r="B7" s="19"/>
      <c r="C7" s="19"/>
      <c r="D7" s="19"/>
      <c r="E7" s="19"/>
      <c r="F7" s="19"/>
      <c r="G7" s="19"/>
      <c r="H7" s="19"/>
      <c r="I7" s="19"/>
      <c r="J7" s="19"/>
      <c r="K7" s="19"/>
      <c r="L7" s="19"/>
      <c r="M7" s="19"/>
      <c r="N7" s="19"/>
      <c r="O7" s="19"/>
      <c r="P7" s="19"/>
      <c r="Q7" s="19"/>
      <c r="R7" s="19"/>
      <c r="S7" s="19"/>
      <c r="T7" s="19"/>
      <c r="U7" s="19"/>
      <c r="V7" s="19"/>
      <c r="W7" s="19"/>
      <c r="X7" s="19"/>
      <c r="Y7" s="19"/>
      <c r="Z7" s="19">
        <f>SUBTOTAL(9,Z8:Z118)</f>
        <v>47909.38</v>
      </c>
      <c r="AA7" s="19">
        <f>SUBTOTAL(9,AA8:AA118)</f>
        <v>38612.33</v>
      </c>
      <c r="AB7" s="19">
        <f>SUBTOTAL(9,AB8:AB118)</f>
        <v>0</v>
      </c>
      <c r="AC7" s="19">
        <f>SUBTOTAL(9,AC8:AC118)</f>
        <v>0</v>
      </c>
      <c r="AD7" s="19">
        <f>SUBTOTAL(9,AD8:AD118)</f>
        <v>9297.05</v>
      </c>
      <c r="AE7" s="19"/>
      <c r="AF7" s="19"/>
      <c r="AG7" s="19"/>
      <c r="AH7" s="19"/>
      <c r="AI7" s="19"/>
      <c r="AJ7" s="19"/>
      <c r="AK7" s="19"/>
      <c r="AL7" s="19"/>
      <c r="AM7" s="19"/>
      <c r="AN7" s="19"/>
      <c r="AO7" s="19"/>
      <c r="AP7" s="19"/>
      <c r="AQ7" s="19"/>
    </row>
    <row r="8" s="2" customFormat="1" ht="135" spans="1:43">
      <c r="A8" s="19">
        <v>1</v>
      </c>
      <c r="B8" s="19" t="s">
        <v>60</v>
      </c>
      <c r="C8" s="19" t="s">
        <v>61</v>
      </c>
      <c r="D8" s="19" t="s">
        <v>62</v>
      </c>
      <c r="E8" s="19" t="s">
        <v>63</v>
      </c>
      <c r="F8" s="19" t="s">
        <v>64</v>
      </c>
      <c r="G8" s="19" t="s">
        <v>65</v>
      </c>
      <c r="H8" s="19" t="s">
        <v>66</v>
      </c>
      <c r="I8" s="19" t="s">
        <v>67</v>
      </c>
      <c r="J8" s="19" t="s">
        <v>68</v>
      </c>
      <c r="K8" s="19" t="s">
        <v>67</v>
      </c>
      <c r="L8" s="19" t="s">
        <v>69</v>
      </c>
      <c r="M8" s="19" t="s">
        <v>70</v>
      </c>
      <c r="N8" s="19" t="s">
        <v>71</v>
      </c>
      <c r="O8" s="19" t="s">
        <v>72</v>
      </c>
      <c r="P8" s="19" t="s">
        <v>73</v>
      </c>
      <c r="Q8" s="19" t="s">
        <v>74</v>
      </c>
      <c r="R8" s="19" t="s">
        <v>75</v>
      </c>
      <c r="S8" s="19" t="s">
        <v>76</v>
      </c>
      <c r="T8" s="19" t="s">
        <v>77</v>
      </c>
      <c r="U8" s="19" t="s">
        <v>78</v>
      </c>
      <c r="V8" s="19">
        <v>2025</v>
      </c>
      <c r="W8" s="19" t="s">
        <v>79</v>
      </c>
      <c r="X8" s="19">
        <v>2025.01</v>
      </c>
      <c r="Y8" s="19">
        <v>2025.12</v>
      </c>
      <c r="Z8" s="19">
        <f>AA8+AB8+AC8+AD8</f>
        <v>1304</v>
      </c>
      <c r="AA8" s="19">
        <v>204</v>
      </c>
      <c r="AB8" s="19"/>
      <c r="AC8" s="19"/>
      <c r="AD8" s="19">
        <v>1100</v>
      </c>
      <c r="AE8" s="19">
        <v>17000</v>
      </c>
      <c r="AF8" s="19">
        <v>1000</v>
      </c>
      <c r="AG8" s="19" t="s">
        <v>80</v>
      </c>
      <c r="AH8" s="19" t="s">
        <v>80</v>
      </c>
      <c r="AI8" s="19" t="s">
        <v>80</v>
      </c>
      <c r="AJ8" s="19" t="s">
        <v>79</v>
      </c>
      <c r="AK8" s="19" t="s">
        <v>79</v>
      </c>
      <c r="AL8" s="19" t="s">
        <v>80</v>
      </c>
      <c r="AM8" s="19" t="s">
        <v>81</v>
      </c>
      <c r="AN8" s="19" t="s">
        <v>80</v>
      </c>
      <c r="AO8" s="19" t="s">
        <v>81</v>
      </c>
      <c r="AP8" s="19" t="s">
        <v>82</v>
      </c>
      <c r="AQ8" s="19">
        <v>13908318881</v>
      </c>
    </row>
    <row r="9" s="2" customFormat="1" ht="90" spans="1:43">
      <c r="A9" s="19">
        <v>2</v>
      </c>
      <c r="B9" s="19" t="s">
        <v>83</v>
      </c>
      <c r="C9" s="19" t="s">
        <v>84</v>
      </c>
      <c r="D9" s="19" t="s">
        <v>85</v>
      </c>
      <c r="E9" s="19" t="s">
        <v>86</v>
      </c>
      <c r="F9" s="19" t="s">
        <v>87</v>
      </c>
      <c r="G9" s="19" t="s">
        <v>65</v>
      </c>
      <c r="H9" s="19" t="s">
        <v>88</v>
      </c>
      <c r="I9" s="20" t="s">
        <v>89</v>
      </c>
      <c r="J9" s="20" t="s">
        <v>90</v>
      </c>
      <c r="K9" s="19" t="s">
        <v>89</v>
      </c>
      <c r="L9" s="19" t="s">
        <v>91</v>
      </c>
      <c r="M9" s="19" t="s">
        <v>70</v>
      </c>
      <c r="N9" s="19" t="s">
        <v>71</v>
      </c>
      <c r="O9" s="20" t="s">
        <v>92</v>
      </c>
      <c r="P9" s="19" t="s">
        <v>93</v>
      </c>
      <c r="Q9" s="19" t="s">
        <v>94</v>
      </c>
      <c r="R9" s="19" t="s">
        <v>95</v>
      </c>
      <c r="S9" s="19" t="s">
        <v>96</v>
      </c>
      <c r="T9" s="19" t="s">
        <v>77</v>
      </c>
      <c r="U9" s="19" t="s">
        <v>97</v>
      </c>
      <c r="V9" s="19">
        <v>2025</v>
      </c>
      <c r="W9" s="19" t="s">
        <v>79</v>
      </c>
      <c r="X9" s="19">
        <v>2025.01</v>
      </c>
      <c r="Y9" s="19">
        <v>2025.12</v>
      </c>
      <c r="Z9" s="19">
        <f t="shared" ref="Z9:Z40" si="0">AA9+AB9+AC9+AD9</f>
        <v>823</v>
      </c>
      <c r="AA9" s="19">
        <v>823</v>
      </c>
      <c r="AB9" s="19"/>
      <c r="AC9" s="19"/>
      <c r="AD9" s="19"/>
      <c r="AE9" s="19">
        <v>1300</v>
      </c>
      <c r="AF9" s="19">
        <v>300</v>
      </c>
      <c r="AG9" s="19" t="s">
        <v>80</v>
      </c>
      <c r="AH9" s="19" t="s">
        <v>80</v>
      </c>
      <c r="AI9" s="19" t="s">
        <v>80</v>
      </c>
      <c r="AJ9" s="19" t="s">
        <v>79</v>
      </c>
      <c r="AK9" s="19" t="s">
        <v>79</v>
      </c>
      <c r="AL9" s="19" t="s">
        <v>80</v>
      </c>
      <c r="AM9" s="19" t="s">
        <v>81</v>
      </c>
      <c r="AN9" s="19" t="s">
        <v>80</v>
      </c>
      <c r="AO9" s="19" t="s">
        <v>81</v>
      </c>
      <c r="AP9" s="19" t="s">
        <v>98</v>
      </c>
      <c r="AQ9" s="19">
        <v>18717031703</v>
      </c>
    </row>
    <row r="10" s="2" customFormat="1" ht="90" spans="1:43">
      <c r="A10" s="19">
        <v>3</v>
      </c>
      <c r="B10" s="19" t="s">
        <v>99</v>
      </c>
      <c r="C10" s="19" t="s">
        <v>61</v>
      </c>
      <c r="D10" s="19" t="s">
        <v>100</v>
      </c>
      <c r="E10" s="19" t="s">
        <v>101</v>
      </c>
      <c r="F10" s="19" t="s">
        <v>102</v>
      </c>
      <c r="G10" s="19" t="s">
        <v>65</v>
      </c>
      <c r="H10" s="19" t="s">
        <v>103</v>
      </c>
      <c r="I10" s="20" t="s">
        <v>104</v>
      </c>
      <c r="J10" s="20" t="s">
        <v>105</v>
      </c>
      <c r="K10" s="20" t="s">
        <v>106</v>
      </c>
      <c r="L10" s="20" t="s">
        <v>107</v>
      </c>
      <c r="M10" s="19" t="s">
        <v>70</v>
      </c>
      <c r="N10" s="19" t="s">
        <v>71</v>
      </c>
      <c r="O10" s="20" t="s">
        <v>108</v>
      </c>
      <c r="P10" s="19" t="s">
        <v>109</v>
      </c>
      <c r="Q10" s="19" t="s">
        <v>110</v>
      </c>
      <c r="R10" s="19" t="s">
        <v>75</v>
      </c>
      <c r="S10" s="19" t="s">
        <v>76</v>
      </c>
      <c r="T10" s="19" t="s">
        <v>77</v>
      </c>
      <c r="U10" s="19" t="s">
        <v>97</v>
      </c>
      <c r="V10" s="19">
        <v>2025</v>
      </c>
      <c r="W10" s="19" t="s">
        <v>79</v>
      </c>
      <c r="X10" s="19">
        <v>2025.01</v>
      </c>
      <c r="Y10" s="19">
        <v>2025.12</v>
      </c>
      <c r="Z10" s="19">
        <f t="shared" si="0"/>
        <v>80</v>
      </c>
      <c r="AA10" s="19">
        <v>80</v>
      </c>
      <c r="AB10" s="19"/>
      <c r="AC10" s="19"/>
      <c r="AD10" s="19"/>
      <c r="AE10" s="19">
        <v>78</v>
      </c>
      <c r="AF10" s="19">
        <v>12</v>
      </c>
      <c r="AG10" s="19" t="s">
        <v>80</v>
      </c>
      <c r="AH10" s="19" t="s">
        <v>80</v>
      </c>
      <c r="AI10" s="19" t="s">
        <v>80</v>
      </c>
      <c r="AJ10" s="19" t="s">
        <v>79</v>
      </c>
      <c r="AK10" s="19" t="s">
        <v>79</v>
      </c>
      <c r="AL10" s="19" t="s">
        <v>80</v>
      </c>
      <c r="AM10" s="19" t="s">
        <v>81</v>
      </c>
      <c r="AN10" s="19" t="s">
        <v>80</v>
      </c>
      <c r="AO10" s="19" t="s">
        <v>81</v>
      </c>
      <c r="AP10" s="19" t="s">
        <v>111</v>
      </c>
      <c r="AQ10" s="19">
        <v>18996782911</v>
      </c>
    </row>
    <row r="11" s="2" customFormat="1" ht="90" spans="1:43">
      <c r="A11" s="19">
        <v>4</v>
      </c>
      <c r="B11" s="19" t="s">
        <v>112</v>
      </c>
      <c r="C11" s="19" t="s">
        <v>61</v>
      </c>
      <c r="D11" s="19" t="s">
        <v>62</v>
      </c>
      <c r="E11" s="19" t="s">
        <v>63</v>
      </c>
      <c r="F11" s="19" t="s">
        <v>113</v>
      </c>
      <c r="G11" s="19" t="s">
        <v>65</v>
      </c>
      <c r="H11" s="19" t="s">
        <v>114</v>
      </c>
      <c r="I11" s="19" t="s">
        <v>115</v>
      </c>
      <c r="J11" s="19" t="s">
        <v>116</v>
      </c>
      <c r="K11" s="19" t="s">
        <v>117</v>
      </c>
      <c r="L11" s="19" t="s">
        <v>118</v>
      </c>
      <c r="M11" s="19" t="s">
        <v>70</v>
      </c>
      <c r="N11" s="19" t="s">
        <v>71</v>
      </c>
      <c r="O11" s="19" t="s">
        <v>119</v>
      </c>
      <c r="P11" s="19" t="s">
        <v>120</v>
      </c>
      <c r="Q11" s="19" t="s">
        <v>121</v>
      </c>
      <c r="R11" s="19" t="s">
        <v>75</v>
      </c>
      <c r="S11" s="19" t="s">
        <v>76</v>
      </c>
      <c r="T11" s="19" t="s">
        <v>77</v>
      </c>
      <c r="U11" s="19" t="s">
        <v>97</v>
      </c>
      <c r="V11" s="19">
        <v>2025</v>
      </c>
      <c r="W11" s="19" t="s">
        <v>79</v>
      </c>
      <c r="X11" s="19">
        <v>2025.01</v>
      </c>
      <c r="Y11" s="19">
        <v>2025.12</v>
      </c>
      <c r="Z11" s="19">
        <f t="shared" si="0"/>
        <v>45</v>
      </c>
      <c r="AA11" s="19">
        <v>45</v>
      </c>
      <c r="AB11" s="19"/>
      <c r="AC11" s="19"/>
      <c r="AD11" s="19"/>
      <c r="AE11" s="19">
        <v>42</v>
      </c>
      <c r="AF11" s="19">
        <v>2</v>
      </c>
      <c r="AG11" s="19" t="s">
        <v>80</v>
      </c>
      <c r="AH11" s="19" t="s">
        <v>80</v>
      </c>
      <c r="AI11" s="19" t="s">
        <v>80</v>
      </c>
      <c r="AJ11" s="19" t="s">
        <v>79</v>
      </c>
      <c r="AK11" s="19" t="s">
        <v>79</v>
      </c>
      <c r="AL11" s="19" t="s">
        <v>80</v>
      </c>
      <c r="AM11" s="19" t="s">
        <v>81</v>
      </c>
      <c r="AN11" s="19" t="s">
        <v>80</v>
      </c>
      <c r="AO11" s="19" t="s">
        <v>81</v>
      </c>
      <c r="AP11" s="19" t="s">
        <v>122</v>
      </c>
      <c r="AQ11" s="19">
        <v>17323583582</v>
      </c>
    </row>
    <row r="12" s="2" customFormat="1" ht="67.5" spans="1:43">
      <c r="A12" s="19">
        <v>5</v>
      </c>
      <c r="B12" s="19" t="s">
        <v>123</v>
      </c>
      <c r="C12" s="19" t="s">
        <v>84</v>
      </c>
      <c r="D12" s="19" t="s">
        <v>124</v>
      </c>
      <c r="E12" s="2" t="s">
        <v>125</v>
      </c>
      <c r="F12" s="19" t="s">
        <v>126</v>
      </c>
      <c r="G12" s="19" t="s">
        <v>127</v>
      </c>
      <c r="H12" s="19" t="s">
        <v>128</v>
      </c>
      <c r="I12" s="19" t="s">
        <v>129</v>
      </c>
      <c r="J12" s="19" t="s">
        <v>130</v>
      </c>
      <c r="K12" s="19" t="s">
        <v>129</v>
      </c>
      <c r="L12" s="19" t="s">
        <v>131</v>
      </c>
      <c r="M12" s="19" t="s">
        <v>70</v>
      </c>
      <c r="N12" s="19" t="s">
        <v>71</v>
      </c>
      <c r="O12" s="19" t="s">
        <v>132</v>
      </c>
      <c r="P12" s="19" t="s">
        <v>133</v>
      </c>
      <c r="Q12" s="19" t="s">
        <v>134</v>
      </c>
      <c r="R12" s="19" t="s">
        <v>135</v>
      </c>
      <c r="S12" s="19" t="s">
        <v>96</v>
      </c>
      <c r="T12" s="19" t="s">
        <v>77</v>
      </c>
      <c r="U12" s="19" t="s">
        <v>77</v>
      </c>
      <c r="V12" s="19">
        <v>2025</v>
      </c>
      <c r="W12" s="19" t="s">
        <v>79</v>
      </c>
      <c r="X12" s="19">
        <v>2025.01</v>
      </c>
      <c r="Y12" s="19">
        <v>2025.12</v>
      </c>
      <c r="Z12" s="19">
        <f t="shared" si="0"/>
        <v>648</v>
      </c>
      <c r="AA12" s="19">
        <v>648</v>
      </c>
      <c r="AB12" s="19"/>
      <c r="AC12" s="19"/>
      <c r="AD12" s="19"/>
      <c r="AE12" s="19">
        <v>2000</v>
      </c>
      <c r="AF12" s="19">
        <v>1000</v>
      </c>
      <c r="AG12" s="19" t="s">
        <v>80</v>
      </c>
      <c r="AH12" s="19" t="s">
        <v>80</v>
      </c>
      <c r="AI12" s="19" t="s">
        <v>80</v>
      </c>
      <c r="AJ12" s="19" t="s">
        <v>79</v>
      </c>
      <c r="AK12" s="19" t="s">
        <v>79</v>
      </c>
      <c r="AL12" s="19" t="s">
        <v>80</v>
      </c>
      <c r="AM12" s="19" t="s">
        <v>81</v>
      </c>
      <c r="AN12" s="19" t="s">
        <v>80</v>
      </c>
      <c r="AO12" s="19" t="s">
        <v>81</v>
      </c>
      <c r="AP12" s="19" t="s">
        <v>136</v>
      </c>
      <c r="AQ12" s="19">
        <v>15923730078</v>
      </c>
    </row>
    <row r="13" s="2" customFormat="1" ht="67.5" spans="1:43">
      <c r="A13" s="19">
        <v>6</v>
      </c>
      <c r="B13" s="20" t="s">
        <v>137</v>
      </c>
      <c r="C13" s="19" t="s">
        <v>84</v>
      </c>
      <c r="D13" s="19" t="s">
        <v>85</v>
      </c>
      <c r="E13" s="19" t="s">
        <v>86</v>
      </c>
      <c r="F13" s="19" t="s">
        <v>138</v>
      </c>
      <c r="G13" s="19" t="s">
        <v>65</v>
      </c>
      <c r="H13" s="19" t="s">
        <v>139</v>
      </c>
      <c r="I13" s="19" t="s">
        <v>140</v>
      </c>
      <c r="J13" s="19" t="s">
        <v>141</v>
      </c>
      <c r="K13" s="19" t="s">
        <v>142</v>
      </c>
      <c r="L13" s="19" t="s">
        <v>143</v>
      </c>
      <c r="M13" s="19" t="s">
        <v>144</v>
      </c>
      <c r="N13" s="19" t="s">
        <v>71</v>
      </c>
      <c r="O13" s="19" t="s">
        <v>145</v>
      </c>
      <c r="P13" s="19" t="s">
        <v>146</v>
      </c>
      <c r="Q13" s="19" t="s">
        <v>147</v>
      </c>
      <c r="R13" s="19" t="s">
        <v>148</v>
      </c>
      <c r="S13" s="19" t="s">
        <v>76</v>
      </c>
      <c r="T13" s="19" t="s">
        <v>77</v>
      </c>
      <c r="U13" s="19" t="s">
        <v>149</v>
      </c>
      <c r="V13" s="19">
        <v>2025</v>
      </c>
      <c r="W13" s="19" t="s">
        <v>79</v>
      </c>
      <c r="X13" s="19">
        <v>2025.01</v>
      </c>
      <c r="Y13" s="19">
        <v>2025.12</v>
      </c>
      <c r="Z13" s="19">
        <f t="shared" si="0"/>
        <v>23.95</v>
      </c>
      <c r="AA13" s="19">
        <v>23.95</v>
      </c>
      <c r="AB13" s="19"/>
      <c r="AC13" s="19"/>
      <c r="AD13" s="19"/>
      <c r="AE13" s="19">
        <v>200</v>
      </c>
      <c r="AF13" s="19">
        <v>36</v>
      </c>
      <c r="AG13" s="19" t="s">
        <v>80</v>
      </c>
      <c r="AH13" s="19" t="s">
        <v>80</v>
      </c>
      <c r="AI13" s="19" t="s">
        <v>80</v>
      </c>
      <c r="AJ13" s="19" t="s">
        <v>79</v>
      </c>
      <c r="AK13" s="19" t="s">
        <v>80</v>
      </c>
      <c r="AL13" s="19" t="s">
        <v>80</v>
      </c>
      <c r="AM13" s="19" t="s">
        <v>81</v>
      </c>
      <c r="AN13" s="19" t="s">
        <v>80</v>
      </c>
      <c r="AO13" s="19" t="s">
        <v>81</v>
      </c>
      <c r="AP13" s="19" t="s">
        <v>150</v>
      </c>
      <c r="AQ13" s="19">
        <v>13658264456</v>
      </c>
    </row>
    <row r="14" s="2" customFormat="1" ht="101.25" spans="1:43">
      <c r="A14" s="19">
        <v>7</v>
      </c>
      <c r="B14" s="19" t="s">
        <v>151</v>
      </c>
      <c r="C14" s="19" t="s">
        <v>84</v>
      </c>
      <c r="D14" s="19" t="s">
        <v>85</v>
      </c>
      <c r="E14" s="19" t="s">
        <v>86</v>
      </c>
      <c r="F14" s="19" t="s">
        <v>152</v>
      </c>
      <c r="G14" s="19" t="s">
        <v>65</v>
      </c>
      <c r="H14" s="19" t="s">
        <v>139</v>
      </c>
      <c r="I14" s="19" t="s">
        <v>153</v>
      </c>
      <c r="J14" s="19" t="s">
        <v>154</v>
      </c>
      <c r="K14" s="19" t="s">
        <v>155</v>
      </c>
      <c r="L14" s="19" t="s">
        <v>156</v>
      </c>
      <c r="M14" s="19" t="s">
        <v>70</v>
      </c>
      <c r="N14" s="19" t="s">
        <v>71</v>
      </c>
      <c r="O14" s="19" t="s">
        <v>157</v>
      </c>
      <c r="P14" s="19" t="s">
        <v>158</v>
      </c>
      <c r="Q14" s="19" t="s">
        <v>159</v>
      </c>
      <c r="R14" s="19" t="s">
        <v>148</v>
      </c>
      <c r="S14" s="19" t="s">
        <v>76</v>
      </c>
      <c r="T14" s="19" t="s">
        <v>77</v>
      </c>
      <c r="U14" s="19" t="s">
        <v>149</v>
      </c>
      <c r="V14" s="19">
        <v>2025</v>
      </c>
      <c r="W14" s="19" t="s">
        <v>79</v>
      </c>
      <c r="X14" s="19">
        <v>2025.01</v>
      </c>
      <c r="Y14" s="19">
        <v>2025.12</v>
      </c>
      <c r="Z14" s="19">
        <f t="shared" si="0"/>
        <v>27</v>
      </c>
      <c r="AA14" s="19">
        <v>27</v>
      </c>
      <c r="AB14" s="19"/>
      <c r="AC14" s="19"/>
      <c r="AD14" s="19"/>
      <c r="AE14" s="19">
        <v>100</v>
      </c>
      <c r="AF14" s="19">
        <v>10</v>
      </c>
      <c r="AG14" s="19" t="s">
        <v>80</v>
      </c>
      <c r="AH14" s="19" t="s">
        <v>80</v>
      </c>
      <c r="AI14" s="19" t="s">
        <v>80</v>
      </c>
      <c r="AJ14" s="19" t="s">
        <v>79</v>
      </c>
      <c r="AK14" s="19" t="s">
        <v>80</v>
      </c>
      <c r="AL14" s="19" t="s">
        <v>80</v>
      </c>
      <c r="AM14" s="19" t="s">
        <v>81</v>
      </c>
      <c r="AN14" s="19" t="s">
        <v>80</v>
      </c>
      <c r="AO14" s="19" t="s">
        <v>81</v>
      </c>
      <c r="AP14" s="19" t="s">
        <v>150</v>
      </c>
      <c r="AQ14" s="19">
        <v>13658264456</v>
      </c>
    </row>
    <row r="15" s="2" customFormat="1" ht="91" customHeight="1" spans="1:43">
      <c r="A15" s="19">
        <v>8</v>
      </c>
      <c r="B15" s="19" t="s">
        <v>160</v>
      </c>
      <c r="C15" s="19" t="s">
        <v>84</v>
      </c>
      <c r="D15" s="19" t="s">
        <v>85</v>
      </c>
      <c r="E15" s="19" t="s">
        <v>86</v>
      </c>
      <c r="F15" s="19" t="s">
        <v>161</v>
      </c>
      <c r="G15" s="19" t="s">
        <v>65</v>
      </c>
      <c r="H15" s="19" t="s">
        <v>162</v>
      </c>
      <c r="I15" s="19" t="s">
        <v>163</v>
      </c>
      <c r="J15" s="19" t="s">
        <v>164</v>
      </c>
      <c r="K15" s="19" t="s">
        <v>161</v>
      </c>
      <c r="L15" s="19" t="s">
        <v>165</v>
      </c>
      <c r="M15" s="19" t="s">
        <v>70</v>
      </c>
      <c r="N15" s="19" t="s">
        <v>71</v>
      </c>
      <c r="O15" s="19" t="s">
        <v>166</v>
      </c>
      <c r="P15" s="19" t="s">
        <v>167</v>
      </c>
      <c r="Q15" s="19" t="s">
        <v>168</v>
      </c>
      <c r="R15" s="19" t="s">
        <v>148</v>
      </c>
      <c r="S15" s="19" t="s">
        <v>96</v>
      </c>
      <c r="T15" s="19" t="s">
        <v>77</v>
      </c>
      <c r="U15" s="19" t="s">
        <v>169</v>
      </c>
      <c r="V15" s="19">
        <v>2025</v>
      </c>
      <c r="W15" s="19" t="s">
        <v>79</v>
      </c>
      <c r="X15" s="19">
        <v>2025.01</v>
      </c>
      <c r="Y15" s="19">
        <v>2025.12</v>
      </c>
      <c r="Z15" s="19">
        <f t="shared" si="0"/>
        <v>30</v>
      </c>
      <c r="AA15" s="19">
        <v>30</v>
      </c>
      <c r="AB15" s="19"/>
      <c r="AC15" s="19"/>
      <c r="AD15" s="19"/>
      <c r="AE15" s="19">
        <v>600</v>
      </c>
      <c r="AF15" s="19">
        <v>40</v>
      </c>
      <c r="AG15" s="19" t="s">
        <v>80</v>
      </c>
      <c r="AH15" s="19" t="s">
        <v>80</v>
      </c>
      <c r="AI15" s="19" t="s">
        <v>80</v>
      </c>
      <c r="AJ15" s="19" t="s">
        <v>79</v>
      </c>
      <c r="AK15" s="19" t="s">
        <v>80</v>
      </c>
      <c r="AL15" s="19" t="s">
        <v>80</v>
      </c>
      <c r="AM15" s="19" t="s">
        <v>81</v>
      </c>
      <c r="AN15" s="19" t="s">
        <v>80</v>
      </c>
      <c r="AO15" s="19" t="s">
        <v>81</v>
      </c>
      <c r="AP15" s="19" t="s">
        <v>170</v>
      </c>
      <c r="AQ15" s="19">
        <v>13658452743</v>
      </c>
    </row>
    <row r="16" s="2" customFormat="1" ht="180" spans="1:43">
      <c r="A16" s="19">
        <v>9</v>
      </c>
      <c r="B16" s="19" t="s">
        <v>171</v>
      </c>
      <c r="C16" s="19" t="s">
        <v>61</v>
      </c>
      <c r="D16" s="19" t="s">
        <v>62</v>
      </c>
      <c r="E16" s="19" t="s">
        <v>63</v>
      </c>
      <c r="F16" s="19" t="s">
        <v>172</v>
      </c>
      <c r="G16" s="19" t="s">
        <v>65</v>
      </c>
      <c r="H16" s="19" t="s">
        <v>173</v>
      </c>
      <c r="I16" s="19" t="s">
        <v>174</v>
      </c>
      <c r="J16" s="19" t="s">
        <v>175</v>
      </c>
      <c r="K16" s="19" t="s">
        <v>176</v>
      </c>
      <c r="L16" s="19" t="s">
        <v>176</v>
      </c>
      <c r="M16" s="19" t="s">
        <v>70</v>
      </c>
      <c r="N16" s="19" t="s">
        <v>71</v>
      </c>
      <c r="O16" s="19" t="s">
        <v>177</v>
      </c>
      <c r="P16" s="19" t="s">
        <v>178</v>
      </c>
      <c r="Q16" s="19" t="s">
        <v>179</v>
      </c>
      <c r="R16" s="19" t="s">
        <v>75</v>
      </c>
      <c r="S16" s="19" t="s">
        <v>96</v>
      </c>
      <c r="T16" s="19" t="s">
        <v>180</v>
      </c>
      <c r="U16" s="19" t="s">
        <v>181</v>
      </c>
      <c r="V16" s="19">
        <v>2025</v>
      </c>
      <c r="W16" s="19" t="s">
        <v>79</v>
      </c>
      <c r="X16" s="19">
        <v>2025.01</v>
      </c>
      <c r="Y16" s="19">
        <v>2025.12</v>
      </c>
      <c r="Z16" s="19">
        <f t="shared" si="0"/>
        <v>85</v>
      </c>
      <c r="AA16" s="19">
        <v>85</v>
      </c>
      <c r="AB16" s="19"/>
      <c r="AC16" s="19"/>
      <c r="AD16" s="19"/>
      <c r="AE16" s="19">
        <v>1200</v>
      </c>
      <c r="AF16" s="19">
        <v>120</v>
      </c>
      <c r="AG16" s="19" t="s">
        <v>80</v>
      </c>
      <c r="AH16" s="19" t="s">
        <v>80</v>
      </c>
      <c r="AI16" s="19" t="s">
        <v>80</v>
      </c>
      <c r="AJ16" s="19" t="s">
        <v>79</v>
      </c>
      <c r="AK16" s="19" t="s">
        <v>79</v>
      </c>
      <c r="AL16" s="19" t="s">
        <v>80</v>
      </c>
      <c r="AM16" s="19" t="s">
        <v>81</v>
      </c>
      <c r="AN16" s="19" t="s">
        <v>80</v>
      </c>
      <c r="AO16" s="19" t="s">
        <v>81</v>
      </c>
      <c r="AP16" s="19" t="s">
        <v>182</v>
      </c>
      <c r="AQ16" s="19">
        <v>15310120930</v>
      </c>
    </row>
    <row r="17" s="2" customFormat="1" ht="67.5" spans="1:43">
      <c r="A17" s="19">
        <v>10</v>
      </c>
      <c r="B17" s="19" t="s">
        <v>183</v>
      </c>
      <c r="C17" s="19" t="s">
        <v>61</v>
      </c>
      <c r="D17" s="19" t="s">
        <v>184</v>
      </c>
      <c r="E17" s="19" t="s">
        <v>185</v>
      </c>
      <c r="F17" s="19" t="s">
        <v>186</v>
      </c>
      <c r="G17" s="19" t="s">
        <v>65</v>
      </c>
      <c r="H17" s="19" t="s">
        <v>187</v>
      </c>
      <c r="I17" s="19" t="s">
        <v>188</v>
      </c>
      <c r="J17" s="19" t="s">
        <v>189</v>
      </c>
      <c r="K17" s="19" t="s">
        <v>188</v>
      </c>
      <c r="L17" s="19" t="s">
        <v>190</v>
      </c>
      <c r="M17" s="19" t="s">
        <v>70</v>
      </c>
      <c r="N17" s="19" t="s">
        <v>71</v>
      </c>
      <c r="O17" s="19" t="s">
        <v>191</v>
      </c>
      <c r="P17" s="19" t="s">
        <v>192</v>
      </c>
      <c r="Q17" s="19" t="s">
        <v>193</v>
      </c>
      <c r="R17" s="19" t="s">
        <v>75</v>
      </c>
      <c r="S17" s="19" t="s">
        <v>96</v>
      </c>
      <c r="T17" s="19" t="s">
        <v>180</v>
      </c>
      <c r="U17" s="19" t="s">
        <v>181</v>
      </c>
      <c r="V17" s="19">
        <v>2025</v>
      </c>
      <c r="W17" s="19" t="s">
        <v>79</v>
      </c>
      <c r="X17" s="19">
        <v>2025.01</v>
      </c>
      <c r="Y17" s="19">
        <v>2025.12</v>
      </c>
      <c r="Z17" s="19">
        <f t="shared" si="0"/>
        <v>222</v>
      </c>
      <c r="AA17" s="19">
        <v>50</v>
      </c>
      <c r="AB17" s="19"/>
      <c r="AC17" s="19"/>
      <c r="AD17" s="19">
        <v>172</v>
      </c>
      <c r="AE17" s="19">
        <v>360</v>
      </c>
      <c r="AF17" s="19">
        <v>48</v>
      </c>
      <c r="AG17" s="19" t="s">
        <v>80</v>
      </c>
      <c r="AH17" s="19" t="s">
        <v>80</v>
      </c>
      <c r="AI17" s="19" t="s">
        <v>80</v>
      </c>
      <c r="AJ17" s="19" t="s">
        <v>79</v>
      </c>
      <c r="AK17" s="19" t="s">
        <v>79</v>
      </c>
      <c r="AL17" s="19" t="s">
        <v>80</v>
      </c>
      <c r="AM17" s="19" t="s">
        <v>81</v>
      </c>
      <c r="AN17" s="19" t="s">
        <v>80</v>
      </c>
      <c r="AO17" s="19" t="s">
        <v>81</v>
      </c>
      <c r="AP17" s="19" t="s">
        <v>182</v>
      </c>
      <c r="AQ17" s="19">
        <v>15310120930</v>
      </c>
    </row>
    <row r="18" s="2" customFormat="1" ht="146.25" spans="1:43">
      <c r="A18" s="19">
        <v>11</v>
      </c>
      <c r="B18" s="19" t="s">
        <v>194</v>
      </c>
      <c r="C18" s="19" t="s">
        <v>61</v>
      </c>
      <c r="D18" s="19" t="s">
        <v>62</v>
      </c>
      <c r="E18" s="19" t="s">
        <v>63</v>
      </c>
      <c r="F18" s="19" t="s">
        <v>195</v>
      </c>
      <c r="G18" s="19" t="s">
        <v>65</v>
      </c>
      <c r="H18" s="19" t="s">
        <v>196</v>
      </c>
      <c r="I18" s="19" t="s">
        <v>197</v>
      </c>
      <c r="J18" s="20" t="s">
        <v>198</v>
      </c>
      <c r="K18" s="19" t="s">
        <v>199</v>
      </c>
      <c r="L18" s="19" t="s">
        <v>195</v>
      </c>
      <c r="M18" s="20" t="s">
        <v>70</v>
      </c>
      <c r="N18" s="19" t="s">
        <v>200</v>
      </c>
      <c r="O18" s="19" t="s">
        <v>201</v>
      </c>
      <c r="P18" s="19" t="s">
        <v>202</v>
      </c>
      <c r="Q18" s="20" t="s">
        <v>203</v>
      </c>
      <c r="R18" s="20" t="s">
        <v>95</v>
      </c>
      <c r="S18" s="19">
        <v>90</v>
      </c>
      <c r="T18" s="19" t="s">
        <v>77</v>
      </c>
      <c r="U18" s="19" t="s">
        <v>204</v>
      </c>
      <c r="V18" s="19">
        <v>2025</v>
      </c>
      <c r="W18" s="19" t="s">
        <v>79</v>
      </c>
      <c r="X18" s="19">
        <v>2025.01</v>
      </c>
      <c r="Y18" s="19">
        <v>2025.06</v>
      </c>
      <c r="Z18" s="19">
        <f t="shared" si="0"/>
        <v>45</v>
      </c>
      <c r="AA18" s="19">
        <v>45</v>
      </c>
      <c r="AB18" s="19"/>
      <c r="AC18" s="19"/>
      <c r="AD18" s="19"/>
      <c r="AE18" s="19">
        <v>50</v>
      </c>
      <c r="AF18" s="19">
        <v>5</v>
      </c>
      <c r="AG18" s="19" t="s">
        <v>80</v>
      </c>
      <c r="AH18" s="19" t="s">
        <v>80</v>
      </c>
      <c r="AI18" s="19" t="s">
        <v>80</v>
      </c>
      <c r="AJ18" s="19" t="s">
        <v>79</v>
      </c>
      <c r="AK18" s="19" t="s">
        <v>80</v>
      </c>
      <c r="AL18" s="19" t="s">
        <v>80</v>
      </c>
      <c r="AM18" s="19"/>
      <c r="AN18" s="19" t="s">
        <v>79</v>
      </c>
      <c r="AO18" s="19" t="s">
        <v>205</v>
      </c>
      <c r="AP18" s="19" t="s">
        <v>206</v>
      </c>
      <c r="AQ18" s="19">
        <v>13012391566</v>
      </c>
    </row>
    <row r="19" s="2" customFormat="1" ht="101.25" spans="1:43">
      <c r="A19" s="19">
        <v>12</v>
      </c>
      <c r="B19" s="19" t="s">
        <v>207</v>
      </c>
      <c r="C19" s="19" t="s">
        <v>61</v>
      </c>
      <c r="D19" s="19" t="s">
        <v>184</v>
      </c>
      <c r="E19" s="19" t="s">
        <v>185</v>
      </c>
      <c r="F19" s="19" t="s">
        <v>208</v>
      </c>
      <c r="G19" s="19" t="s">
        <v>65</v>
      </c>
      <c r="H19" s="19" t="s">
        <v>209</v>
      </c>
      <c r="I19" s="19" t="s">
        <v>210</v>
      </c>
      <c r="J19" s="19" t="s">
        <v>211</v>
      </c>
      <c r="K19" s="19" t="s">
        <v>210</v>
      </c>
      <c r="L19" s="19" t="s">
        <v>212</v>
      </c>
      <c r="M19" s="19" t="s">
        <v>213</v>
      </c>
      <c r="N19" s="19" t="s">
        <v>214</v>
      </c>
      <c r="O19" s="19" t="s">
        <v>215</v>
      </c>
      <c r="P19" s="19" t="s">
        <v>216</v>
      </c>
      <c r="Q19" s="19" t="s">
        <v>217</v>
      </c>
      <c r="R19" s="19" t="s">
        <v>218</v>
      </c>
      <c r="S19" s="19" t="s">
        <v>219</v>
      </c>
      <c r="T19" s="19" t="s">
        <v>77</v>
      </c>
      <c r="U19" s="19" t="s">
        <v>220</v>
      </c>
      <c r="V19" s="19">
        <v>2025</v>
      </c>
      <c r="W19" s="19" t="s">
        <v>79</v>
      </c>
      <c r="X19" s="19" t="s">
        <v>221</v>
      </c>
      <c r="Y19" s="19" t="s">
        <v>222</v>
      </c>
      <c r="Z19" s="19">
        <f t="shared" si="0"/>
        <v>60</v>
      </c>
      <c r="AA19" s="19">
        <v>60</v>
      </c>
      <c r="AB19" s="19"/>
      <c r="AC19" s="19"/>
      <c r="AD19" s="19"/>
      <c r="AE19" s="19">
        <v>100</v>
      </c>
      <c r="AF19" s="19">
        <v>20</v>
      </c>
      <c r="AG19" s="19" t="s">
        <v>80</v>
      </c>
      <c r="AH19" s="19" t="s">
        <v>80</v>
      </c>
      <c r="AI19" s="19" t="s">
        <v>80</v>
      </c>
      <c r="AJ19" s="19" t="s">
        <v>79</v>
      </c>
      <c r="AK19" s="19" t="s">
        <v>80</v>
      </c>
      <c r="AL19" s="19" t="s">
        <v>80</v>
      </c>
      <c r="AM19" s="19" t="s">
        <v>223</v>
      </c>
      <c r="AN19" s="19" t="s">
        <v>79</v>
      </c>
      <c r="AO19" s="19" t="s">
        <v>223</v>
      </c>
      <c r="AP19" s="19" t="s">
        <v>224</v>
      </c>
      <c r="AQ19" s="19">
        <v>18323919653</v>
      </c>
    </row>
    <row r="20" s="2" customFormat="1" ht="213.75" spans="1:43">
      <c r="A20" s="19">
        <v>13</v>
      </c>
      <c r="B20" s="15" t="s">
        <v>225</v>
      </c>
      <c r="C20" s="19" t="s">
        <v>61</v>
      </c>
      <c r="D20" s="19" t="s">
        <v>62</v>
      </c>
      <c r="E20" s="19" t="s">
        <v>63</v>
      </c>
      <c r="F20" s="20" t="s">
        <v>226</v>
      </c>
      <c r="G20" s="19" t="s">
        <v>65</v>
      </c>
      <c r="H20" s="19" t="s">
        <v>227</v>
      </c>
      <c r="I20" s="19" t="s">
        <v>228</v>
      </c>
      <c r="J20" s="19" t="s">
        <v>229</v>
      </c>
      <c r="K20" s="19" t="s">
        <v>230</v>
      </c>
      <c r="L20" s="19" t="s">
        <v>231</v>
      </c>
      <c r="M20" s="19" t="s">
        <v>232</v>
      </c>
      <c r="N20" s="19" t="s">
        <v>233</v>
      </c>
      <c r="O20" s="19" t="s">
        <v>234</v>
      </c>
      <c r="P20" s="19" t="s">
        <v>235</v>
      </c>
      <c r="Q20" s="19" t="s">
        <v>236</v>
      </c>
      <c r="R20" s="19" t="s">
        <v>237</v>
      </c>
      <c r="S20" s="15" t="s">
        <v>238</v>
      </c>
      <c r="T20" s="19" t="s">
        <v>77</v>
      </c>
      <c r="U20" s="19" t="s">
        <v>239</v>
      </c>
      <c r="V20" s="19">
        <v>2025</v>
      </c>
      <c r="W20" s="19" t="s">
        <v>79</v>
      </c>
      <c r="X20" s="19">
        <v>2025.02</v>
      </c>
      <c r="Y20" s="34">
        <v>2025.1</v>
      </c>
      <c r="Z20" s="19">
        <f t="shared" si="0"/>
        <v>95</v>
      </c>
      <c r="AA20" s="19">
        <v>95</v>
      </c>
      <c r="AB20" s="19"/>
      <c r="AC20" s="19"/>
      <c r="AD20" s="19"/>
      <c r="AE20" s="19">
        <v>359</v>
      </c>
      <c r="AF20" s="19">
        <v>26</v>
      </c>
      <c r="AG20" s="19" t="s">
        <v>80</v>
      </c>
      <c r="AH20" s="19" t="s">
        <v>80</v>
      </c>
      <c r="AI20" s="19" t="s">
        <v>80</v>
      </c>
      <c r="AJ20" s="19" t="s">
        <v>79</v>
      </c>
      <c r="AK20" s="19" t="s">
        <v>80</v>
      </c>
      <c r="AL20" s="19" t="s">
        <v>80</v>
      </c>
      <c r="AM20" s="15"/>
      <c r="AN20" s="19" t="s">
        <v>79</v>
      </c>
      <c r="AO20" s="19" t="s">
        <v>240</v>
      </c>
      <c r="AP20" s="19" t="s">
        <v>241</v>
      </c>
      <c r="AQ20" s="19">
        <v>13647629946</v>
      </c>
    </row>
    <row r="21" s="2" customFormat="1" ht="90" spans="1:43">
      <c r="A21" s="19">
        <v>14</v>
      </c>
      <c r="B21" s="19" t="s">
        <v>242</v>
      </c>
      <c r="C21" s="19" t="s">
        <v>61</v>
      </c>
      <c r="D21" s="19" t="s">
        <v>184</v>
      </c>
      <c r="E21" s="19" t="s">
        <v>243</v>
      </c>
      <c r="F21" s="19" t="s">
        <v>244</v>
      </c>
      <c r="G21" s="19" t="s">
        <v>127</v>
      </c>
      <c r="H21" s="19" t="s">
        <v>88</v>
      </c>
      <c r="I21" s="19" t="s">
        <v>245</v>
      </c>
      <c r="J21" s="19" t="s">
        <v>105</v>
      </c>
      <c r="K21" s="19" t="s">
        <v>246</v>
      </c>
      <c r="L21" s="19" t="s">
        <v>247</v>
      </c>
      <c r="M21" s="19" t="s">
        <v>248</v>
      </c>
      <c r="N21" s="19" t="s">
        <v>249</v>
      </c>
      <c r="O21" s="19" t="s">
        <v>250</v>
      </c>
      <c r="P21" s="19" t="s">
        <v>251</v>
      </c>
      <c r="Q21" s="19" t="s">
        <v>252</v>
      </c>
      <c r="R21" s="19" t="s">
        <v>253</v>
      </c>
      <c r="S21" s="19" t="s">
        <v>254</v>
      </c>
      <c r="T21" s="19" t="s">
        <v>77</v>
      </c>
      <c r="U21" s="19" t="s">
        <v>97</v>
      </c>
      <c r="V21" s="19">
        <v>2025</v>
      </c>
      <c r="W21" s="19" t="s">
        <v>79</v>
      </c>
      <c r="X21" s="19">
        <v>2025.01</v>
      </c>
      <c r="Y21" s="19">
        <v>2025.12</v>
      </c>
      <c r="Z21" s="19">
        <f t="shared" si="0"/>
        <v>98</v>
      </c>
      <c r="AA21" s="19">
        <v>98</v>
      </c>
      <c r="AB21" s="19"/>
      <c r="AC21" s="19"/>
      <c r="AD21" s="19"/>
      <c r="AE21" s="19">
        <v>50</v>
      </c>
      <c r="AF21" s="19">
        <v>12</v>
      </c>
      <c r="AG21" s="19" t="s">
        <v>80</v>
      </c>
      <c r="AH21" s="19" t="s">
        <v>80</v>
      </c>
      <c r="AI21" s="19" t="s">
        <v>80</v>
      </c>
      <c r="AJ21" s="19" t="s">
        <v>79</v>
      </c>
      <c r="AK21" s="19" t="s">
        <v>80</v>
      </c>
      <c r="AL21" s="19" t="s">
        <v>79</v>
      </c>
      <c r="AM21" s="19" t="s">
        <v>255</v>
      </c>
      <c r="AN21" s="19" t="s">
        <v>79</v>
      </c>
      <c r="AO21" s="19" t="s">
        <v>255</v>
      </c>
      <c r="AP21" s="19" t="s">
        <v>111</v>
      </c>
      <c r="AQ21" s="19">
        <v>18996782911</v>
      </c>
    </row>
    <row r="22" s="3" customFormat="1" ht="78.75" spans="1:43">
      <c r="A22" s="19">
        <v>15</v>
      </c>
      <c r="B22" s="19" t="s">
        <v>256</v>
      </c>
      <c r="C22" s="19" t="s">
        <v>257</v>
      </c>
      <c r="D22" s="19" t="s">
        <v>258</v>
      </c>
      <c r="E22" s="19" t="s">
        <v>259</v>
      </c>
      <c r="F22" s="19" t="s">
        <v>260</v>
      </c>
      <c r="G22" s="19" t="s">
        <v>261</v>
      </c>
      <c r="H22" s="19" t="s">
        <v>262</v>
      </c>
      <c r="I22" s="19" t="s">
        <v>263</v>
      </c>
      <c r="J22" s="19" t="s">
        <v>264</v>
      </c>
      <c r="K22" s="19" t="s">
        <v>263</v>
      </c>
      <c r="L22" s="15" t="s">
        <v>265</v>
      </c>
      <c r="M22" s="19" t="s">
        <v>266</v>
      </c>
      <c r="N22" s="19" t="s">
        <v>267</v>
      </c>
      <c r="O22" s="19" t="s">
        <v>268</v>
      </c>
      <c r="P22" s="15"/>
      <c r="Q22" s="19" t="s">
        <v>269</v>
      </c>
      <c r="R22" s="19" t="s">
        <v>270</v>
      </c>
      <c r="S22" s="31">
        <v>0.95</v>
      </c>
      <c r="T22" s="19" t="s">
        <v>271</v>
      </c>
      <c r="U22" s="19" t="s">
        <v>97</v>
      </c>
      <c r="V22" s="19" t="s">
        <v>272</v>
      </c>
      <c r="W22" s="19" t="s">
        <v>79</v>
      </c>
      <c r="X22" s="19">
        <v>2025.01</v>
      </c>
      <c r="Y22" s="19">
        <v>2025.12</v>
      </c>
      <c r="Z22" s="19">
        <f t="shared" si="0"/>
        <v>190</v>
      </c>
      <c r="AA22" s="19">
        <v>190</v>
      </c>
      <c r="AB22" s="19"/>
      <c r="AC22" s="19"/>
      <c r="AD22" s="19"/>
      <c r="AE22" s="19">
        <v>1200</v>
      </c>
      <c r="AF22" s="19">
        <v>200</v>
      </c>
      <c r="AG22" s="19" t="s">
        <v>79</v>
      </c>
      <c r="AH22" s="19" t="s">
        <v>80</v>
      </c>
      <c r="AI22" s="19" t="s">
        <v>79</v>
      </c>
      <c r="AJ22" s="15"/>
      <c r="AK22" s="19" t="s">
        <v>80</v>
      </c>
      <c r="AL22" s="19" t="s">
        <v>80</v>
      </c>
      <c r="AM22" s="15"/>
      <c r="AN22" s="19" t="s">
        <v>80</v>
      </c>
      <c r="AO22" s="15"/>
      <c r="AP22" s="19" t="s">
        <v>273</v>
      </c>
      <c r="AQ22" s="19">
        <v>13996791363</v>
      </c>
    </row>
    <row r="23" s="2" customFormat="1" ht="101.25" spans="1:43">
      <c r="A23" s="19">
        <v>16</v>
      </c>
      <c r="B23" s="19" t="s">
        <v>274</v>
      </c>
      <c r="C23" s="19" t="s">
        <v>61</v>
      </c>
      <c r="D23" s="19" t="s">
        <v>62</v>
      </c>
      <c r="E23" s="19" t="s">
        <v>63</v>
      </c>
      <c r="F23" s="19" t="s">
        <v>275</v>
      </c>
      <c r="G23" s="19" t="s">
        <v>127</v>
      </c>
      <c r="H23" s="19" t="s">
        <v>276</v>
      </c>
      <c r="I23" s="19" t="s">
        <v>277</v>
      </c>
      <c r="J23" s="19" t="s">
        <v>278</v>
      </c>
      <c r="K23" s="19" t="s">
        <v>277</v>
      </c>
      <c r="L23" s="19" t="s">
        <v>279</v>
      </c>
      <c r="M23" s="19" t="s">
        <v>280</v>
      </c>
      <c r="N23" s="19" t="s">
        <v>281</v>
      </c>
      <c r="O23" s="19" t="s">
        <v>282</v>
      </c>
      <c r="P23" s="19" t="s">
        <v>282</v>
      </c>
      <c r="Q23" s="19" t="s">
        <v>283</v>
      </c>
      <c r="R23" s="19" t="s">
        <v>284</v>
      </c>
      <c r="S23" s="19" t="s">
        <v>96</v>
      </c>
      <c r="T23" s="19" t="s">
        <v>77</v>
      </c>
      <c r="U23" s="19" t="s">
        <v>77</v>
      </c>
      <c r="V23" s="19">
        <v>2025</v>
      </c>
      <c r="W23" s="19" t="s">
        <v>79</v>
      </c>
      <c r="X23" s="19">
        <v>2025.01</v>
      </c>
      <c r="Y23" s="19">
        <v>2025.12</v>
      </c>
      <c r="Z23" s="19">
        <f t="shared" si="0"/>
        <v>1000</v>
      </c>
      <c r="AA23" s="19">
        <v>1000</v>
      </c>
      <c r="AB23" s="19"/>
      <c r="AC23" s="19"/>
      <c r="AD23" s="19"/>
      <c r="AE23" s="19">
        <v>5000</v>
      </c>
      <c r="AF23" s="19">
        <v>5000</v>
      </c>
      <c r="AG23" s="19" t="s">
        <v>80</v>
      </c>
      <c r="AH23" s="19" t="s">
        <v>80</v>
      </c>
      <c r="AI23" s="19" t="s">
        <v>79</v>
      </c>
      <c r="AJ23" s="19" t="s">
        <v>79</v>
      </c>
      <c r="AK23" s="19" t="s">
        <v>80</v>
      </c>
      <c r="AL23" s="19" t="s">
        <v>80</v>
      </c>
      <c r="AM23" s="19"/>
      <c r="AN23" s="19" t="s">
        <v>80</v>
      </c>
      <c r="AO23" s="19"/>
      <c r="AP23" s="19" t="s">
        <v>285</v>
      </c>
      <c r="AQ23" s="19">
        <v>18202362720</v>
      </c>
    </row>
    <row r="24" s="2" customFormat="1" ht="112.5" spans="1:43">
      <c r="A24" s="19">
        <v>17</v>
      </c>
      <c r="B24" s="19" t="s">
        <v>286</v>
      </c>
      <c r="C24" s="19" t="s">
        <v>257</v>
      </c>
      <c r="D24" s="19" t="s">
        <v>287</v>
      </c>
      <c r="E24" s="19" t="s">
        <v>288</v>
      </c>
      <c r="F24" s="19" t="s">
        <v>289</v>
      </c>
      <c r="G24" s="19" t="s">
        <v>127</v>
      </c>
      <c r="H24" s="19" t="s">
        <v>290</v>
      </c>
      <c r="I24" s="19" t="s">
        <v>291</v>
      </c>
      <c r="J24" s="19" t="s">
        <v>292</v>
      </c>
      <c r="K24" s="19" t="s">
        <v>293</v>
      </c>
      <c r="L24" s="19" t="s">
        <v>294</v>
      </c>
      <c r="M24" s="19" t="s">
        <v>295</v>
      </c>
      <c r="N24" s="19" t="s">
        <v>296</v>
      </c>
      <c r="O24" s="19" t="s">
        <v>297</v>
      </c>
      <c r="P24" s="19" t="s">
        <v>298</v>
      </c>
      <c r="Q24" s="19" t="s">
        <v>299</v>
      </c>
      <c r="R24" s="19" t="s">
        <v>284</v>
      </c>
      <c r="S24" s="19" t="s">
        <v>76</v>
      </c>
      <c r="T24" s="19" t="s">
        <v>77</v>
      </c>
      <c r="U24" s="19" t="s">
        <v>77</v>
      </c>
      <c r="V24" s="19">
        <v>2025</v>
      </c>
      <c r="W24" s="19" t="s">
        <v>79</v>
      </c>
      <c r="X24" s="19">
        <v>2025.01</v>
      </c>
      <c r="Y24" s="19">
        <v>2025.12</v>
      </c>
      <c r="Z24" s="19">
        <f t="shared" si="0"/>
        <v>1000</v>
      </c>
      <c r="AA24" s="19">
        <v>1000</v>
      </c>
      <c r="AB24" s="19"/>
      <c r="AC24" s="19"/>
      <c r="AD24" s="19"/>
      <c r="AE24" s="19">
        <v>2000</v>
      </c>
      <c r="AF24" s="19">
        <v>2000</v>
      </c>
      <c r="AG24" s="19" t="s">
        <v>80</v>
      </c>
      <c r="AH24" s="19" t="s">
        <v>80</v>
      </c>
      <c r="AI24" s="19" t="s">
        <v>79</v>
      </c>
      <c r="AJ24" s="19" t="s">
        <v>80</v>
      </c>
      <c r="AK24" s="19" t="s">
        <v>80</v>
      </c>
      <c r="AL24" s="19" t="s">
        <v>80</v>
      </c>
      <c r="AM24" s="19" t="s">
        <v>81</v>
      </c>
      <c r="AN24" s="19" t="s">
        <v>80</v>
      </c>
      <c r="AO24" s="19" t="s">
        <v>81</v>
      </c>
      <c r="AP24" s="19" t="s">
        <v>300</v>
      </c>
      <c r="AQ24" s="19">
        <v>18883180825</v>
      </c>
    </row>
    <row r="25" s="2" customFormat="1" ht="112.5" spans="1:43">
      <c r="A25" s="19">
        <v>18</v>
      </c>
      <c r="B25" s="19" t="s">
        <v>301</v>
      </c>
      <c r="C25" s="19" t="s">
        <v>302</v>
      </c>
      <c r="D25" s="19" t="s">
        <v>302</v>
      </c>
      <c r="E25" s="19" t="s">
        <v>303</v>
      </c>
      <c r="F25" s="19" t="s">
        <v>304</v>
      </c>
      <c r="G25" s="19" t="s">
        <v>127</v>
      </c>
      <c r="H25" s="19" t="s">
        <v>290</v>
      </c>
      <c r="I25" s="19" t="s">
        <v>305</v>
      </c>
      <c r="J25" s="19" t="s">
        <v>306</v>
      </c>
      <c r="K25" s="19" t="s">
        <v>305</v>
      </c>
      <c r="L25" s="19" t="s">
        <v>304</v>
      </c>
      <c r="M25" s="19" t="s">
        <v>70</v>
      </c>
      <c r="N25" s="19" t="s">
        <v>307</v>
      </c>
      <c r="O25" s="19" t="s">
        <v>308</v>
      </c>
      <c r="P25" s="19" t="s">
        <v>309</v>
      </c>
      <c r="Q25" s="19" t="s">
        <v>310</v>
      </c>
      <c r="R25" s="19" t="s">
        <v>75</v>
      </c>
      <c r="S25" s="19" t="s">
        <v>76</v>
      </c>
      <c r="T25" s="19" t="s">
        <v>77</v>
      </c>
      <c r="U25" s="19" t="s">
        <v>77</v>
      </c>
      <c r="V25" s="19">
        <v>2025</v>
      </c>
      <c r="W25" s="19" t="s">
        <v>79</v>
      </c>
      <c r="X25" s="19">
        <v>2025.01</v>
      </c>
      <c r="Y25" s="19">
        <v>2025.12</v>
      </c>
      <c r="Z25" s="19">
        <f t="shared" si="0"/>
        <v>200</v>
      </c>
      <c r="AA25" s="19">
        <v>200</v>
      </c>
      <c r="AB25" s="19"/>
      <c r="AC25" s="19"/>
      <c r="AD25" s="19"/>
      <c r="AE25" s="19">
        <v>500</v>
      </c>
      <c r="AF25" s="19">
        <v>100</v>
      </c>
      <c r="AG25" s="19" t="s">
        <v>80</v>
      </c>
      <c r="AH25" s="19" t="s">
        <v>80</v>
      </c>
      <c r="AI25" s="19" t="s">
        <v>80</v>
      </c>
      <c r="AJ25" s="19" t="s">
        <v>79</v>
      </c>
      <c r="AK25" s="19" t="s">
        <v>79</v>
      </c>
      <c r="AL25" s="19" t="s">
        <v>80</v>
      </c>
      <c r="AM25" s="19" t="s">
        <v>81</v>
      </c>
      <c r="AN25" s="19" t="s">
        <v>80</v>
      </c>
      <c r="AO25" s="19" t="s">
        <v>81</v>
      </c>
      <c r="AP25" s="19" t="s">
        <v>300</v>
      </c>
      <c r="AQ25" s="19">
        <v>18883180825</v>
      </c>
    </row>
    <row r="26" s="2" customFormat="1" ht="123.75" spans="1:43">
      <c r="A26" s="19">
        <v>19</v>
      </c>
      <c r="B26" s="19" t="s">
        <v>311</v>
      </c>
      <c r="C26" s="19" t="s">
        <v>302</v>
      </c>
      <c r="D26" s="19" t="s">
        <v>312</v>
      </c>
      <c r="E26" s="19" t="s">
        <v>313</v>
      </c>
      <c r="F26" s="19" t="s">
        <v>314</v>
      </c>
      <c r="G26" s="19" t="s">
        <v>127</v>
      </c>
      <c r="H26" s="19" t="s">
        <v>290</v>
      </c>
      <c r="I26" s="19" t="s">
        <v>315</v>
      </c>
      <c r="J26" s="19" t="s">
        <v>316</v>
      </c>
      <c r="K26" s="19" t="s">
        <v>317</v>
      </c>
      <c r="L26" s="19" t="s">
        <v>318</v>
      </c>
      <c r="M26" s="19" t="s">
        <v>319</v>
      </c>
      <c r="N26" s="19" t="s">
        <v>320</v>
      </c>
      <c r="O26" s="19" t="s">
        <v>321</v>
      </c>
      <c r="P26" s="19" t="s">
        <v>322</v>
      </c>
      <c r="Q26" s="19" t="s">
        <v>323</v>
      </c>
      <c r="R26" s="19" t="s">
        <v>324</v>
      </c>
      <c r="S26" s="19" t="s">
        <v>76</v>
      </c>
      <c r="T26" s="19" t="s">
        <v>77</v>
      </c>
      <c r="U26" s="19" t="s">
        <v>77</v>
      </c>
      <c r="V26" s="19">
        <v>2025</v>
      </c>
      <c r="W26" s="19" t="s">
        <v>79</v>
      </c>
      <c r="X26" s="19">
        <v>2025.01</v>
      </c>
      <c r="Y26" s="19">
        <v>2025.12</v>
      </c>
      <c r="Z26" s="19">
        <f t="shared" si="0"/>
        <v>750</v>
      </c>
      <c r="AA26" s="19">
        <v>750</v>
      </c>
      <c r="AB26" s="19"/>
      <c r="AC26" s="19"/>
      <c r="AD26" s="19"/>
      <c r="AE26" s="19">
        <v>5000</v>
      </c>
      <c r="AF26" s="19">
        <v>2500</v>
      </c>
      <c r="AG26" s="19" t="s">
        <v>80</v>
      </c>
      <c r="AH26" s="19" t="s">
        <v>80</v>
      </c>
      <c r="AI26" s="19" t="s">
        <v>79</v>
      </c>
      <c r="AJ26" s="19" t="s">
        <v>79</v>
      </c>
      <c r="AK26" s="19" t="s">
        <v>79</v>
      </c>
      <c r="AL26" s="19" t="s">
        <v>80</v>
      </c>
      <c r="AM26" s="19" t="s">
        <v>81</v>
      </c>
      <c r="AN26" s="19" t="s">
        <v>80</v>
      </c>
      <c r="AO26" s="19" t="s">
        <v>81</v>
      </c>
      <c r="AP26" s="19" t="s">
        <v>300</v>
      </c>
      <c r="AQ26" s="19">
        <v>18883180825</v>
      </c>
    </row>
    <row r="27" s="2" customFormat="1" ht="90" spans="1:43">
      <c r="A27" s="19">
        <v>20</v>
      </c>
      <c r="B27" s="20" t="s">
        <v>325</v>
      </c>
      <c r="C27" s="20" t="s">
        <v>257</v>
      </c>
      <c r="D27" s="20" t="s">
        <v>326</v>
      </c>
      <c r="E27" s="20" t="s">
        <v>327</v>
      </c>
      <c r="F27" s="20" t="s">
        <v>328</v>
      </c>
      <c r="G27" s="20" t="s">
        <v>127</v>
      </c>
      <c r="H27" s="20" t="s">
        <v>290</v>
      </c>
      <c r="I27" s="20" t="s">
        <v>329</v>
      </c>
      <c r="J27" s="20" t="s">
        <v>330</v>
      </c>
      <c r="K27" s="20" t="s">
        <v>328</v>
      </c>
      <c r="L27" s="20" t="s">
        <v>331</v>
      </c>
      <c r="M27" s="20" t="s">
        <v>332</v>
      </c>
      <c r="N27" s="20" t="s">
        <v>333</v>
      </c>
      <c r="O27" s="20" t="s">
        <v>334</v>
      </c>
      <c r="P27" s="20" t="s">
        <v>335</v>
      </c>
      <c r="Q27" s="20" t="s">
        <v>336</v>
      </c>
      <c r="R27" s="20" t="s">
        <v>337</v>
      </c>
      <c r="S27" s="20" t="s">
        <v>338</v>
      </c>
      <c r="T27" s="20" t="s">
        <v>77</v>
      </c>
      <c r="U27" s="20" t="s">
        <v>77</v>
      </c>
      <c r="V27" s="19">
        <v>2025</v>
      </c>
      <c r="W27" s="20" t="s">
        <v>79</v>
      </c>
      <c r="X27" s="19">
        <v>2025.01</v>
      </c>
      <c r="Y27" s="19">
        <v>2025.12</v>
      </c>
      <c r="Z27" s="19">
        <f t="shared" si="0"/>
        <v>160</v>
      </c>
      <c r="AA27" s="19">
        <v>160</v>
      </c>
      <c r="AB27" s="19"/>
      <c r="AC27" s="19"/>
      <c r="AD27" s="19"/>
      <c r="AE27" s="19">
        <v>70000</v>
      </c>
      <c r="AF27" s="19">
        <v>70000</v>
      </c>
      <c r="AG27" s="20" t="s">
        <v>80</v>
      </c>
      <c r="AH27" s="20" t="s">
        <v>80</v>
      </c>
      <c r="AI27" s="20" t="s">
        <v>79</v>
      </c>
      <c r="AJ27" s="20" t="s">
        <v>79</v>
      </c>
      <c r="AK27" s="20" t="s">
        <v>80</v>
      </c>
      <c r="AL27" s="20" t="s">
        <v>80</v>
      </c>
      <c r="AM27" s="20" t="s">
        <v>81</v>
      </c>
      <c r="AN27" s="20" t="s">
        <v>80</v>
      </c>
      <c r="AO27" s="20" t="s">
        <v>81</v>
      </c>
      <c r="AP27" s="19" t="s">
        <v>339</v>
      </c>
      <c r="AQ27" s="19">
        <v>19936080256</v>
      </c>
    </row>
    <row r="28" s="2" customFormat="1" ht="101.25" spans="1:43">
      <c r="A28" s="19">
        <v>21</v>
      </c>
      <c r="B28" s="19" t="s">
        <v>340</v>
      </c>
      <c r="C28" s="19" t="s">
        <v>257</v>
      </c>
      <c r="D28" s="19" t="s">
        <v>326</v>
      </c>
      <c r="E28" s="19" t="s">
        <v>341</v>
      </c>
      <c r="F28" s="19" t="s">
        <v>342</v>
      </c>
      <c r="G28" s="19" t="s">
        <v>127</v>
      </c>
      <c r="H28" s="19" t="s">
        <v>290</v>
      </c>
      <c r="I28" s="19" t="s">
        <v>343</v>
      </c>
      <c r="J28" s="19" t="s">
        <v>344</v>
      </c>
      <c r="K28" s="19" t="s">
        <v>343</v>
      </c>
      <c r="L28" s="19" t="s">
        <v>345</v>
      </c>
      <c r="M28" s="19" t="s">
        <v>346</v>
      </c>
      <c r="N28" s="19" t="s">
        <v>333</v>
      </c>
      <c r="O28" s="19" t="s">
        <v>347</v>
      </c>
      <c r="P28" s="19" t="s">
        <v>348</v>
      </c>
      <c r="Q28" s="19" t="s">
        <v>349</v>
      </c>
      <c r="R28" s="19" t="s">
        <v>337</v>
      </c>
      <c r="S28" s="19" t="s">
        <v>76</v>
      </c>
      <c r="T28" s="19" t="s">
        <v>77</v>
      </c>
      <c r="U28" s="19" t="s">
        <v>77</v>
      </c>
      <c r="V28" s="19">
        <v>2025</v>
      </c>
      <c r="W28" s="19" t="s">
        <v>79</v>
      </c>
      <c r="X28" s="19">
        <v>2025.01</v>
      </c>
      <c r="Y28" s="19">
        <v>2025.12</v>
      </c>
      <c r="Z28" s="19">
        <f t="shared" si="0"/>
        <v>410</v>
      </c>
      <c r="AA28" s="19">
        <v>410</v>
      </c>
      <c r="AB28" s="19"/>
      <c r="AC28" s="19"/>
      <c r="AD28" s="19"/>
      <c r="AE28" s="19">
        <v>60000</v>
      </c>
      <c r="AF28" s="19">
        <v>1000</v>
      </c>
      <c r="AG28" s="19" t="s">
        <v>80</v>
      </c>
      <c r="AH28" s="19" t="s">
        <v>80</v>
      </c>
      <c r="AI28" s="19" t="s">
        <v>79</v>
      </c>
      <c r="AJ28" s="19" t="s">
        <v>79</v>
      </c>
      <c r="AK28" s="19" t="s">
        <v>79</v>
      </c>
      <c r="AL28" s="19" t="s">
        <v>80</v>
      </c>
      <c r="AM28" s="19" t="s">
        <v>81</v>
      </c>
      <c r="AN28" s="19" t="s">
        <v>80</v>
      </c>
      <c r="AO28" s="19" t="s">
        <v>81</v>
      </c>
      <c r="AP28" s="19" t="s">
        <v>339</v>
      </c>
      <c r="AQ28" s="19">
        <v>19936080256</v>
      </c>
    </row>
    <row r="29" s="2" customFormat="1" ht="67.5" spans="1:43">
      <c r="A29" s="19">
        <v>22</v>
      </c>
      <c r="B29" s="19" t="s">
        <v>350</v>
      </c>
      <c r="C29" s="19" t="s">
        <v>302</v>
      </c>
      <c r="D29" s="19" t="s">
        <v>312</v>
      </c>
      <c r="E29" s="19" t="s">
        <v>351</v>
      </c>
      <c r="F29" s="19" t="s">
        <v>352</v>
      </c>
      <c r="G29" s="19" t="s">
        <v>127</v>
      </c>
      <c r="H29" s="19" t="s">
        <v>276</v>
      </c>
      <c r="I29" s="19" t="s">
        <v>353</v>
      </c>
      <c r="J29" s="19" t="s">
        <v>354</v>
      </c>
      <c r="K29" s="19" t="s">
        <v>355</v>
      </c>
      <c r="L29" s="19" t="s">
        <v>356</v>
      </c>
      <c r="M29" s="19" t="s">
        <v>357</v>
      </c>
      <c r="N29" s="19" t="s">
        <v>358</v>
      </c>
      <c r="O29" s="19" t="s">
        <v>359</v>
      </c>
      <c r="P29" s="19" t="s">
        <v>360</v>
      </c>
      <c r="Q29" s="19" t="s">
        <v>361</v>
      </c>
      <c r="R29" s="19" t="s">
        <v>362</v>
      </c>
      <c r="S29" s="19" t="s">
        <v>254</v>
      </c>
      <c r="T29" s="19" t="s">
        <v>363</v>
      </c>
      <c r="U29" s="19" t="s">
        <v>363</v>
      </c>
      <c r="V29" s="19">
        <v>2025</v>
      </c>
      <c r="W29" s="19" t="s">
        <v>79</v>
      </c>
      <c r="X29" s="19">
        <v>2025.01</v>
      </c>
      <c r="Y29" s="19">
        <v>2025.12</v>
      </c>
      <c r="Z29" s="19">
        <f t="shared" si="0"/>
        <v>450</v>
      </c>
      <c r="AA29" s="19">
        <v>450</v>
      </c>
      <c r="AB29" s="19"/>
      <c r="AC29" s="19"/>
      <c r="AD29" s="19"/>
      <c r="AE29" s="19">
        <v>15000</v>
      </c>
      <c r="AF29" s="19">
        <v>15000</v>
      </c>
      <c r="AG29" s="19" t="s">
        <v>80</v>
      </c>
      <c r="AH29" s="19" t="s">
        <v>80</v>
      </c>
      <c r="AI29" s="19" t="s">
        <v>79</v>
      </c>
      <c r="AJ29" s="19" t="s">
        <v>79</v>
      </c>
      <c r="AK29" s="19" t="s">
        <v>80</v>
      </c>
      <c r="AL29" s="19" t="s">
        <v>79</v>
      </c>
      <c r="AM29" s="19" t="s">
        <v>81</v>
      </c>
      <c r="AN29" s="19" t="s">
        <v>80</v>
      </c>
      <c r="AO29" s="19" t="s">
        <v>81</v>
      </c>
      <c r="AP29" s="19" t="s">
        <v>364</v>
      </c>
      <c r="AQ29" s="19">
        <v>13896700766</v>
      </c>
    </row>
    <row r="30" s="1" customFormat="1" ht="45" spans="1:43">
      <c r="A30" s="19">
        <v>23</v>
      </c>
      <c r="B30" s="15" t="s">
        <v>365</v>
      </c>
      <c r="C30" s="19" t="s">
        <v>61</v>
      </c>
      <c r="D30" s="19" t="s">
        <v>366</v>
      </c>
      <c r="E30" s="19" t="s">
        <v>366</v>
      </c>
      <c r="F30" s="19" t="s">
        <v>367</v>
      </c>
      <c r="G30" s="19" t="s">
        <v>65</v>
      </c>
      <c r="H30" s="19" t="s">
        <v>368</v>
      </c>
      <c r="I30" s="19" t="s">
        <v>369</v>
      </c>
      <c r="J30" s="19" t="s">
        <v>370</v>
      </c>
      <c r="K30" s="19" t="s">
        <v>367</v>
      </c>
      <c r="L30" s="19" t="s">
        <v>367</v>
      </c>
      <c r="M30" s="19" t="s">
        <v>70</v>
      </c>
      <c r="N30" s="19" t="s">
        <v>71</v>
      </c>
      <c r="O30" s="19" t="s">
        <v>371</v>
      </c>
      <c r="P30" s="19" t="s">
        <v>372</v>
      </c>
      <c r="Q30" s="19" t="s">
        <v>372</v>
      </c>
      <c r="R30" s="19" t="s">
        <v>372</v>
      </c>
      <c r="S30" s="19" t="s">
        <v>76</v>
      </c>
      <c r="T30" s="19" t="s">
        <v>373</v>
      </c>
      <c r="U30" s="19" t="s">
        <v>373</v>
      </c>
      <c r="V30" s="19">
        <v>2025</v>
      </c>
      <c r="W30" s="19" t="s">
        <v>79</v>
      </c>
      <c r="X30" s="19">
        <v>2025.01</v>
      </c>
      <c r="Y30" s="19">
        <v>2025.12</v>
      </c>
      <c r="Z30" s="19">
        <f t="shared" si="0"/>
        <v>840</v>
      </c>
      <c r="AA30" s="19">
        <v>840</v>
      </c>
      <c r="AB30" s="19"/>
      <c r="AC30" s="19"/>
      <c r="AD30" s="19"/>
      <c r="AE30" s="19">
        <v>15000</v>
      </c>
      <c r="AF30" s="19">
        <v>5000</v>
      </c>
      <c r="AG30" s="19" t="s">
        <v>80</v>
      </c>
      <c r="AH30" s="19" t="s">
        <v>80</v>
      </c>
      <c r="AI30" s="19" t="s">
        <v>80</v>
      </c>
      <c r="AJ30" s="19" t="s">
        <v>79</v>
      </c>
      <c r="AK30" s="19" t="s">
        <v>79</v>
      </c>
      <c r="AL30" s="19" t="s">
        <v>80</v>
      </c>
      <c r="AM30" s="19" t="s">
        <v>81</v>
      </c>
      <c r="AN30" s="19" t="s">
        <v>80</v>
      </c>
      <c r="AO30" s="19" t="s">
        <v>81</v>
      </c>
      <c r="AP30" s="19" t="s">
        <v>374</v>
      </c>
      <c r="AQ30" s="19">
        <v>15223896111</v>
      </c>
    </row>
    <row r="31" s="4" customFormat="1" ht="112.5" spans="1:43">
      <c r="A31" s="19">
        <v>24</v>
      </c>
      <c r="B31" s="15" t="s">
        <v>375</v>
      </c>
      <c r="C31" s="19" t="s">
        <v>61</v>
      </c>
      <c r="D31" s="19" t="s">
        <v>376</v>
      </c>
      <c r="E31" s="19" t="s">
        <v>377</v>
      </c>
      <c r="F31" s="19" t="s">
        <v>378</v>
      </c>
      <c r="G31" s="19" t="s">
        <v>127</v>
      </c>
      <c r="H31" s="19" t="s">
        <v>290</v>
      </c>
      <c r="I31" s="19" t="s">
        <v>379</v>
      </c>
      <c r="J31" s="19" t="s">
        <v>380</v>
      </c>
      <c r="K31" s="19" t="s">
        <v>381</v>
      </c>
      <c r="L31" s="19" t="s">
        <v>382</v>
      </c>
      <c r="M31" s="19" t="s">
        <v>383</v>
      </c>
      <c r="N31" s="19" t="s">
        <v>384</v>
      </c>
      <c r="O31" s="19" t="s">
        <v>385</v>
      </c>
      <c r="P31" s="19" t="s">
        <v>386</v>
      </c>
      <c r="Q31" s="19" t="s">
        <v>387</v>
      </c>
      <c r="R31" s="19" t="s">
        <v>388</v>
      </c>
      <c r="S31" s="19" t="s">
        <v>76</v>
      </c>
      <c r="T31" s="19" t="s">
        <v>77</v>
      </c>
      <c r="U31" s="19" t="s">
        <v>77</v>
      </c>
      <c r="V31" s="19">
        <v>2025</v>
      </c>
      <c r="W31" s="19" t="s">
        <v>79</v>
      </c>
      <c r="X31" s="19">
        <v>2025.01</v>
      </c>
      <c r="Y31" s="19">
        <v>2025.12</v>
      </c>
      <c r="Z31" s="19">
        <f t="shared" si="0"/>
        <v>430</v>
      </c>
      <c r="AA31" s="19">
        <v>430</v>
      </c>
      <c r="AB31" s="19"/>
      <c r="AC31" s="19"/>
      <c r="AD31" s="19"/>
      <c r="AE31" s="19">
        <v>1000</v>
      </c>
      <c r="AF31" s="19">
        <v>1000</v>
      </c>
      <c r="AG31" s="19" t="s">
        <v>80</v>
      </c>
      <c r="AH31" s="19" t="s">
        <v>80</v>
      </c>
      <c r="AI31" s="19" t="s">
        <v>80</v>
      </c>
      <c r="AJ31" s="19" t="s">
        <v>79</v>
      </c>
      <c r="AK31" s="19" t="s">
        <v>79</v>
      </c>
      <c r="AL31" s="19" t="s">
        <v>80</v>
      </c>
      <c r="AM31" s="19" t="s">
        <v>81</v>
      </c>
      <c r="AN31" s="19" t="s">
        <v>80</v>
      </c>
      <c r="AO31" s="35" t="s">
        <v>81</v>
      </c>
      <c r="AP31" s="36" t="s">
        <v>389</v>
      </c>
      <c r="AQ31" s="19">
        <v>15123643670</v>
      </c>
    </row>
    <row r="32" s="5" customFormat="1" ht="67.5" spans="1:43">
      <c r="A32" s="19">
        <v>25</v>
      </c>
      <c r="B32" s="21" t="s">
        <v>390</v>
      </c>
      <c r="C32" s="19" t="s">
        <v>391</v>
      </c>
      <c r="D32" s="20" t="s">
        <v>392</v>
      </c>
      <c r="E32" s="20" t="s">
        <v>392</v>
      </c>
      <c r="F32" s="20" t="s">
        <v>393</v>
      </c>
      <c r="G32" s="20" t="s">
        <v>127</v>
      </c>
      <c r="H32" s="19" t="s">
        <v>290</v>
      </c>
      <c r="I32" s="20" t="s">
        <v>394</v>
      </c>
      <c r="J32" s="20" t="s">
        <v>395</v>
      </c>
      <c r="K32" s="20" t="s">
        <v>394</v>
      </c>
      <c r="L32" s="19" t="s">
        <v>396</v>
      </c>
      <c r="M32" s="19" t="s">
        <v>397</v>
      </c>
      <c r="N32" s="20" t="s">
        <v>307</v>
      </c>
      <c r="O32" s="20" t="s">
        <v>398</v>
      </c>
      <c r="P32" s="19" t="s">
        <v>399</v>
      </c>
      <c r="Q32" s="19" t="s">
        <v>400</v>
      </c>
      <c r="R32" s="19" t="s">
        <v>401</v>
      </c>
      <c r="S32" s="20" t="s">
        <v>76</v>
      </c>
      <c r="T32" s="19" t="s">
        <v>402</v>
      </c>
      <c r="U32" s="21" t="s">
        <v>402</v>
      </c>
      <c r="V32" s="19">
        <v>2025</v>
      </c>
      <c r="W32" s="19" t="s">
        <v>79</v>
      </c>
      <c r="X32" s="19">
        <v>2025.01</v>
      </c>
      <c r="Y32" s="19">
        <v>2025.12</v>
      </c>
      <c r="Z32" s="19">
        <f t="shared" si="0"/>
        <v>468</v>
      </c>
      <c r="AA32" s="19">
        <v>468</v>
      </c>
      <c r="AB32" s="19"/>
      <c r="AC32" s="19"/>
      <c r="AD32" s="19"/>
      <c r="AE32" s="19">
        <v>500</v>
      </c>
      <c r="AF32" s="19">
        <v>500</v>
      </c>
      <c r="AG32" s="20" t="s">
        <v>80</v>
      </c>
      <c r="AH32" s="19" t="s">
        <v>80</v>
      </c>
      <c r="AI32" s="20" t="s">
        <v>80</v>
      </c>
      <c r="AJ32" s="19" t="s">
        <v>79</v>
      </c>
      <c r="AK32" s="19" t="s">
        <v>79</v>
      </c>
      <c r="AL32" s="19" t="s">
        <v>80</v>
      </c>
      <c r="AM32" s="19" t="s">
        <v>81</v>
      </c>
      <c r="AN32" s="19" t="s">
        <v>80</v>
      </c>
      <c r="AO32" s="19" t="s">
        <v>81</v>
      </c>
      <c r="AP32" s="19" t="s">
        <v>403</v>
      </c>
      <c r="AQ32" s="19">
        <v>13896535556</v>
      </c>
    </row>
    <row r="33" s="5" customFormat="1" ht="67.5" spans="1:43">
      <c r="A33" s="19">
        <v>26</v>
      </c>
      <c r="B33" s="20" t="s">
        <v>404</v>
      </c>
      <c r="C33" s="21" t="s">
        <v>84</v>
      </c>
      <c r="D33" s="21" t="s">
        <v>85</v>
      </c>
      <c r="E33" s="21" t="s">
        <v>405</v>
      </c>
      <c r="F33" s="21" t="s">
        <v>406</v>
      </c>
      <c r="G33" s="21" t="s">
        <v>127</v>
      </c>
      <c r="H33" s="21" t="s">
        <v>407</v>
      </c>
      <c r="I33" s="21" t="s">
        <v>408</v>
      </c>
      <c r="J33" s="21" t="s">
        <v>409</v>
      </c>
      <c r="K33" s="21" t="s">
        <v>408</v>
      </c>
      <c r="L33" s="21" t="s">
        <v>410</v>
      </c>
      <c r="M33" s="20" t="s">
        <v>411</v>
      </c>
      <c r="N33" s="21" t="s">
        <v>412</v>
      </c>
      <c r="O33" s="21" t="s">
        <v>413</v>
      </c>
      <c r="P33" s="27" t="s">
        <v>309</v>
      </c>
      <c r="Q33" s="21" t="s">
        <v>414</v>
      </c>
      <c r="R33" s="21" t="s">
        <v>415</v>
      </c>
      <c r="S33" s="21" t="s">
        <v>416</v>
      </c>
      <c r="T33" s="19" t="s">
        <v>77</v>
      </c>
      <c r="U33" s="19" t="s">
        <v>77</v>
      </c>
      <c r="V33" s="19"/>
      <c r="W33" s="21"/>
      <c r="X33" s="19">
        <v>2025.04</v>
      </c>
      <c r="Y33" s="19">
        <v>2025.12</v>
      </c>
      <c r="Z33" s="19">
        <f t="shared" si="0"/>
        <v>350</v>
      </c>
      <c r="AA33" s="19">
        <v>350</v>
      </c>
      <c r="AB33" s="19"/>
      <c r="AC33" s="19"/>
      <c r="AD33" s="19"/>
      <c r="AE33" s="19">
        <v>50000</v>
      </c>
      <c r="AF33" s="19" t="s">
        <v>417</v>
      </c>
      <c r="AG33" s="19" t="s">
        <v>80</v>
      </c>
      <c r="AH33" s="19" t="s">
        <v>80</v>
      </c>
      <c r="AI33" s="21" t="s">
        <v>80</v>
      </c>
      <c r="AJ33" s="19" t="s">
        <v>79</v>
      </c>
      <c r="AK33" s="21"/>
      <c r="AL33" s="21"/>
      <c r="AM33" s="21"/>
      <c r="AN33" s="21"/>
      <c r="AO33" s="21"/>
      <c r="AP33" s="27" t="s">
        <v>418</v>
      </c>
      <c r="AQ33" s="19">
        <v>17323755877</v>
      </c>
    </row>
    <row r="34" s="2" customFormat="1" ht="80" customHeight="1" spans="1:43">
      <c r="A34" s="19">
        <v>27</v>
      </c>
      <c r="B34" s="20" t="s">
        <v>419</v>
      </c>
      <c r="C34" s="20" t="s">
        <v>84</v>
      </c>
      <c r="D34" s="20" t="s">
        <v>85</v>
      </c>
      <c r="E34" s="20" t="s">
        <v>420</v>
      </c>
      <c r="F34" s="20" t="s">
        <v>421</v>
      </c>
      <c r="G34" s="20" t="s">
        <v>127</v>
      </c>
      <c r="H34" s="20" t="s">
        <v>422</v>
      </c>
      <c r="I34" s="20" t="s">
        <v>423</v>
      </c>
      <c r="J34" s="20" t="s">
        <v>424</v>
      </c>
      <c r="K34" s="20" t="s">
        <v>425</v>
      </c>
      <c r="L34" s="20" t="s">
        <v>426</v>
      </c>
      <c r="M34" s="20" t="s">
        <v>411</v>
      </c>
      <c r="N34" s="20" t="s">
        <v>412</v>
      </c>
      <c r="O34" s="20" t="s">
        <v>427</v>
      </c>
      <c r="P34" s="20" t="s">
        <v>428</v>
      </c>
      <c r="Q34" s="20" t="s">
        <v>429</v>
      </c>
      <c r="R34" s="20" t="s">
        <v>388</v>
      </c>
      <c r="S34" s="20" t="s">
        <v>76</v>
      </c>
      <c r="T34" s="20" t="s">
        <v>77</v>
      </c>
      <c r="U34" s="20" t="s">
        <v>77</v>
      </c>
      <c r="V34" s="19"/>
      <c r="W34" s="20"/>
      <c r="X34" s="19">
        <v>2025.04</v>
      </c>
      <c r="Y34" s="19">
        <v>2025.12</v>
      </c>
      <c r="Z34" s="19">
        <f t="shared" si="0"/>
        <v>300</v>
      </c>
      <c r="AA34" s="19">
        <v>300</v>
      </c>
      <c r="AB34" s="19"/>
      <c r="AC34" s="19"/>
      <c r="AD34" s="19"/>
      <c r="AE34" s="19">
        <v>4000</v>
      </c>
      <c r="AF34" s="19" t="s">
        <v>417</v>
      </c>
      <c r="AG34" s="20" t="s">
        <v>80</v>
      </c>
      <c r="AH34" s="20" t="s">
        <v>80</v>
      </c>
      <c r="AI34" s="20" t="s">
        <v>80</v>
      </c>
      <c r="AJ34" s="20" t="s">
        <v>79</v>
      </c>
      <c r="AK34" s="20"/>
      <c r="AL34" s="20"/>
      <c r="AM34" s="20"/>
      <c r="AN34" s="20"/>
      <c r="AO34" s="20"/>
      <c r="AP34" s="20" t="s">
        <v>418</v>
      </c>
      <c r="AQ34" s="19">
        <v>17323755877</v>
      </c>
    </row>
    <row r="35" s="2" customFormat="1" ht="123.75" spans="1:43">
      <c r="A35" s="19">
        <v>28</v>
      </c>
      <c r="B35" s="19" t="s">
        <v>430</v>
      </c>
      <c r="C35" s="19" t="s">
        <v>302</v>
      </c>
      <c r="D35" s="19" t="s">
        <v>302</v>
      </c>
      <c r="E35" s="19" t="s">
        <v>431</v>
      </c>
      <c r="F35" s="19" t="s">
        <v>432</v>
      </c>
      <c r="G35" s="19" t="s">
        <v>127</v>
      </c>
      <c r="H35" s="19" t="s">
        <v>433</v>
      </c>
      <c r="I35" s="19" t="s">
        <v>434</v>
      </c>
      <c r="J35" s="19" t="s">
        <v>435</v>
      </c>
      <c r="K35" s="19" t="s">
        <v>434</v>
      </c>
      <c r="L35" s="19" t="s">
        <v>432</v>
      </c>
      <c r="M35" s="19" t="s">
        <v>436</v>
      </c>
      <c r="N35" s="19" t="s">
        <v>437</v>
      </c>
      <c r="O35" s="19" t="s">
        <v>438</v>
      </c>
      <c r="P35" s="19" t="s">
        <v>439</v>
      </c>
      <c r="Q35" s="19" t="s">
        <v>440</v>
      </c>
      <c r="R35" s="19" t="s">
        <v>415</v>
      </c>
      <c r="S35" s="19" t="s">
        <v>441</v>
      </c>
      <c r="T35" s="19" t="s">
        <v>77</v>
      </c>
      <c r="U35" s="19" t="s">
        <v>442</v>
      </c>
      <c r="V35" s="19">
        <v>2025</v>
      </c>
      <c r="W35" s="19" t="s">
        <v>79</v>
      </c>
      <c r="X35" s="19">
        <v>2025.01</v>
      </c>
      <c r="Y35" s="19">
        <v>2025.12</v>
      </c>
      <c r="Z35" s="19">
        <f t="shared" si="0"/>
        <v>150</v>
      </c>
      <c r="AA35" s="19">
        <v>150</v>
      </c>
      <c r="AB35" s="19"/>
      <c r="AC35" s="19"/>
      <c r="AD35" s="19"/>
      <c r="AE35" s="19">
        <v>3000</v>
      </c>
      <c r="AF35" s="19">
        <v>1000</v>
      </c>
      <c r="AG35" s="19" t="s">
        <v>80</v>
      </c>
      <c r="AH35" s="19" t="s">
        <v>80</v>
      </c>
      <c r="AI35" s="19" t="s">
        <v>80</v>
      </c>
      <c r="AJ35" s="19" t="s">
        <v>79</v>
      </c>
      <c r="AK35" s="19" t="s">
        <v>80</v>
      </c>
      <c r="AL35" s="19" t="s">
        <v>80</v>
      </c>
      <c r="AM35" s="19" t="s">
        <v>80</v>
      </c>
      <c r="AN35" s="19" t="s">
        <v>80</v>
      </c>
      <c r="AO35" s="19" t="s">
        <v>80</v>
      </c>
      <c r="AP35" s="19" t="s">
        <v>443</v>
      </c>
      <c r="AQ35" s="19">
        <v>13996732935</v>
      </c>
    </row>
    <row r="36" s="2" customFormat="1" ht="45" spans="1:43">
      <c r="A36" s="19">
        <v>29</v>
      </c>
      <c r="B36" s="19" t="s">
        <v>444</v>
      </c>
      <c r="C36" s="19" t="s">
        <v>302</v>
      </c>
      <c r="D36" s="19" t="s">
        <v>302</v>
      </c>
      <c r="E36" s="19" t="s">
        <v>431</v>
      </c>
      <c r="F36" s="19" t="s">
        <v>445</v>
      </c>
      <c r="G36" s="19" t="s">
        <v>127</v>
      </c>
      <c r="H36" s="19" t="s">
        <v>433</v>
      </c>
      <c r="I36" s="19" t="s">
        <v>446</v>
      </c>
      <c r="J36" s="19" t="s">
        <v>447</v>
      </c>
      <c r="K36" s="19" t="s">
        <v>446</v>
      </c>
      <c r="L36" s="19" t="s">
        <v>448</v>
      </c>
      <c r="M36" s="19" t="s">
        <v>449</v>
      </c>
      <c r="N36" s="19" t="s">
        <v>437</v>
      </c>
      <c r="O36" s="19" t="s">
        <v>166</v>
      </c>
      <c r="P36" s="19" t="s">
        <v>450</v>
      </c>
      <c r="Q36" s="19" t="s">
        <v>451</v>
      </c>
      <c r="R36" s="19" t="s">
        <v>415</v>
      </c>
      <c r="S36" s="19" t="s">
        <v>452</v>
      </c>
      <c r="T36" s="19" t="s">
        <v>77</v>
      </c>
      <c r="U36" s="19" t="s">
        <v>442</v>
      </c>
      <c r="V36" s="19">
        <v>2025</v>
      </c>
      <c r="W36" s="19" t="s">
        <v>79</v>
      </c>
      <c r="X36" s="19">
        <v>2025.01</v>
      </c>
      <c r="Y36" s="19">
        <v>2025.12</v>
      </c>
      <c r="Z36" s="19">
        <f t="shared" si="0"/>
        <v>30</v>
      </c>
      <c r="AA36" s="19">
        <v>30</v>
      </c>
      <c r="AB36" s="19"/>
      <c r="AC36" s="19"/>
      <c r="AD36" s="19"/>
      <c r="AE36" s="19">
        <v>1000</v>
      </c>
      <c r="AF36" s="19">
        <v>300</v>
      </c>
      <c r="AG36" s="19" t="s">
        <v>80</v>
      </c>
      <c r="AH36" s="19" t="s">
        <v>80</v>
      </c>
      <c r="AI36" s="19" t="s">
        <v>80</v>
      </c>
      <c r="AJ36" s="19" t="s">
        <v>79</v>
      </c>
      <c r="AK36" s="19" t="s">
        <v>80</v>
      </c>
      <c r="AL36" s="19" t="s">
        <v>80</v>
      </c>
      <c r="AM36" s="19" t="s">
        <v>80</v>
      </c>
      <c r="AN36" s="19" t="s">
        <v>80</v>
      </c>
      <c r="AO36" s="19" t="s">
        <v>80</v>
      </c>
      <c r="AP36" s="19" t="s">
        <v>443</v>
      </c>
      <c r="AQ36" s="19">
        <v>13996732935</v>
      </c>
    </row>
    <row r="37" s="1" customFormat="1" ht="129" spans="1:43">
      <c r="A37" s="19">
        <v>30</v>
      </c>
      <c r="B37" s="19" t="s">
        <v>453</v>
      </c>
      <c r="C37" s="19" t="s">
        <v>61</v>
      </c>
      <c r="D37" s="19" t="s">
        <v>184</v>
      </c>
      <c r="E37" s="19" t="s">
        <v>243</v>
      </c>
      <c r="F37" s="15" t="s">
        <v>454</v>
      </c>
      <c r="G37" s="19" t="s">
        <v>455</v>
      </c>
      <c r="H37" s="19" t="s">
        <v>433</v>
      </c>
      <c r="I37" s="15" t="s">
        <v>456</v>
      </c>
      <c r="J37" s="15" t="s">
        <v>457</v>
      </c>
      <c r="K37" s="15" t="s">
        <v>458</v>
      </c>
      <c r="L37" s="15" t="s">
        <v>459</v>
      </c>
      <c r="M37" s="19" t="s">
        <v>460</v>
      </c>
      <c r="N37" s="15" t="s">
        <v>461</v>
      </c>
      <c r="O37" s="15" t="s">
        <v>462</v>
      </c>
      <c r="P37" s="19" t="s">
        <v>463</v>
      </c>
      <c r="Q37" s="19" t="s">
        <v>464</v>
      </c>
      <c r="R37" s="19" t="s">
        <v>465</v>
      </c>
      <c r="S37" s="15" t="s">
        <v>466</v>
      </c>
      <c r="T37" s="19" t="s">
        <v>77</v>
      </c>
      <c r="U37" s="19" t="s">
        <v>78</v>
      </c>
      <c r="V37" s="19">
        <v>2025</v>
      </c>
      <c r="W37" s="19" t="s">
        <v>467</v>
      </c>
      <c r="X37" s="19">
        <v>2024.11</v>
      </c>
      <c r="Y37" s="19">
        <v>2025.12</v>
      </c>
      <c r="Z37" s="19">
        <f t="shared" si="0"/>
        <v>1500</v>
      </c>
      <c r="AA37" s="19">
        <v>750</v>
      </c>
      <c r="AB37" s="19"/>
      <c r="AC37" s="19"/>
      <c r="AD37" s="19">
        <v>750</v>
      </c>
      <c r="AE37" s="19">
        <v>6700</v>
      </c>
      <c r="AF37" s="19">
        <v>53</v>
      </c>
      <c r="AG37" s="19" t="s">
        <v>80</v>
      </c>
      <c r="AH37" s="19" t="s">
        <v>80</v>
      </c>
      <c r="AI37" s="21" t="s">
        <v>80</v>
      </c>
      <c r="AJ37" s="19" t="s">
        <v>79</v>
      </c>
      <c r="AK37" s="15"/>
      <c r="AL37" s="15"/>
      <c r="AM37" s="15"/>
      <c r="AN37" s="15"/>
      <c r="AO37" s="15"/>
      <c r="AP37" s="19" t="s">
        <v>82</v>
      </c>
      <c r="AQ37" s="19">
        <v>13908318881</v>
      </c>
    </row>
    <row r="38" s="2" customFormat="1" ht="180" spans="1:43">
      <c r="A38" s="19">
        <v>31</v>
      </c>
      <c r="B38" s="22" t="s">
        <v>468</v>
      </c>
      <c r="C38" s="23" t="s">
        <v>61</v>
      </c>
      <c r="D38" s="23" t="s">
        <v>100</v>
      </c>
      <c r="E38" s="23" t="s">
        <v>469</v>
      </c>
      <c r="F38" s="23" t="s">
        <v>470</v>
      </c>
      <c r="G38" s="23" t="s">
        <v>65</v>
      </c>
      <c r="H38" s="23" t="s">
        <v>471</v>
      </c>
      <c r="I38" s="23" t="s">
        <v>472</v>
      </c>
      <c r="J38" s="23" t="s">
        <v>473</v>
      </c>
      <c r="K38" s="23" t="s">
        <v>474</v>
      </c>
      <c r="L38" s="23" t="s">
        <v>475</v>
      </c>
      <c r="M38" s="23" t="s">
        <v>476</v>
      </c>
      <c r="N38" s="23" t="s">
        <v>477</v>
      </c>
      <c r="O38" s="23" t="s">
        <v>478</v>
      </c>
      <c r="P38" s="23" t="s">
        <v>479</v>
      </c>
      <c r="Q38" s="23" t="s">
        <v>480</v>
      </c>
      <c r="R38" s="23" t="s">
        <v>481</v>
      </c>
      <c r="S38" s="23" t="s">
        <v>482</v>
      </c>
      <c r="T38" s="20" t="s">
        <v>77</v>
      </c>
      <c r="U38" s="19" t="s">
        <v>77</v>
      </c>
      <c r="V38" s="19">
        <v>2025</v>
      </c>
      <c r="W38" s="22" t="s">
        <v>79</v>
      </c>
      <c r="X38" s="19">
        <v>2023.05</v>
      </c>
      <c r="Y38" s="19">
        <v>2023.12</v>
      </c>
      <c r="Z38" s="19">
        <f t="shared" si="0"/>
        <v>100</v>
      </c>
      <c r="AA38" s="19">
        <v>100</v>
      </c>
      <c r="AB38" s="19"/>
      <c r="AC38" s="19"/>
      <c r="AD38" s="19"/>
      <c r="AE38" s="19">
        <v>200</v>
      </c>
      <c r="AF38" s="19"/>
      <c r="AG38" s="22" t="s">
        <v>80</v>
      </c>
      <c r="AH38" s="22" t="s">
        <v>80</v>
      </c>
      <c r="AI38" s="21" t="s">
        <v>80</v>
      </c>
      <c r="AJ38" s="19" t="s">
        <v>79</v>
      </c>
      <c r="AK38" s="22"/>
      <c r="AL38" s="22"/>
      <c r="AM38" s="22"/>
      <c r="AN38" s="22"/>
      <c r="AO38" s="22"/>
      <c r="AP38" s="22" t="s">
        <v>483</v>
      </c>
      <c r="AQ38" s="19">
        <v>13658438753</v>
      </c>
    </row>
    <row r="39" s="2" customFormat="1" ht="67.5" spans="1:43">
      <c r="A39" s="19">
        <v>32</v>
      </c>
      <c r="B39" s="19" t="s">
        <v>484</v>
      </c>
      <c r="C39" s="19" t="s">
        <v>61</v>
      </c>
      <c r="D39" s="19" t="s">
        <v>62</v>
      </c>
      <c r="E39" s="19" t="s">
        <v>485</v>
      </c>
      <c r="F39" s="19" t="s">
        <v>486</v>
      </c>
      <c r="G39" s="19" t="s">
        <v>65</v>
      </c>
      <c r="H39" s="19" t="s">
        <v>128</v>
      </c>
      <c r="I39" s="19" t="s">
        <v>486</v>
      </c>
      <c r="J39" s="19" t="s">
        <v>487</v>
      </c>
      <c r="K39" s="19" t="s">
        <v>486</v>
      </c>
      <c r="L39" s="19" t="s">
        <v>488</v>
      </c>
      <c r="M39" s="19" t="s">
        <v>70</v>
      </c>
      <c r="N39" s="19" t="s">
        <v>489</v>
      </c>
      <c r="O39" s="19" t="s">
        <v>490</v>
      </c>
      <c r="P39" s="19" t="s">
        <v>491</v>
      </c>
      <c r="Q39" s="19" t="s">
        <v>492</v>
      </c>
      <c r="R39" s="19" t="s">
        <v>388</v>
      </c>
      <c r="S39" s="19" t="s">
        <v>493</v>
      </c>
      <c r="T39" s="19" t="s">
        <v>77</v>
      </c>
      <c r="U39" s="19" t="s">
        <v>77</v>
      </c>
      <c r="V39" s="19">
        <v>2025</v>
      </c>
      <c r="W39" s="19" t="s">
        <v>79</v>
      </c>
      <c r="X39" s="19">
        <v>2025.01</v>
      </c>
      <c r="Y39" s="19">
        <v>2025.12</v>
      </c>
      <c r="Z39" s="19">
        <f t="shared" si="0"/>
        <v>70</v>
      </c>
      <c r="AA39" s="19">
        <v>70</v>
      </c>
      <c r="AB39" s="19"/>
      <c r="AC39" s="19"/>
      <c r="AD39" s="19"/>
      <c r="AE39" s="19">
        <v>100</v>
      </c>
      <c r="AF39" s="19">
        <f>SUBTOTAL(9,AF40:AF41)</f>
        <v>0</v>
      </c>
      <c r="AG39" s="19" t="s">
        <v>80</v>
      </c>
      <c r="AH39" s="19" t="s">
        <v>80</v>
      </c>
      <c r="AI39" s="19" t="s">
        <v>80</v>
      </c>
      <c r="AJ39" s="19" t="s">
        <v>79</v>
      </c>
      <c r="AK39" s="19" t="s">
        <v>80</v>
      </c>
      <c r="AL39" s="19" t="s">
        <v>80</v>
      </c>
      <c r="AM39" s="19"/>
      <c r="AN39" s="19" t="s">
        <v>80</v>
      </c>
      <c r="AO39" s="19"/>
      <c r="AP39" s="19" t="s">
        <v>494</v>
      </c>
      <c r="AQ39" s="19">
        <v>70701680</v>
      </c>
    </row>
    <row r="40" s="2" customFormat="1" ht="33.75" spans="1:43">
      <c r="A40" s="19">
        <v>33</v>
      </c>
      <c r="B40" s="19" t="s">
        <v>495</v>
      </c>
      <c r="C40" s="19" t="s">
        <v>61</v>
      </c>
      <c r="D40" s="19" t="s">
        <v>62</v>
      </c>
      <c r="E40" s="19" t="s">
        <v>485</v>
      </c>
      <c r="F40" s="19" t="s">
        <v>496</v>
      </c>
      <c r="G40" s="19" t="s">
        <v>65</v>
      </c>
      <c r="H40" s="19" t="s">
        <v>128</v>
      </c>
      <c r="I40" s="19" t="s">
        <v>497</v>
      </c>
      <c r="J40" s="19" t="s">
        <v>498</v>
      </c>
      <c r="K40" s="19" t="s">
        <v>497</v>
      </c>
      <c r="L40" s="19" t="s">
        <v>497</v>
      </c>
      <c r="M40" s="19" t="s">
        <v>70</v>
      </c>
      <c r="N40" s="19" t="s">
        <v>489</v>
      </c>
      <c r="O40" s="19" t="s">
        <v>499</v>
      </c>
      <c r="P40" s="19" t="s">
        <v>491</v>
      </c>
      <c r="Q40" s="19" t="s">
        <v>500</v>
      </c>
      <c r="R40" s="19" t="s">
        <v>388</v>
      </c>
      <c r="S40" s="19" t="s">
        <v>501</v>
      </c>
      <c r="T40" s="19" t="s">
        <v>77</v>
      </c>
      <c r="U40" s="19" t="s">
        <v>77</v>
      </c>
      <c r="V40" s="19">
        <v>2025</v>
      </c>
      <c r="W40" s="19" t="s">
        <v>79</v>
      </c>
      <c r="X40" s="19">
        <v>2025.01</v>
      </c>
      <c r="Y40" s="19">
        <v>2025.12</v>
      </c>
      <c r="Z40" s="19">
        <f t="shared" si="0"/>
        <v>50</v>
      </c>
      <c r="AA40" s="19">
        <v>50</v>
      </c>
      <c r="AB40" s="19"/>
      <c r="AC40" s="19"/>
      <c r="AD40" s="19"/>
      <c r="AE40" s="19">
        <v>2</v>
      </c>
      <c r="AF40" s="19">
        <f>SUBTOTAL(9,AF41:AF49)</f>
        <v>289</v>
      </c>
      <c r="AG40" s="19" t="s">
        <v>80</v>
      </c>
      <c r="AH40" s="19" t="s">
        <v>80</v>
      </c>
      <c r="AI40" s="19" t="s">
        <v>80</v>
      </c>
      <c r="AJ40" s="19" t="s">
        <v>79</v>
      </c>
      <c r="AK40" s="19" t="s">
        <v>80</v>
      </c>
      <c r="AL40" s="19" t="s">
        <v>80</v>
      </c>
      <c r="AM40" s="19"/>
      <c r="AN40" s="19" t="s">
        <v>79</v>
      </c>
      <c r="AO40" s="19"/>
      <c r="AP40" s="19" t="s">
        <v>494</v>
      </c>
      <c r="AQ40" s="19">
        <v>70701680</v>
      </c>
    </row>
    <row r="41" s="2" customFormat="1" ht="67.5" spans="1:43">
      <c r="A41" s="19">
        <v>34</v>
      </c>
      <c r="B41" s="19" t="s">
        <v>502</v>
      </c>
      <c r="C41" s="19" t="s">
        <v>61</v>
      </c>
      <c r="D41" s="19" t="s">
        <v>62</v>
      </c>
      <c r="E41" s="19" t="s">
        <v>485</v>
      </c>
      <c r="F41" s="19" t="s">
        <v>503</v>
      </c>
      <c r="G41" s="19" t="s">
        <v>65</v>
      </c>
      <c r="H41" s="19" t="s">
        <v>128</v>
      </c>
      <c r="I41" s="19" t="s">
        <v>504</v>
      </c>
      <c r="J41" s="19" t="s">
        <v>498</v>
      </c>
      <c r="K41" s="19" t="s">
        <v>504</v>
      </c>
      <c r="L41" s="19" t="s">
        <v>504</v>
      </c>
      <c r="M41" s="19" t="s">
        <v>70</v>
      </c>
      <c r="N41" s="19" t="s">
        <v>489</v>
      </c>
      <c r="O41" s="19" t="s">
        <v>499</v>
      </c>
      <c r="P41" s="19" t="s">
        <v>491</v>
      </c>
      <c r="Q41" s="19" t="s">
        <v>500</v>
      </c>
      <c r="R41" s="19" t="s">
        <v>388</v>
      </c>
      <c r="S41" s="19" t="s">
        <v>493</v>
      </c>
      <c r="T41" s="19" t="s">
        <v>77</v>
      </c>
      <c r="U41" s="19" t="s">
        <v>77</v>
      </c>
      <c r="V41" s="19">
        <v>2025</v>
      </c>
      <c r="W41" s="19" t="s">
        <v>79</v>
      </c>
      <c r="X41" s="19">
        <v>2024.05</v>
      </c>
      <c r="Y41" s="19">
        <v>2025.03</v>
      </c>
      <c r="Z41" s="19">
        <f t="shared" ref="Z41:Z72" si="1">AA41+AB41+AC41+AD41</f>
        <v>200</v>
      </c>
      <c r="AA41" s="19">
        <v>200</v>
      </c>
      <c r="AB41" s="19"/>
      <c r="AC41" s="19"/>
      <c r="AD41" s="19"/>
      <c r="AE41" s="19">
        <v>10</v>
      </c>
      <c r="AF41" s="19"/>
      <c r="AG41" s="19" t="s">
        <v>80</v>
      </c>
      <c r="AH41" s="19" t="s">
        <v>80</v>
      </c>
      <c r="AI41" s="19" t="s">
        <v>80</v>
      </c>
      <c r="AJ41" s="19" t="s">
        <v>79</v>
      </c>
      <c r="AK41" s="19" t="s">
        <v>80</v>
      </c>
      <c r="AL41" s="19" t="s">
        <v>80</v>
      </c>
      <c r="AM41" s="19"/>
      <c r="AN41" s="19" t="s">
        <v>80</v>
      </c>
      <c r="AO41" s="19"/>
      <c r="AP41" s="19" t="s">
        <v>494</v>
      </c>
      <c r="AQ41" s="19">
        <v>70701680</v>
      </c>
    </row>
    <row r="42" s="2" customFormat="1" ht="78.75" spans="1:43">
      <c r="A42" s="19">
        <v>35</v>
      </c>
      <c r="B42" s="19" t="s">
        <v>505</v>
      </c>
      <c r="C42" s="19" t="s">
        <v>61</v>
      </c>
      <c r="D42" s="19" t="s">
        <v>62</v>
      </c>
      <c r="E42" s="19" t="s">
        <v>485</v>
      </c>
      <c r="F42" s="19" t="s">
        <v>506</v>
      </c>
      <c r="G42" s="19" t="s">
        <v>65</v>
      </c>
      <c r="H42" s="19" t="s">
        <v>507</v>
      </c>
      <c r="I42" s="19" t="s">
        <v>508</v>
      </c>
      <c r="J42" s="19" t="s">
        <v>509</v>
      </c>
      <c r="K42" s="19" t="s">
        <v>510</v>
      </c>
      <c r="L42" s="19" t="s">
        <v>511</v>
      </c>
      <c r="M42" s="19" t="s">
        <v>512</v>
      </c>
      <c r="N42" s="19" t="s">
        <v>489</v>
      </c>
      <c r="O42" s="19" t="s">
        <v>513</v>
      </c>
      <c r="P42" s="19" t="s">
        <v>514</v>
      </c>
      <c r="Q42" s="19" t="s">
        <v>515</v>
      </c>
      <c r="R42" s="19" t="s">
        <v>516</v>
      </c>
      <c r="S42" s="19" t="s">
        <v>517</v>
      </c>
      <c r="T42" s="19" t="s">
        <v>77</v>
      </c>
      <c r="U42" s="19" t="s">
        <v>77</v>
      </c>
      <c r="V42" s="19">
        <v>2025</v>
      </c>
      <c r="W42" s="19" t="s">
        <v>79</v>
      </c>
      <c r="X42" s="19">
        <v>2024.05</v>
      </c>
      <c r="Y42" s="19">
        <v>2025.09</v>
      </c>
      <c r="Z42" s="19">
        <f t="shared" si="1"/>
        <v>30</v>
      </c>
      <c r="AA42" s="19">
        <v>30</v>
      </c>
      <c r="AB42" s="19"/>
      <c r="AC42" s="19"/>
      <c r="AD42" s="19"/>
      <c r="AE42" s="19">
        <v>50</v>
      </c>
      <c r="AF42" s="19"/>
      <c r="AG42" s="19" t="s">
        <v>80</v>
      </c>
      <c r="AH42" s="19" t="s">
        <v>80</v>
      </c>
      <c r="AI42" s="19" t="s">
        <v>80</v>
      </c>
      <c r="AJ42" s="19" t="s">
        <v>79</v>
      </c>
      <c r="AK42" s="19" t="s">
        <v>80</v>
      </c>
      <c r="AL42" s="19" t="s">
        <v>80</v>
      </c>
      <c r="AM42" s="19" t="s">
        <v>81</v>
      </c>
      <c r="AN42" s="19" t="s">
        <v>80</v>
      </c>
      <c r="AO42" s="19" t="s">
        <v>81</v>
      </c>
      <c r="AP42" s="19" t="s">
        <v>518</v>
      </c>
      <c r="AQ42" s="19">
        <v>13452579808</v>
      </c>
    </row>
    <row r="43" s="2" customFormat="1" ht="112.5" spans="1:43">
      <c r="A43" s="19">
        <v>36</v>
      </c>
      <c r="B43" s="22" t="s">
        <v>519</v>
      </c>
      <c r="C43" s="22" t="s">
        <v>84</v>
      </c>
      <c r="D43" s="19" t="s">
        <v>85</v>
      </c>
      <c r="E43" s="22" t="s">
        <v>86</v>
      </c>
      <c r="F43" s="22" t="s">
        <v>520</v>
      </c>
      <c r="G43" s="22" t="s">
        <v>65</v>
      </c>
      <c r="H43" s="22" t="s">
        <v>290</v>
      </c>
      <c r="I43" s="22" t="s">
        <v>520</v>
      </c>
      <c r="J43" s="22" t="s">
        <v>521</v>
      </c>
      <c r="K43" s="22" t="s">
        <v>520</v>
      </c>
      <c r="L43" s="19" t="s">
        <v>522</v>
      </c>
      <c r="M43" s="20" t="s">
        <v>411</v>
      </c>
      <c r="N43" s="19" t="s">
        <v>71</v>
      </c>
      <c r="O43" s="19" t="s">
        <v>523</v>
      </c>
      <c r="P43" s="19" t="s">
        <v>428</v>
      </c>
      <c r="Q43" s="19" t="s">
        <v>524</v>
      </c>
      <c r="R43" s="19" t="s">
        <v>415</v>
      </c>
      <c r="S43" s="19" t="s">
        <v>76</v>
      </c>
      <c r="T43" s="19" t="s">
        <v>77</v>
      </c>
      <c r="U43" s="19" t="s">
        <v>77</v>
      </c>
      <c r="V43" s="19" t="s">
        <v>525</v>
      </c>
      <c r="W43" s="19" t="s">
        <v>79</v>
      </c>
      <c r="X43" s="19">
        <v>2024.01</v>
      </c>
      <c r="Y43" s="19">
        <v>2026.12</v>
      </c>
      <c r="Z43" s="19">
        <f t="shared" si="1"/>
        <v>8000</v>
      </c>
      <c r="AA43" s="19">
        <v>5000</v>
      </c>
      <c r="AB43" s="19"/>
      <c r="AC43" s="19"/>
      <c r="AD43" s="19">
        <v>3000</v>
      </c>
      <c r="AE43" s="19">
        <v>150000</v>
      </c>
      <c r="AF43" s="19" t="s">
        <v>417</v>
      </c>
      <c r="AG43" s="19" t="s">
        <v>80</v>
      </c>
      <c r="AH43" s="19" t="s">
        <v>80</v>
      </c>
      <c r="AI43" s="19" t="s">
        <v>80</v>
      </c>
      <c r="AJ43" s="19" t="s">
        <v>79</v>
      </c>
      <c r="AK43" s="19" t="s">
        <v>80</v>
      </c>
      <c r="AL43" s="19" t="s">
        <v>80</v>
      </c>
      <c r="AM43" s="19" t="s">
        <v>81</v>
      </c>
      <c r="AN43" s="19" t="s">
        <v>80</v>
      </c>
      <c r="AO43" s="19" t="s">
        <v>81</v>
      </c>
      <c r="AP43" s="19" t="s">
        <v>418</v>
      </c>
      <c r="AQ43" s="19">
        <v>17323755877</v>
      </c>
    </row>
    <row r="44" s="2" customFormat="1" ht="170.25" spans="1:43">
      <c r="A44" s="19">
        <v>37</v>
      </c>
      <c r="B44" s="20" t="s">
        <v>526</v>
      </c>
      <c r="C44" s="20" t="s">
        <v>84</v>
      </c>
      <c r="D44" s="20" t="s">
        <v>85</v>
      </c>
      <c r="E44" s="20" t="s">
        <v>86</v>
      </c>
      <c r="F44" s="20" t="s">
        <v>527</v>
      </c>
      <c r="G44" s="20" t="s">
        <v>65</v>
      </c>
      <c r="H44" s="20" t="s">
        <v>528</v>
      </c>
      <c r="I44" s="20" t="s">
        <v>529</v>
      </c>
      <c r="J44" s="25" t="s">
        <v>530</v>
      </c>
      <c r="K44" s="20" t="s">
        <v>531</v>
      </c>
      <c r="L44" s="20" t="s">
        <v>532</v>
      </c>
      <c r="M44" s="20" t="s">
        <v>411</v>
      </c>
      <c r="N44" s="20" t="s">
        <v>533</v>
      </c>
      <c r="O44" s="20" t="s">
        <v>534</v>
      </c>
      <c r="P44" s="20" t="s">
        <v>535</v>
      </c>
      <c r="Q44" s="20" t="s">
        <v>536</v>
      </c>
      <c r="R44" s="20" t="s">
        <v>537</v>
      </c>
      <c r="S44" s="20" t="s">
        <v>538</v>
      </c>
      <c r="T44" s="19" t="s">
        <v>77</v>
      </c>
      <c r="U44" s="19" t="s">
        <v>539</v>
      </c>
      <c r="V44" s="19">
        <v>2025</v>
      </c>
      <c r="W44" s="19" t="s">
        <v>79</v>
      </c>
      <c r="X44" s="19">
        <v>2025.02</v>
      </c>
      <c r="Y44" s="19">
        <v>2025.12</v>
      </c>
      <c r="Z44" s="19">
        <f t="shared" si="1"/>
        <v>301.85</v>
      </c>
      <c r="AA44" s="19">
        <v>190</v>
      </c>
      <c r="AB44" s="19"/>
      <c r="AC44" s="19"/>
      <c r="AD44" s="19">
        <v>111.85</v>
      </c>
      <c r="AE44" s="19">
        <v>2240</v>
      </c>
      <c r="AF44" s="19">
        <v>30</v>
      </c>
      <c r="AG44" s="19" t="s">
        <v>80</v>
      </c>
      <c r="AH44" s="19" t="s">
        <v>80</v>
      </c>
      <c r="AI44" s="19" t="s">
        <v>80</v>
      </c>
      <c r="AJ44" s="19" t="s">
        <v>79</v>
      </c>
      <c r="AK44" s="19" t="s">
        <v>79</v>
      </c>
      <c r="AL44" s="19" t="s">
        <v>80</v>
      </c>
      <c r="AM44" s="19" t="s">
        <v>81</v>
      </c>
      <c r="AN44" s="19" t="s">
        <v>80</v>
      </c>
      <c r="AO44" s="19" t="s">
        <v>81</v>
      </c>
      <c r="AP44" s="19" t="s">
        <v>540</v>
      </c>
      <c r="AQ44" s="19">
        <v>13996806068</v>
      </c>
    </row>
    <row r="45" s="2" customFormat="1" ht="56.25" spans="1:43">
      <c r="A45" s="19">
        <v>38</v>
      </c>
      <c r="B45" s="19" t="s">
        <v>541</v>
      </c>
      <c r="C45" s="19" t="s">
        <v>61</v>
      </c>
      <c r="D45" s="19" t="s">
        <v>100</v>
      </c>
      <c r="E45" s="19" t="s">
        <v>542</v>
      </c>
      <c r="F45" s="19" t="s">
        <v>543</v>
      </c>
      <c r="G45" s="19" t="s">
        <v>65</v>
      </c>
      <c r="H45" s="19" t="s">
        <v>528</v>
      </c>
      <c r="I45" s="19" t="s">
        <v>544</v>
      </c>
      <c r="J45" s="19" t="s">
        <v>545</v>
      </c>
      <c r="K45" s="19" t="s">
        <v>544</v>
      </c>
      <c r="L45" s="19" t="s">
        <v>546</v>
      </c>
      <c r="M45" s="19" t="s">
        <v>547</v>
      </c>
      <c r="N45" s="19" t="s">
        <v>548</v>
      </c>
      <c r="O45" s="19" t="s">
        <v>549</v>
      </c>
      <c r="P45" s="19" t="s">
        <v>550</v>
      </c>
      <c r="Q45" s="19" t="s">
        <v>551</v>
      </c>
      <c r="R45" s="19" t="s">
        <v>552</v>
      </c>
      <c r="S45" s="19" t="s">
        <v>553</v>
      </c>
      <c r="T45" s="19" t="s">
        <v>77</v>
      </c>
      <c r="U45" s="19" t="s">
        <v>554</v>
      </c>
      <c r="V45" s="19">
        <v>2025</v>
      </c>
      <c r="W45" s="19" t="s">
        <v>79</v>
      </c>
      <c r="X45" s="19" t="s">
        <v>221</v>
      </c>
      <c r="Y45" s="19" t="s">
        <v>222</v>
      </c>
      <c r="Z45" s="19">
        <f t="shared" si="1"/>
        <v>1000</v>
      </c>
      <c r="AA45" s="19">
        <v>500</v>
      </c>
      <c r="AB45" s="19"/>
      <c r="AC45" s="19"/>
      <c r="AD45" s="19">
        <v>500</v>
      </c>
      <c r="AE45" s="19">
        <v>500</v>
      </c>
      <c r="AF45" s="19">
        <v>0</v>
      </c>
      <c r="AG45" s="19" t="s">
        <v>80</v>
      </c>
      <c r="AH45" s="19" t="s">
        <v>80</v>
      </c>
      <c r="AI45" s="19" t="s">
        <v>80</v>
      </c>
      <c r="AJ45" s="19" t="s">
        <v>79</v>
      </c>
      <c r="AK45" s="19" t="s">
        <v>80</v>
      </c>
      <c r="AL45" s="19" t="s">
        <v>80</v>
      </c>
      <c r="AM45" s="19" t="s">
        <v>80</v>
      </c>
      <c r="AN45" s="19" t="s">
        <v>79</v>
      </c>
      <c r="AO45" s="19" t="s">
        <v>545</v>
      </c>
      <c r="AP45" s="19" t="s">
        <v>555</v>
      </c>
      <c r="AQ45" s="19">
        <v>15310123366</v>
      </c>
    </row>
    <row r="46" s="2" customFormat="1" ht="67.5" spans="1:43">
      <c r="A46" s="19">
        <v>39</v>
      </c>
      <c r="B46" s="15" t="s">
        <v>556</v>
      </c>
      <c r="C46" s="19" t="s">
        <v>61</v>
      </c>
      <c r="D46" s="19" t="s">
        <v>62</v>
      </c>
      <c r="E46" s="19" t="s">
        <v>63</v>
      </c>
      <c r="F46" s="19" t="s">
        <v>557</v>
      </c>
      <c r="G46" s="19" t="s">
        <v>127</v>
      </c>
      <c r="H46" s="19" t="s">
        <v>558</v>
      </c>
      <c r="I46" s="19" t="s">
        <v>559</v>
      </c>
      <c r="J46" s="19" t="s">
        <v>560</v>
      </c>
      <c r="K46" s="19" t="s">
        <v>561</v>
      </c>
      <c r="L46" s="19" t="s">
        <v>562</v>
      </c>
      <c r="M46" s="19" t="s">
        <v>70</v>
      </c>
      <c r="N46" s="19" t="s">
        <v>71</v>
      </c>
      <c r="O46" s="19" t="s">
        <v>563</v>
      </c>
      <c r="P46" s="19" t="s">
        <v>73</v>
      </c>
      <c r="Q46" s="19" t="s">
        <v>564</v>
      </c>
      <c r="R46" s="19" t="s">
        <v>565</v>
      </c>
      <c r="S46" s="19" t="s">
        <v>76</v>
      </c>
      <c r="T46" s="19" t="s">
        <v>77</v>
      </c>
      <c r="U46" s="19" t="s">
        <v>566</v>
      </c>
      <c r="V46" s="19">
        <v>2025</v>
      </c>
      <c r="W46" s="19" t="s">
        <v>79</v>
      </c>
      <c r="X46" s="19" t="s">
        <v>221</v>
      </c>
      <c r="Y46" s="19" t="s">
        <v>222</v>
      </c>
      <c r="Z46" s="19">
        <f t="shared" si="1"/>
        <v>100</v>
      </c>
      <c r="AA46" s="19">
        <v>70</v>
      </c>
      <c r="AB46" s="19"/>
      <c r="AC46" s="19"/>
      <c r="AD46" s="19">
        <v>30</v>
      </c>
      <c r="AE46" s="19">
        <v>76</v>
      </c>
      <c r="AF46" s="19">
        <v>13</v>
      </c>
      <c r="AG46" s="19" t="s">
        <v>80</v>
      </c>
      <c r="AH46" s="19" t="s">
        <v>80</v>
      </c>
      <c r="AI46" s="19" t="s">
        <v>80</v>
      </c>
      <c r="AJ46" s="19" t="s">
        <v>79</v>
      </c>
      <c r="AK46" s="19" t="s">
        <v>80</v>
      </c>
      <c r="AL46" s="19" t="s">
        <v>80</v>
      </c>
      <c r="AM46" s="19" t="s">
        <v>80</v>
      </c>
      <c r="AN46" s="19" t="s">
        <v>80</v>
      </c>
      <c r="AO46" s="19" t="s">
        <v>80</v>
      </c>
      <c r="AP46" s="19" t="s">
        <v>567</v>
      </c>
      <c r="AQ46" s="19">
        <v>18996751733</v>
      </c>
    </row>
    <row r="47" s="2" customFormat="1" ht="101.25" spans="1:43">
      <c r="A47" s="19">
        <v>40</v>
      </c>
      <c r="B47" s="19" t="s">
        <v>568</v>
      </c>
      <c r="C47" s="24" t="s">
        <v>61</v>
      </c>
      <c r="D47" s="19" t="s">
        <v>62</v>
      </c>
      <c r="E47" s="24" t="s">
        <v>63</v>
      </c>
      <c r="F47" s="19" t="s">
        <v>569</v>
      </c>
      <c r="G47" s="19" t="s">
        <v>127</v>
      </c>
      <c r="H47" s="19" t="s">
        <v>570</v>
      </c>
      <c r="I47" s="19" t="s">
        <v>569</v>
      </c>
      <c r="J47" s="19" t="s">
        <v>571</v>
      </c>
      <c r="K47" s="19" t="s">
        <v>572</v>
      </c>
      <c r="L47" s="19" t="s">
        <v>573</v>
      </c>
      <c r="M47" s="28" t="s">
        <v>411</v>
      </c>
      <c r="N47" s="19" t="s">
        <v>574</v>
      </c>
      <c r="O47" s="19" t="s">
        <v>575</v>
      </c>
      <c r="P47" s="19" t="s">
        <v>576</v>
      </c>
      <c r="Q47" s="19" t="s">
        <v>577</v>
      </c>
      <c r="R47" s="19" t="s">
        <v>578</v>
      </c>
      <c r="S47" s="19" t="s">
        <v>579</v>
      </c>
      <c r="T47" s="19" t="s">
        <v>77</v>
      </c>
      <c r="U47" s="19" t="s">
        <v>580</v>
      </c>
      <c r="V47" s="19">
        <v>2025</v>
      </c>
      <c r="W47" s="19" t="s">
        <v>79</v>
      </c>
      <c r="X47" s="19">
        <v>2025.01</v>
      </c>
      <c r="Y47" s="19">
        <v>2025.12</v>
      </c>
      <c r="Z47" s="19">
        <f t="shared" si="1"/>
        <v>100</v>
      </c>
      <c r="AA47" s="19">
        <v>70</v>
      </c>
      <c r="AB47" s="19"/>
      <c r="AC47" s="19"/>
      <c r="AD47" s="19">
        <v>30</v>
      </c>
      <c r="AE47" s="19">
        <v>2248</v>
      </c>
      <c r="AF47" s="19">
        <v>246</v>
      </c>
      <c r="AG47" s="19" t="s">
        <v>80</v>
      </c>
      <c r="AH47" s="19" t="s">
        <v>80</v>
      </c>
      <c r="AI47" s="19" t="s">
        <v>80</v>
      </c>
      <c r="AJ47" s="19" t="s">
        <v>79</v>
      </c>
      <c r="AK47" s="19" t="s">
        <v>79</v>
      </c>
      <c r="AL47" s="19" t="s">
        <v>79</v>
      </c>
      <c r="AM47" s="19" t="s">
        <v>581</v>
      </c>
      <c r="AN47" s="19" t="s">
        <v>79</v>
      </c>
      <c r="AO47" s="19" t="s">
        <v>582</v>
      </c>
      <c r="AP47" s="19" t="s">
        <v>583</v>
      </c>
      <c r="AQ47" s="19">
        <v>15310554111</v>
      </c>
    </row>
    <row r="48" s="2" customFormat="1" ht="123.75" spans="1:43">
      <c r="A48" s="19">
        <v>41</v>
      </c>
      <c r="B48" s="15" t="s">
        <v>584</v>
      </c>
      <c r="C48" s="19" t="s">
        <v>84</v>
      </c>
      <c r="D48" s="19" t="s">
        <v>585</v>
      </c>
      <c r="E48" s="19" t="s">
        <v>586</v>
      </c>
      <c r="F48" s="25" t="s">
        <v>587</v>
      </c>
      <c r="G48" s="19" t="s">
        <v>127</v>
      </c>
      <c r="H48" s="19" t="s">
        <v>588</v>
      </c>
      <c r="I48" s="19" t="s">
        <v>589</v>
      </c>
      <c r="J48" s="19" t="s">
        <v>590</v>
      </c>
      <c r="K48" s="19" t="s">
        <v>589</v>
      </c>
      <c r="L48" s="19" t="s">
        <v>591</v>
      </c>
      <c r="M48" s="19" t="s">
        <v>592</v>
      </c>
      <c r="N48" s="19" t="s">
        <v>593</v>
      </c>
      <c r="O48" s="19" t="s">
        <v>594</v>
      </c>
      <c r="P48" s="19" t="s">
        <v>595</v>
      </c>
      <c r="Q48" s="19" t="s">
        <v>596</v>
      </c>
      <c r="R48" s="19" t="s">
        <v>597</v>
      </c>
      <c r="S48" s="31" t="s">
        <v>517</v>
      </c>
      <c r="T48" s="19" t="s">
        <v>77</v>
      </c>
      <c r="U48" s="19" t="s">
        <v>77</v>
      </c>
      <c r="V48" s="19">
        <v>2025</v>
      </c>
      <c r="W48" s="19" t="s">
        <v>79</v>
      </c>
      <c r="X48" s="19">
        <v>2024.11</v>
      </c>
      <c r="Y48" s="19">
        <v>2025.11</v>
      </c>
      <c r="Z48" s="19">
        <f t="shared" si="1"/>
        <v>260</v>
      </c>
      <c r="AA48" s="19">
        <v>120</v>
      </c>
      <c r="AB48" s="19"/>
      <c r="AC48" s="19"/>
      <c r="AD48" s="19">
        <v>140</v>
      </c>
      <c r="AE48" s="15" t="s">
        <v>598</v>
      </c>
      <c r="AF48" s="15" t="s">
        <v>599</v>
      </c>
      <c r="AG48" s="19" t="s">
        <v>80</v>
      </c>
      <c r="AH48" s="19" t="s">
        <v>80</v>
      </c>
      <c r="AI48" s="19" t="s">
        <v>80</v>
      </c>
      <c r="AJ48" s="19" t="s">
        <v>79</v>
      </c>
      <c r="AK48" s="19" t="s">
        <v>80</v>
      </c>
      <c r="AL48" s="19" t="s">
        <v>80</v>
      </c>
      <c r="AM48" s="19" t="s">
        <v>80</v>
      </c>
      <c r="AN48" s="19" t="s">
        <v>80</v>
      </c>
      <c r="AO48" s="19" t="s">
        <v>80</v>
      </c>
      <c r="AP48" s="19" t="s">
        <v>600</v>
      </c>
      <c r="AQ48" s="19">
        <v>18323920711</v>
      </c>
    </row>
    <row r="49" s="2" customFormat="1" ht="101.25" spans="1:43">
      <c r="A49" s="19">
        <v>42</v>
      </c>
      <c r="B49" s="19" t="s">
        <v>601</v>
      </c>
      <c r="C49" s="19" t="s">
        <v>61</v>
      </c>
      <c r="D49" s="19" t="s">
        <v>62</v>
      </c>
      <c r="E49" s="19" t="s">
        <v>63</v>
      </c>
      <c r="F49" s="19" t="s">
        <v>602</v>
      </c>
      <c r="G49" s="19" t="s">
        <v>127</v>
      </c>
      <c r="H49" s="19" t="s">
        <v>88</v>
      </c>
      <c r="I49" s="19" t="s">
        <v>602</v>
      </c>
      <c r="J49" s="19" t="s">
        <v>603</v>
      </c>
      <c r="K49" s="19" t="s">
        <v>604</v>
      </c>
      <c r="L49" s="19" t="s">
        <v>605</v>
      </c>
      <c r="M49" s="19" t="s">
        <v>70</v>
      </c>
      <c r="N49" s="19" t="s">
        <v>249</v>
      </c>
      <c r="O49" s="19" t="s">
        <v>606</v>
      </c>
      <c r="P49" s="19" t="s">
        <v>607</v>
      </c>
      <c r="Q49" s="19" t="s">
        <v>608</v>
      </c>
      <c r="R49" s="19" t="s">
        <v>253</v>
      </c>
      <c r="S49" s="19" t="s">
        <v>254</v>
      </c>
      <c r="T49" s="19" t="s">
        <v>77</v>
      </c>
      <c r="U49" s="19" t="s">
        <v>97</v>
      </c>
      <c r="V49" s="19">
        <v>2025</v>
      </c>
      <c r="W49" s="19" t="s">
        <v>79</v>
      </c>
      <c r="X49" s="19">
        <v>2025.01</v>
      </c>
      <c r="Y49" s="19">
        <v>2025.12</v>
      </c>
      <c r="Z49" s="19">
        <f t="shared" si="1"/>
        <v>100</v>
      </c>
      <c r="AA49" s="19">
        <v>100</v>
      </c>
      <c r="AB49" s="19"/>
      <c r="AC49" s="19"/>
      <c r="AD49" s="19"/>
      <c r="AE49" s="19">
        <v>20</v>
      </c>
      <c r="AF49" s="19">
        <v>0</v>
      </c>
      <c r="AG49" s="19" t="s">
        <v>80</v>
      </c>
      <c r="AH49" s="19" t="s">
        <v>80</v>
      </c>
      <c r="AI49" s="21" t="s">
        <v>80</v>
      </c>
      <c r="AJ49" s="19" t="s">
        <v>79</v>
      </c>
      <c r="AK49" s="19" t="s">
        <v>80</v>
      </c>
      <c r="AL49" s="19"/>
      <c r="AM49" s="19" t="s">
        <v>80</v>
      </c>
      <c r="AN49" s="19"/>
      <c r="AO49" s="19" t="s">
        <v>80</v>
      </c>
      <c r="AP49" s="19" t="s">
        <v>609</v>
      </c>
      <c r="AQ49" s="19">
        <v>13002336920</v>
      </c>
    </row>
    <row r="50" s="2" customFormat="1" ht="123.75" spans="1:43">
      <c r="A50" s="19">
        <v>43</v>
      </c>
      <c r="B50" s="19" t="s">
        <v>610</v>
      </c>
      <c r="C50" s="19" t="s">
        <v>61</v>
      </c>
      <c r="D50" s="19" t="s">
        <v>62</v>
      </c>
      <c r="E50" s="19" t="s">
        <v>63</v>
      </c>
      <c r="F50" s="19" t="s">
        <v>611</v>
      </c>
      <c r="G50" s="19" t="s">
        <v>65</v>
      </c>
      <c r="H50" s="19" t="s">
        <v>612</v>
      </c>
      <c r="I50" s="19" t="s">
        <v>613</v>
      </c>
      <c r="J50" s="19" t="s">
        <v>614</v>
      </c>
      <c r="K50" s="19" t="s">
        <v>613</v>
      </c>
      <c r="L50" s="19" t="s">
        <v>615</v>
      </c>
      <c r="M50" s="19" t="s">
        <v>70</v>
      </c>
      <c r="N50" s="19" t="s">
        <v>489</v>
      </c>
      <c r="O50" s="19" t="s">
        <v>616</v>
      </c>
      <c r="P50" s="19" t="s">
        <v>617</v>
      </c>
      <c r="Q50" s="19" t="s">
        <v>618</v>
      </c>
      <c r="R50" s="19" t="s">
        <v>619</v>
      </c>
      <c r="S50" s="28" t="s">
        <v>219</v>
      </c>
      <c r="T50" s="19" t="s">
        <v>77</v>
      </c>
      <c r="U50" s="19" t="s">
        <v>77</v>
      </c>
      <c r="V50" s="19">
        <v>2025</v>
      </c>
      <c r="W50" s="19" t="s">
        <v>79</v>
      </c>
      <c r="X50" s="19">
        <v>2025.01</v>
      </c>
      <c r="Y50" s="19">
        <v>2025.12</v>
      </c>
      <c r="Z50" s="19">
        <f t="shared" si="1"/>
        <v>50</v>
      </c>
      <c r="AA50" s="19">
        <v>50</v>
      </c>
      <c r="AB50" s="19"/>
      <c r="AC50" s="19"/>
      <c r="AD50" s="19"/>
      <c r="AE50" s="19"/>
      <c r="AF50" s="19"/>
      <c r="AG50" s="19" t="s">
        <v>80</v>
      </c>
      <c r="AH50" s="19" t="s">
        <v>80</v>
      </c>
      <c r="AI50" s="19" t="s">
        <v>80</v>
      </c>
      <c r="AJ50" s="19" t="s">
        <v>79</v>
      </c>
      <c r="AK50" s="19" t="s">
        <v>79</v>
      </c>
      <c r="AL50" s="19" t="s">
        <v>80</v>
      </c>
      <c r="AM50" s="19" t="s">
        <v>81</v>
      </c>
      <c r="AN50" s="19" t="s">
        <v>80</v>
      </c>
      <c r="AO50" s="19" t="s">
        <v>81</v>
      </c>
      <c r="AP50" s="19" t="s">
        <v>620</v>
      </c>
      <c r="AQ50" s="19">
        <v>18225109236</v>
      </c>
    </row>
    <row r="51" s="2" customFormat="1" ht="78.75" spans="1:43">
      <c r="A51" s="19">
        <v>44</v>
      </c>
      <c r="B51" s="19" t="s">
        <v>621</v>
      </c>
      <c r="C51" s="19" t="s">
        <v>61</v>
      </c>
      <c r="D51" s="19" t="s">
        <v>62</v>
      </c>
      <c r="E51" s="19" t="s">
        <v>622</v>
      </c>
      <c r="F51" s="19" t="s">
        <v>623</v>
      </c>
      <c r="G51" s="19" t="s">
        <v>455</v>
      </c>
      <c r="H51" s="19" t="s">
        <v>624</v>
      </c>
      <c r="I51" s="19" t="s">
        <v>625</v>
      </c>
      <c r="J51" s="19" t="s">
        <v>626</v>
      </c>
      <c r="K51" s="19" t="s">
        <v>625</v>
      </c>
      <c r="L51" s="19" t="s">
        <v>627</v>
      </c>
      <c r="M51" s="19" t="s">
        <v>213</v>
      </c>
      <c r="N51" s="19" t="s">
        <v>628</v>
      </c>
      <c r="O51" s="19" t="s">
        <v>629</v>
      </c>
      <c r="P51" s="19" t="s">
        <v>630</v>
      </c>
      <c r="Q51" s="19" t="s">
        <v>631</v>
      </c>
      <c r="R51" s="19" t="s">
        <v>148</v>
      </c>
      <c r="S51" s="19">
        <v>0.9</v>
      </c>
      <c r="T51" s="19" t="s">
        <v>77</v>
      </c>
      <c r="U51" s="19" t="s">
        <v>632</v>
      </c>
      <c r="V51" s="19">
        <v>2025</v>
      </c>
      <c r="W51" s="19" t="s">
        <v>79</v>
      </c>
      <c r="X51" s="19">
        <v>2025.01</v>
      </c>
      <c r="Y51" s="19">
        <v>2025.06</v>
      </c>
      <c r="Z51" s="19">
        <f t="shared" si="1"/>
        <v>150</v>
      </c>
      <c r="AA51" s="19">
        <v>150</v>
      </c>
      <c r="AB51" s="19"/>
      <c r="AC51" s="19"/>
      <c r="AD51" s="19"/>
      <c r="AE51" s="19">
        <v>256</v>
      </c>
      <c r="AF51" s="19">
        <v>3</v>
      </c>
      <c r="AG51" s="19" t="s">
        <v>80</v>
      </c>
      <c r="AH51" s="19" t="s">
        <v>80</v>
      </c>
      <c r="AI51" s="19" t="s">
        <v>80</v>
      </c>
      <c r="AJ51" s="19" t="s">
        <v>79</v>
      </c>
      <c r="AK51" s="19" t="s">
        <v>80</v>
      </c>
      <c r="AL51" s="19" t="s">
        <v>80</v>
      </c>
      <c r="AM51" s="19" t="s">
        <v>633</v>
      </c>
      <c r="AN51" s="19" t="s">
        <v>80</v>
      </c>
      <c r="AO51" s="19" t="s">
        <v>80</v>
      </c>
      <c r="AP51" s="19" t="s">
        <v>634</v>
      </c>
      <c r="AQ51" s="19">
        <v>13594581052</v>
      </c>
    </row>
    <row r="52" s="2" customFormat="1" ht="90" spans="1:43">
      <c r="A52" s="19">
        <v>45</v>
      </c>
      <c r="B52" s="19" t="s">
        <v>635</v>
      </c>
      <c r="C52" s="19" t="s">
        <v>61</v>
      </c>
      <c r="D52" s="19" t="s">
        <v>62</v>
      </c>
      <c r="E52" s="19" t="s">
        <v>622</v>
      </c>
      <c r="F52" s="19" t="s">
        <v>636</v>
      </c>
      <c r="G52" s="19" t="s">
        <v>455</v>
      </c>
      <c r="H52" s="19" t="s">
        <v>637</v>
      </c>
      <c r="I52" s="19" t="s">
        <v>636</v>
      </c>
      <c r="J52" s="19" t="s">
        <v>638</v>
      </c>
      <c r="K52" s="19" t="s">
        <v>636</v>
      </c>
      <c r="L52" s="19" t="s">
        <v>636</v>
      </c>
      <c r="M52" s="19" t="s">
        <v>213</v>
      </c>
      <c r="N52" s="19" t="s">
        <v>628</v>
      </c>
      <c r="O52" s="19" t="s">
        <v>639</v>
      </c>
      <c r="P52" s="19" t="s">
        <v>640</v>
      </c>
      <c r="Q52" s="19" t="s">
        <v>641</v>
      </c>
      <c r="R52" s="19" t="s">
        <v>148</v>
      </c>
      <c r="S52" s="19">
        <v>0.9</v>
      </c>
      <c r="T52" s="19" t="s">
        <v>77</v>
      </c>
      <c r="U52" s="19" t="s">
        <v>632</v>
      </c>
      <c r="V52" s="19">
        <v>2025</v>
      </c>
      <c r="W52" s="19" t="s">
        <v>79</v>
      </c>
      <c r="X52" s="19">
        <v>2025.01</v>
      </c>
      <c r="Y52" s="19">
        <v>2025.06</v>
      </c>
      <c r="Z52" s="19">
        <f t="shared" si="1"/>
        <v>40</v>
      </c>
      <c r="AA52" s="19">
        <v>40</v>
      </c>
      <c r="AB52" s="19"/>
      <c r="AC52" s="19"/>
      <c r="AD52" s="19"/>
      <c r="AE52" s="19">
        <v>158</v>
      </c>
      <c r="AF52" s="19">
        <v>8</v>
      </c>
      <c r="AG52" s="19" t="s">
        <v>80</v>
      </c>
      <c r="AH52" s="19" t="s">
        <v>80</v>
      </c>
      <c r="AI52" s="19" t="s">
        <v>80</v>
      </c>
      <c r="AJ52" s="19" t="s">
        <v>79</v>
      </c>
      <c r="AK52" s="19" t="s">
        <v>79</v>
      </c>
      <c r="AL52" s="19" t="s">
        <v>80</v>
      </c>
      <c r="AM52" s="19" t="s">
        <v>633</v>
      </c>
      <c r="AN52" s="19" t="s">
        <v>79</v>
      </c>
      <c r="AO52" s="19" t="s">
        <v>642</v>
      </c>
      <c r="AP52" s="19" t="s">
        <v>634</v>
      </c>
      <c r="AQ52" s="19">
        <v>13594581052</v>
      </c>
    </row>
    <row r="53" s="2" customFormat="1" ht="168.75" spans="1:43">
      <c r="A53" s="19">
        <v>46</v>
      </c>
      <c r="B53" s="19" t="s">
        <v>643</v>
      </c>
      <c r="C53" s="19" t="s">
        <v>61</v>
      </c>
      <c r="D53" s="19" t="s">
        <v>62</v>
      </c>
      <c r="E53" s="19" t="s">
        <v>622</v>
      </c>
      <c r="F53" s="19" t="s">
        <v>644</v>
      </c>
      <c r="G53" s="19" t="s">
        <v>455</v>
      </c>
      <c r="H53" s="19" t="s">
        <v>645</v>
      </c>
      <c r="I53" s="19" t="s">
        <v>644</v>
      </c>
      <c r="J53" s="19" t="s">
        <v>646</v>
      </c>
      <c r="K53" s="19" t="s">
        <v>644</v>
      </c>
      <c r="L53" s="19" t="s">
        <v>644</v>
      </c>
      <c r="M53" s="19" t="s">
        <v>213</v>
      </c>
      <c r="N53" s="19" t="s">
        <v>628</v>
      </c>
      <c r="O53" s="19" t="s">
        <v>647</v>
      </c>
      <c r="P53" s="19" t="s">
        <v>648</v>
      </c>
      <c r="Q53" s="19" t="s">
        <v>649</v>
      </c>
      <c r="R53" s="19" t="s">
        <v>148</v>
      </c>
      <c r="S53" s="19">
        <v>0.9</v>
      </c>
      <c r="T53" s="19" t="s">
        <v>77</v>
      </c>
      <c r="U53" s="19" t="s">
        <v>632</v>
      </c>
      <c r="V53" s="19">
        <v>2025</v>
      </c>
      <c r="W53" s="19" t="s">
        <v>79</v>
      </c>
      <c r="X53" s="19">
        <v>2025.01</v>
      </c>
      <c r="Y53" s="19">
        <v>2025.06</v>
      </c>
      <c r="Z53" s="19">
        <f t="shared" si="1"/>
        <v>300</v>
      </c>
      <c r="AA53" s="19">
        <v>40</v>
      </c>
      <c r="AB53" s="19"/>
      <c r="AC53" s="19"/>
      <c r="AD53" s="19">
        <v>260</v>
      </c>
      <c r="AE53" s="19">
        <v>158</v>
      </c>
      <c r="AF53" s="19">
        <v>8</v>
      </c>
      <c r="AG53" s="19" t="s">
        <v>80</v>
      </c>
      <c r="AH53" s="19" t="s">
        <v>80</v>
      </c>
      <c r="AI53" s="19" t="s">
        <v>80</v>
      </c>
      <c r="AJ53" s="19" t="s">
        <v>79</v>
      </c>
      <c r="AK53" s="19" t="s">
        <v>79</v>
      </c>
      <c r="AL53" s="19" t="s">
        <v>80</v>
      </c>
      <c r="AM53" s="19" t="s">
        <v>633</v>
      </c>
      <c r="AN53" s="19" t="s">
        <v>79</v>
      </c>
      <c r="AO53" s="19" t="s">
        <v>642</v>
      </c>
      <c r="AP53" s="19" t="s">
        <v>634</v>
      </c>
      <c r="AQ53" s="19">
        <v>13594581052</v>
      </c>
    </row>
    <row r="54" s="2" customFormat="1" ht="22.5" spans="1:43">
      <c r="A54" s="19">
        <v>47</v>
      </c>
      <c r="B54" s="19" t="s">
        <v>650</v>
      </c>
      <c r="C54" s="19" t="s">
        <v>61</v>
      </c>
      <c r="D54" s="19" t="s">
        <v>62</v>
      </c>
      <c r="E54" s="19" t="s">
        <v>63</v>
      </c>
      <c r="F54" s="19" t="s">
        <v>651</v>
      </c>
      <c r="G54" s="19" t="s">
        <v>455</v>
      </c>
      <c r="H54" s="19" t="s">
        <v>652</v>
      </c>
      <c r="I54" s="19" t="s">
        <v>651</v>
      </c>
      <c r="J54" s="19" t="s">
        <v>653</v>
      </c>
      <c r="K54" s="19" t="s">
        <v>651</v>
      </c>
      <c r="L54" s="19" t="s">
        <v>654</v>
      </c>
      <c r="M54" s="19" t="s">
        <v>655</v>
      </c>
      <c r="N54" s="19" t="s">
        <v>200</v>
      </c>
      <c r="O54" s="19" t="s">
        <v>656</v>
      </c>
      <c r="P54" s="19" t="s">
        <v>657</v>
      </c>
      <c r="Q54" s="19" t="s">
        <v>658</v>
      </c>
      <c r="R54" s="19" t="s">
        <v>415</v>
      </c>
      <c r="S54" s="19">
        <v>90</v>
      </c>
      <c r="T54" s="19" t="s">
        <v>77</v>
      </c>
      <c r="U54" s="19" t="s">
        <v>659</v>
      </c>
      <c r="V54" s="19">
        <v>2025</v>
      </c>
      <c r="W54" s="19" t="s">
        <v>79</v>
      </c>
      <c r="X54" s="19">
        <v>2025.01</v>
      </c>
      <c r="Y54" s="19">
        <v>2025.12</v>
      </c>
      <c r="Z54" s="19">
        <f t="shared" si="1"/>
        <v>200</v>
      </c>
      <c r="AA54" s="19">
        <v>200</v>
      </c>
      <c r="AB54" s="19"/>
      <c r="AC54" s="19"/>
      <c r="AD54" s="19"/>
      <c r="AE54" s="19">
        <v>1350</v>
      </c>
      <c r="AF54" s="19">
        <v>25</v>
      </c>
      <c r="AG54" s="19" t="s">
        <v>80</v>
      </c>
      <c r="AH54" s="19" t="s">
        <v>80</v>
      </c>
      <c r="AI54" s="19" t="s">
        <v>80</v>
      </c>
      <c r="AJ54" s="19" t="s">
        <v>79</v>
      </c>
      <c r="AK54" s="19" t="s">
        <v>80</v>
      </c>
      <c r="AL54" s="19" t="s">
        <v>80</v>
      </c>
      <c r="AM54" s="19"/>
      <c r="AN54" s="19" t="s">
        <v>80</v>
      </c>
      <c r="AO54" s="19"/>
      <c r="AP54" s="19" t="s">
        <v>660</v>
      </c>
      <c r="AQ54" s="19">
        <v>15025611312</v>
      </c>
    </row>
    <row r="55" s="2" customFormat="1" ht="64.15" customHeight="1" spans="1:43">
      <c r="A55" s="19">
        <v>48</v>
      </c>
      <c r="B55" s="19" t="s">
        <v>661</v>
      </c>
      <c r="C55" s="19" t="s">
        <v>61</v>
      </c>
      <c r="D55" s="19" t="s">
        <v>662</v>
      </c>
      <c r="E55" s="19" t="s">
        <v>663</v>
      </c>
      <c r="F55" s="19" t="s">
        <v>664</v>
      </c>
      <c r="G55" s="19" t="s">
        <v>261</v>
      </c>
      <c r="H55" s="19" t="s">
        <v>665</v>
      </c>
      <c r="I55" s="19" t="s">
        <v>666</v>
      </c>
      <c r="J55" s="19" t="s">
        <v>667</v>
      </c>
      <c r="K55" s="19" t="s">
        <v>664</v>
      </c>
      <c r="L55" s="19" t="s">
        <v>668</v>
      </c>
      <c r="M55" s="19" t="s">
        <v>669</v>
      </c>
      <c r="N55" s="19" t="s">
        <v>233</v>
      </c>
      <c r="O55" s="19" t="s">
        <v>670</v>
      </c>
      <c r="P55" s="19" t="s">
        <v>671</v>
      </c>
      <c r="Q55" s="19" t="s">
        <v>672</v>
      </c>
      <c r="R55" s="19" t="s">
        <v>673</v>
      </c>
      <c r="S55" s="19" t="s">
        <v>238</v>
      </c>
      <c r="T55" s="19" t="s">
        <v>77</v>
      </c>
      <c r="U55" s="19" t="s">
        <v>239</v>
      </c>
      <c r="V55" s="19">
        <v>2025</v>
      </c>
      <c r="W55" s="19" t="s">
        <v>79</v>
      </c>
      <c r="X55" s="19">
        <v>2025.02</v>
      </c>
      <c r="Y55" s="19" t="s">
        <v>674</v>
      </c>
      <c r="Z55" s="19">
        <f t="shared" si="1"/>
        <v>181</v>
      </c>
      <c r="AA55" s="19">
        <v>181</v>
      </c>
      <c r="AB55" s="19"/>
      <c r="AC55" s="19"/>
      <c r="AD55" s="19"/>
      <c r="AE55" s="19">
        <v>756</v>
      </c>
      <c r="AF55" s="19">
        <v>56</v>
      </c>
      <c r="AG55" s="19" t="s">
        <v>79</v>
      </c>
      <c r="AH55" s="19" t="s">
        <v>80</v>
      </c>
      <c r="AI55" s="19" t="s">
        <v>80</v>
      </c>
      <c r="AJ55" s="19" t="s">
        <v>79</v>
      </c>
      <c r="AK55" s="19" t="s">
        <v>80</v>
      </c>
      <c r="AL55" s="19" t="s">
        <v>80</v>
      </c>
      <c r="AM55" s="19"/>
      <c r="AN55" s="19" t="s">
        <v>80</v>
      </c>
      <c r="AO55" s="19"/>
      <c r="AP55" s="19" t="s">
        <v>241</v>
      </c>
      <c r="AQ55" s="19">
        <v>13647629946</v>
      </c>
    </row>
    <row r="56" s="2" customFormat="1" ht="90" spans="1:43">
      <c r="A56" s="19">
        <v>49</v>
      </c>
      <c r="B56" s="26" t="s">
        <v>675</v>
      </c>
      <c r="C56" s="26" t="s">
        <v>61</v>
      </c>
      <c r="D56" s="19" t="s">
        <v>662</v>
      </c>
      <c r="E56" s="26" t="s">
        <v>663</v>
      </c>
      <c r="F56" s="26" t="s">
        <v>676</v>
      </c>
      <c r="G56" s="26" t="s">
        <v>261</v>
      </c>
      <c r="H56" s="26" t="s">
        <v>677</v>
      </c>
      <c r="I56" s="26" t="s">
        <v>678</v>
      </c>
      <c r="J56" s="26" t="s">
        <v>679</v>
      </c>
      <c r="K56" s="26" t="s">
        <v>680</v>
      </c>
      <c r="L56" s="26" t="s">
        <v>681</v>
      </c>
      <c r="M56" s="26" t="s">
        <v>70</v>
      </c>
      <c r="N56" s="26" t="s">
        <v>71</v>
      </c>
      <c r="O56" s="19" t="s">
        <v>682</v>
      </c>
      <c r="P56" s="26" t="s">
        <v>683</v>
      </c>
      <c r="Q56" s="26" t="s">
        <v>684</v>
      </c>
      <c r="R56" s="26" t="s">
        <v>95</v>
      </c>
      <c r="S56" s="26" t="s">
        <v>76</v>
      </c>
      <c r="T56" s="19" t="s">
        <v>77</v>
      </c>
      <c r="U56" s="19" t="s">
        <v>685</v>
      </c>
      <c r="V56" s="19">
        <v>2025</v>
      </c>
      <c r="W56" s="19" t="s">
        <v>79</v>
      </c>
      <c r="X56" s="19">
        <v>2025.01</v>
      </c>
      <c r="Y56" s="19">
        <v>2025.12</v>
      </c>
      <c r="Z56" s="19">
        <f t="shared" si="1"/>
        <v>45</v>
      </c>
      <c r="AA56" s="19">
        <v>45</v>
      </c>
      <c r="AB56" s="19"/>
      <c r="AC56" s="19"/>
      <c r="AD56" s="19"/>
      <c r="AE56" s="19">
        <v>943</v>
      </c>
      <c r="AF56" s="19">
        <v>72</v>
      </c>
      <c r="AG56" s="19" t="s">
        <v>80</v>
      </c>
      <c r="AH56" s="19" t="s">
        <v>80</v>
      </c>
      <c r="AI56" s="19" t="s">
        <v>80</v>
      </c>
      <c r="AJ56" s="19" t="s">
        <v>79</v>
      </c>
      <c r="AK56" s="19" t="s">
        <v>686</v>
      </c>
      <c r="AL56" s="19" t="s">
        <v>80</v>
      </c>
      <c r="AM56" s="19" t="s">
        <v>81</v>
      </c>
      <c r="AN56" s="19" t="s">
        <v>80</v>
      </c>
      <c r="AO56" s="19" t="s">
        <v>81</v>
      </c>
      <c r="AP56" s="19" t="s">
        <v>687</v>
      </c>
      <c r="AQ56" s="19">
        <v>17782063813</v>
      </c>
    </row>
    <row r="57" s="2" customFormat="1" ht="67.5" spans="1:43">
      <c r="A57" s="19">
        <v>50</v>
      </c>
      <c r="B57" s="19" t="s">
        <v>688</v>
      </c>
      <c r="C57" s="19" t="s">
        <v>257</v>
      </c>
      <c r="D57" s="19" t="s">
        <v>258</v>
      </c>
      <c r="E57" s="19" t="s">
        <v>259</v>
      </c>
      <c r="F57" s="19" t="s">
        <v>689</v>
      </c>
      <c r="G57" s="19" t="s">
        <v>261</v>
      </c>
      <c r="H57" s="19" t="s">
        <v>290</v>
      </c>
      <c r="I57" s="19" t="s">
        <v>690</v>
      </c>
      <c r="J57" s="19" t="s">
        <v>691</v>
      </c>
      <c r="K57" s="19" t="s">
        <v>692</v>
      </c>
      <c r="L57" s="19" t="s">
        <v>693</v>
      </c>
      <c r="M57" s="19" t="s">
        <v>694</v>
      </c>
      <c r="N57" s="19" t="s">
        <v>695</v>
      </c>
      <c r="O57" s="19" t="s">
        <v>696</v>
      </c>
      <c r="P57" s="26" t="s">
        <v>697</v>
      </c>
      <c r="Q57" s="19" t="s">
        <v>698</v>
      </c>
      <c r="R57" s="19" t="s">
        <v>270</v>
      </c>
      <c r="S57" s="28">
        <v>0.95</v>
      </c>
      <c r="T57" s="19" t="s">
        <v>271</v>
      </c>
      <c r="U57" s="19" t="s">
        <v>699</v>
      </c>
      <c r="V57" s="19" t="s">
        <v>700</v>
      </c>
      <c r="W57" s="19" t="s">
        <v>79</v>
      </c>
      <c r="X57" s="19">
        <v>2023.08</v>
      </c>
      <c r="Y57" s="19">
        <v>2024.08</v>
      </c>
      <c r="Z57" s="19">
        <f t="shared" si="1"/>
        <v>155.5</v>
      </c>
      <c r="AA57" s="19">
        <v>155.5</v>
      </c>
      <c r="AB57" s="19"/>
      <c r="AC57" s="19"/>
      <c r="AD57" s="19"/>
      <c r="AE57" s="19">
        <v>6000</v>
      </c>
      <c r="AF57" s="19">
        <v>2000</v>
      </c>
      <c r="AG57" s="19" t="s">
        <v>80</v>
      </c>
      <c r="AH57" s="19" t="s">
        <v>80</v>
      </c>
      <c r="AI57" s="19" t="s">
        <v>79</v>
      </c>
      <c r="AJ57" s="19" t="s">
        <v>79</v>
      </c>
      <c r="AK57" s="19" t="s">
        <v>80</v>
      </c>
      <c r="AL57" s="19" t="s">
        <v>80</v>
      </c>
      <c r="AM57" s="19"/>
      <c r="AN57" s="19" t="s">
        <v>80</v>
      </c>
      <c r="AO57" s="19"/>
      <c r="AP57" s="19" t="s">
        <v>701</v>
      </c>
      <c r="AQ57" s="19">
        <v>13628272229</v>
      </c>
    </row>
    <row r="58" s="2" customFormat="1" ht="67.5" spans="1:43">
      <c r="A58" s="19">
        <v>51</v>
      </c>
      <c r="B58" s="19" t="s">
        <v>702</v>
      </c>
      <c r="C58" s="19" t="s">
        <v>257</v>
      </c>
      <c r="D58" s="19" t="s">
        <v>258</v>
      </c>
      <c r="E58" s="19" t="s">
        <v>259</v>
      </c>
      <c r="F58" s="19" t="s">
        <v>703</v>
      </c>
      <c r="G58" s="19" t="s">
        <v>261</v>
      </c>
      <c r="H58" s="19" t="s">
        <v>290</v>
      </c>
      <c r="I58" s="19" t="s">
        <v>704</v>
      </c>
      <c r="J58" s="19" t="s">
        <v>705</v>
      </c>
      <c r="K58" s="19" t="s">
        <v>706</v>
      </c>
      <c r="L58" s="19" t="s">
        <v>707</v>
      </c>
      <c r="M58" s="19" t="s">
        <v>694</v>
      </c>
      <c r="N58" s="19" t="s">
        <v>695</v>
      </c>
      <c r="O58" s="19" t="s">
        <v>708</v>
      </c>
      <c r="P58" s="19"/>
      <c r="Q58" s="19" t="s">
        <v>698</v>
      </c>
      <c r="R58" s="19" t="s">
        <v>270</v>
      </c>
      <c r="S58" s="28">
        <v>0.95</v>
      </c>
      <c r="T58" s="19" t="s">
        <v>271</v>
      </c>
      <c r="U58" s="19" t="s">
        <v>699</v>
      </c>
      <c r="V58" s="19" t="s">
        <v>709</v>
      </c>
      <c r="W58" s="19" t="s">
        <v>79</v>
      </c>
      <c r="X58" s="19" t="s">
        <v>710</v>
      </c>
      <c r="Y58" s="19">
        <v>2025.03</v>
      </c>
      <c r="Z58" s="19">
        <f t="shared" si="1"/>
        <v>110</v>
      </c>
      <c r="AA58" s="19">
        <v>110</v>
      </c>
      <c r="AB58" s="19"/>
      <c r="AC58" s="19"/>
      <c r="AD58" s="19"/>
      <c r="AE58" s="19">
        <v>4000</v>
      </c>
      <c r="AF58" s="19">
        <v>1000</v>
      </c>
      <c r="AG58" s="19" t="s">
        <v>80</v>
      </c>
      <c r="AH58" s="19" t="s">
        <v>80</v>
      </c>
      <c r="AI58" s="19" t="s">
        <v>79</v>
      </c>
      <c r="AJ58" s="19" t="s">
        <v>79</v>
      </c>
      <c r="AK58" s="19" t="s">
        <v>80</v>
      </c>
      <c r="AL58" s="19" t="s">
        <v>80</v>
      </c>
      <c r="AM58" s="19"/>
      <c r="AN58" s="19" t="s">
        <v>80</v>
      </c>
      <c r="AO58" s="19"/>
      <c r="AP58" s="19" t="s">
        <v>701</v>
      </c>
      <c r="AQ58" s="19">
        <v>13628272229</v>
      </c>
    </row>
    <row r="59" s="2" customFormat="1" ht="56.25" spans="1:43">
      <c r="A59" s="19">
        <v>52</v>
      </c>
      <c r="B59" s="19" t="s">
        <v>711</v>
      </c>
      <c r="C59" s="19" t="s">
        <v>61</v>
      </c>
      <c r="D59" s="19" t="s">
        <v>184</v>
      </c>
      <c r="E59" s="19" t="s">
        <v>243</v>
      </c>
      <c r="F59" s="19" t="s">
        <v>712</v>
      </c>
      <c r="G59" s="19" t="s">
        <v>127</v>
      </c>
      <c r="H59" s="19" t="s">
        <v>713</v>
      </c>
      <c r="I59" s="19" t="s">
        <v>714</v>
      </c>
      <c r="J59" s="19" t="s">
        <v>715</v>
      </c>
      <c r="K59" s="19" t="s">
        <v>714</v>
      </c>
      <c r="L59" s="19" t="s">
        <v>716</v>
      </c>
      <c r="M59" s="19" t="s">
        <v>213</v>
      </c>
      <c r="N59" s="19" t="s">
        <v>717</v>
      </c>
      <c r="O59" s="19" t="s">
        <v>718</v>
      </c>
      <c r="P59" s="19" t="s">
        <v>719</v>
      </c>
      <c r="Q59" s="19" t="s">
        <v>720</v>
      </c>
      <c r="R59" s="19" t="s">
        <v>721</v>
      </c>
      <c r="S59" s="19">
        <v>0.92</v>
      </c>
      <c r="T59" s="19" t="s">
        <v>77</v>
      </c>
      <c r="U59" s="19" t="s">
        <v>722</v>
      </c>
      <c r="V59" s="19">
        <v>2025</v>
      </c>
      <c r="W59" s="19" t="s">
        <v>79</v>
      </c>
      <c r="X59" s="19">
        <v>2025.01</v>
      </c>
      <c r="Y59" s="19">
        <v>2025.11</v>
      </c>
      <c r="Z59" s="19">
        <f t="shared" si="1"/>
        <v>42</v>
      </c>
      <c r="AA59" s="19">
        <v>42</v>
      </c>
      <c r="AB59" s="19"/>
      <c r="AC59" s="19"/>
      <c r="AD59" s="19"/>
      <c r="AE59" s="19">
        <v>110</v>
      </c>
      <c r="AF59" s="19">
        <v>28</v>
      </c>
      <c r="AG59" s="19" t="s">
        <v>80</v>
      </c>
      <c r="AH59" s="19" t="s">
        <v>80</v>
      </c>
      <c r="AI59" s="19" t="s">
        <v>80</v>
      </c>
      <c r="AJ59" s="19" t="s">
        <v>79</v>
      </c>
      <c r="AK59" s="19" t="s">
        <v>80</v>
      </c>
      <c r="AL59" s="19" t="s">
        <v>80</v>
      </c>
      <c r="AM59" s="19" t="s">
        <v>80</v>
      </c>
      <c r="AN59" s="19" t="s">
        <v>80</v>
      </c>
      <c r="AO59" s="19" t="s">
        <v>80</v>
      </c>
      <c r="AP59" s="19" t="s">
        <v>723</v>
      </c>
      <c r="AQ59" s="19">
        <v>18323919653</v>
      </c>
    </row>
    <row r="60" s="2" customFormat="1" ht="168.75" spans="1:43">
      <c r="A60" s="19">
        <v>53</v>
      </c>
      <c r="B60" s="19" t="s">
        <v>724</v>
      </c>
      <c r="C60" s="19" t="s">
        <v>61</v>
      </c>
      <c r="D60" s="19" t="s">
        <v>184</v>
      </c>
      <c r="E60" s="19" t="s">
        <v>243</v>
      </c>
      <c r="F60" s="19" t="s">
        <v>725</v>
      </c>
      <c r="G60" s="19" t="s">
        <v>127</v>
      </c>
      <c r="H60" s="19" t="s">
        <v>726</v>
      </c>
      <c r="I60" s="19" t="s">
        <v>727</v>
      </c>
      <c r="J60" s="19" t="s">
        <v>728</v>
      </c>
      <c r="K60" s="19" t="s">
        <v>729</v>
      </c>
      <c r="L60" s="19" t="s">
        <v>730</v>
      </c>
      <c r="M60" s="19" t="s">
        <v>70</v>
      </c>
      <c r="N60" s="19" t="s">
        <v>71</v>
      </c>
      <c r="O60" s="19" t="s">
        <v>731</v>
      </c>
      <c r="P60" s="19" t="s">
        <v>732</v>
      </c>
      <c r="Q60" s="19" t="s">
        <v>733</v>
      </c>
      <c r="R60" s="19" t="s">
        <v>75</v>
      </c>
      <c r="S60" s="19" t="s">
        <v>76</v>
      </c>
      <c r="T60" s="19" t="s">
        <v>77</v>
      </c>
      <c r="U60" s="19" t="s">
        <v>734</v>
      </c>
      <c r="V60" s="19">
        <v>2025</v>
      </c>
      <c r="W60" s="19" t="s">
        <v>80</v>
      </c>
      <c r="X60" s="19">
        <v>2025.01</v>
      </c>
      <c r="Y60" s="19">
        <v>2026.12</v>
      </c>
      <c r="Z60" s="19">
        <f t="shared" si="1"/>
        <v>300</v>
      </c>
      <c r="AA60" s="19">
        <v>210</v>
      </c>
      <c r="AB60" s="19"/>
      <c r="AC60" s="19"/>
      <c r="AD60" s="19">
        <v>90</v>
      </c>
      <c r="AE60" s="19">
        <v>1921</v>
      </c>
      <c r="AF60" s="19">
        <v>236</v>
      </c>
      <c r="AG60" s="19" t="s">
        <v>80</v>
      </c>
      <c r="AH60" s="19" t="s">
        <v>80</v>
      </c>
      <c r="AI60" s="19" t="s">
        <v>80</v>
      </c>
      <c r="AJ60" s="19" t="s">
        <v>79</v>
      </c>
      <c r="AK60" s="19" t="s">
        <v>79</v>
      </c>
      <c r="AL60" s="19" t="s">
        <v>79</v>
      </c>
      <c r="AM60" s="19" t="s">
        <v>735</v>
      </c>
      <c r="AN60" s="19" t="s">
        <v>79</v>
      </c>
      <c r="AO60" s="19" t="s">
        <v>735</v>
      </c>
      <c r="AP60" s="19" t="s">
        <v>736</v>
      </c>
      <c r="AQ60" s="19">
        <v>13647697518</v>
      </c>
    </row>
    <row r="61" s="2" customFormat="1" ht="90" spans="1:43">
      <c r="A61" s="19">
        <v>54</v>
      </c>
      <c r="B61" s="19" t="s">
        <v>737</v>
      </c>
      <c r="C61" s="19" t="s">
        <v>61</v>
      </c>
      <c r="D61" s="19" t="s">
        <v>184</v>
      </c>
      <c r="E61" s="19" t="s">
        <v>185</v>
      </c>
      <c r="F61" s="19" t="s">
        <v>738</v>
      </c>
      <c r="G61" s="19" t="s">
        <v>127</v>
      </c>
      <c r="H61" s="19" t="s">
        <v>739</v>
      </c>
      <c r="I61" s="19" t="s">
        <v>738</v>
      </c>
      <c r="J61" s="26" t="s">
        <v>740</v>
      </c>
      <c r="K61" s="19" t="s">
        <v>738</v>
      </c>
      <c r="L61" s="19" t="s">
        <v>738</v>
      </c>
      <c r="M61" s="19" t="s">
        <v>70</v>
      </c>
      <c r="N61" s="19" t="s">
        <v>741</v>
      </c>
      <c r="O61" s="19" t="s">
        <v>742</v>
      </c>
      <c r="P61" s="19" t="s">
        <v>743</v>
      </c>
      <c r="Q61" s="19" t="s">
        <v>744</v>
      </c>
      <c r="R61" s="19" t="s">
        <v>148</v>
      </c>
      <c r="S61" s="19" t="s">
        <v>96</v>
      </c>
      <c r="T61" s="19" t="s">
        <v>77</v>
      </c>
      <c r="U61" s="19" t="s">
        <v>745</v>
      </c>
      <c r="V61" s="19">
        <v>2025</v>
      </c>
      <c r="W61" s="19" t="s">
        <v>79</v>
      </c>
      <c r="X61" s="19">
        <v>2025.01</v>
      </c>
      <c r="Y61" s="19">
        <v>2025.12</v>
      </c>
      <c r="Z61" s="19">
        <f t="shared" si="1"/>
        <v>150</v>
      </c>
      <c r="AA61" s="19">
        <v>150</v>
      </c>
      <c r="AB61" s="19"/>
      <c r="AC61" s="19"/>
      <c r="AD61" s="19"/>
      <c r="AE61" s="19">
        <v>200</v>
      </c>
      <c r="AF61" s="19">
        <v>30</v>
      </c>
      <c r="AG61" s="19" t="s">
        <v>80</v>
      </c>
      <c r="AH61" s="19" t="s">
        <v>80</v>
      </c>
      <c r="AI61" s="19" t="s">
        <v>80</v>
      </c>
      <c r="AJ61" s="19" t="s">
        <v>79</v>
      </c>
      <c r="AK61" s="19" t="s">
        <v>80</v>
      </c>
      <c r="AL61" s="19" t="s">
        <v>79</v>
      </c>
      <c r="AM61" s="19" t="s">
        <v>746</v>
      </c>
      <c r="AN61" s="19" t="s">
        <v>79</v>
      </c>
      <c r="AO61" s="19" t="s">
        <v>746</v>
      </c>
      <c r="AP61" s="19" t="s">
        <v>747</v>
      </c>
      <c r="AQ61" s="19">
        <v>13709477600</v>
      </c>
    </row>
    <row r="62" s="2" customFormat="1" ht="67.5" spans="1:43">
      <c r="A62" s="19">
        <v>55</v>
      </c>
      <c r="B62" s="19" t="s">
        <v>748</v>
      </c>
      <c r="C62" s="19" t="s">
        <v>61</v>
      </c>
      <c r="D62" s="19" t="s">
        <v>184</v>
      </c>
      <c r="E62" s="19" t="s">
        <v>185</v>
      </c>
      <c r="F62" s="19" t="s">
        <v>749</v>
      </c>
      <c r="G62" s="19" t="s">
        <v>127</v>
      </c>
      <c r="H62" s="19" t="s">
        <v>750</v>
      </c>
      <c r="I62" s="19" t="s">
        <v>749</v>
      </c>
      <c r="J62" s="19" t="s">
        <v>751</v>
      </c>
      <c r="K62" s="19" t="s">
        <v>749</v>
      </c>
      <c r="L62" s="19" t="s">
        <v>749</v>
      </c>
      <c r="M62" s="19" t="s">
        <v>752</v>
      </c>
      <c r="N62" s="19" t="s">
        <v>753</v>
      </c>
      <c r="O62" s="19" t="s">
        <v>754</v>
      </c>
      <c r="P62" s="19" t="s">
        <v>755</v>
      </c>
      <c r="Q62" s="19" t="s">
        <v>756</v>
      </c>
      <c r="R62" s="19" t="s">
        <v>757</v>
      </c>
      <c r="S62" s="19" t="s">
        <v>758</v>
      </c>
      <c r="T62" s="19" t="s">
        <v>77</v>
      </c>
      <c r="U62" s="19" t="s">
        <v>759</v>
      </c>
      <c r="V62" s="19">
        <v>2025</v>
      </c>
      <c r="W62" s="19" t="s">
        <v>79</v>
      </c>
      <c r="X62" s="19">
        <v>2025.01</v>
      </c>
      <c r="Y62" s="19">
        <v>2025.12</v>
      </c>
      <c r="Z62" s="19">
        <f t="shared" si="1"/>
        <v>200</v>
      </c>
      <c r="AA62" s="19">
        <v>200</v>
      </c>
      <c r="AB62" s="19"/>
      <c r="AC62" s="19"/>
      <c r="AD62" s="19"/>
      <c r="AE62" s="19">
        <v>548</v>
      </c>
      <c r="AF62" s="19">
        <v>247</v>
      </c>
      <c r="AG62" s="19" t="s">
        <v>80</v>
      </c>
      <c r="AH62" s="19" t="s">
        <v>80</v>
      </c>
      <c r="AI62" s="19" t="s">
        <v>80</v>
      </c>
      <c r="AJ62" s="19" t="s">
        <v>79</v>
      </c>
      <c r="AK62" s="19" t="s">
        <v>80</v>
      </c>
      <c r="AL62" s="19" t="s">
        <v>80</v>
      </c>
      <c r="AM62" s="19"/>
      <c r="AN62" s="19" t="s">
        <v>80</v>
      </c>
      <c r="AO62" s="19"/>
      <c r="AP62" s="19" t="s">
        <v>760</v>
      </c>
      <c r="AQ62" s="19">
        <v>15223875253</v>
      </c>
    </row>
    <row r="63" s="2" customFormat="1" ht="90" spans="1:43">
      <c r="A63" s="19">
        <v>56</v>
      </c>
      <c r="B63" s="19" t="s">
        <v>761</v>
      </c>
      <c r="C63" s="19" t="s">
        <v>61</v>
      </c>
      <c r="D63" s="19" t="s">
        <v>184</v>
      </c>
      <c r="E63" s="19" t="s">
        <v>185</v>
      </c>
      <c r="F63" s="19" t="s">
        <v>762</v>
      </c>
      <c r="G63" s="19" t="s">
        <v>127</v>
      </c>
      <c r="H63" s="24" t="s">
        <v>763</v>
      </c>
      <c r="I63" s="19" t="s">
        <v>764</v>
      </c>
      <c r="J63" s="19" t="s">
        <v>765</v>
      </c>
      <c r="K63" s="19" t="s">
        <v>766</v>
      </c>
      <c r="L63" s="19" t="s">
        <v>767</v>
      </c>
      <c r="M63" s="19" t="s">
        <v>70</v>
      </c>
      <c r="N63" s="19" t="s">
        <v>768</v>
      </c>
      <c r="O63" s="19" t="s">
        <v>769</v>
      </c>
      <c r="P63" s="19" t="s">
        <v>770</v>
      </c>
      <c r="Q63" s="19" t="s">
        <v>771</v>
      </c>
      <c r="R63" s="19" t="s">
        <v>772</v>
      </c>
      <c r="S63" s="19" t="s">
        <v>96</v>
      </c>
      <c r="T63" s="19" t="s">
        <v>77</v>
      </c>
      <c r="U63" s="19" t="s">
        <v>773</v>
      </c>
      <c r="V63" s="19">
        <v>2025</v>
      </c>
      <c r="W63" s="19" t="s">
        <v>79</v>
      </c>
      <c r="X63" s="19">
        <v>2025.02</v>
      </c>
      <c r="Y63" s="19">
        <v>2025.06</v>
      </c>
      <c r="Z63" s="19">
        <f t="shared" si="1"/>
        <v>75</v>
      </c>
      <c r="AA63" s="19">
        <v>75</v>
      </c>
      <c r="AB63" s="19"/>
      <c r="AC63" s="19"/>
      <c r="AD63" s="19"/>
      <c r="AE63" s="19">
        <v>30</v>
      </c>
      <c r="AF63" s="19">
        <v>5</v>
      </c>
      <c r="AG63" s="19" t="s">
        <v>80</v>
      </c>
      <c r="AH63" s="19" t="s">
        <v>80</v>
      </c>
      <c r="AI63" s="19" t="s">
        <v>80</v>
      </c>
      <c r="AJ63" s="19" t="s">
        <v>79</v>
      </c>
      <c r="AK63" s="19" t="s">
        <v>80</v>
      </c>
      <c r="AL63" s="19" t="s">
        <v>80</v>
      </c>
      <c r="AM63" s="19"/>
      <c r="AN63" s="19" t="s">
        <v>79</v>
      </c>
      <c r="AO63" s="19" t="s">
        <v>774</v>
      </c>
      <c r="AP63" s="24" t="s">
        <v>775</v>
      </c>
      <c r="AQ63" s="19">
        <v>13896528946</v>
      </c>
    </row>
    <row r="64" s="2" customFormat="1" ht="78.75" spans="1:43">
      <c r="A64" s="19">
        <v>57</v>
      </c>
      <c r="B64" s="22" t="s">
        <v>776</v>
      </c>
      <c r="C64" s="22" t="s">
        <v>61</v>
      </c>
      <c r="D64" s="22" t="s">
        <v>62</v>
      </c>
      <c r="E64" s="22" t="s">
        <v>63</v>
      </c>
      <c r="F64" s="22" t="s">
        <v>777</v>
      </c>
      <c r="G64" s="22" t="s">
        <v>127</v>
      </c>
      <c r="H64" s="22" t="s">
        <v>778</v>
      </c>
      <c r="I64" s="22" t="s">
        <v>779</v>
      </c>
      <c r="J64" s="19" t="s">
        <v>780</v>
      </c>
      <c r="K64" s="19" t="s">
        <v>777</v>
      </c>
      <c r="L64" s="19" t="s">
        <v>777</v>
      </c>
      <c r="M64" s="19" t="s">
        <v>70</v>
      </c>
      <c r="N64" s="19" t="s">
        <v>768</v>
      </c>
      <c r="O64" s="19" t="s">
        <v>781</v>
      </c>
      <c r="P64" s="22" t="s">
        <v>782</v>
      </c>
      <c r="Q64" s="22" t="s">
        <v>783</v>
      </c>
      <c r="R64" s="22" t="s">
        <v>772</v>
      </c>
      <c r="S64" s="22" t="s">
        <v>96</v>
      </c>
      <c r="T64" s="22" t="s">
        <v>77</v>
      </c>
      <c r="U64" s="22" t="s">
        <v>773</v>
      </c>
      <c r="V64" s="19">
        <v>2025</v>
      </c>
      <c r="W64" s="22" t="s">
        <v>79</v>
      </c>
      <c r="X64" s="19">
        <v>2025.03</v>
      </c>
      <c r="Y64" s="19">
        <v>2025.12</v>
      </c>
      <c r="Z64" s="19">
        <f t="shared" si="1"/>
        <v>60</v>
      </c>
      <c r="AA64" s="19">
        <v>60</v>
      </c>
      <c r="AB64" s="19"/>
      <c r="AC64" s="19"/>
      <c r="AD64" s="19"/>
      <c r="AE64" s="19">
        <v>80</v>
      </c>
      <c r="AF64" s="19">
        <v>6</v>
      </c>
      <c r="AG64" s="22" t="s">
        <v>80</v>
      </c>
      <c r="AH64" s="22" t="s">
        <v>80</v>
      </c>
      <c r="AI64" s="22" t="s">
        <v>80</v>
      </c>
      <c r="AJ64" s="22" t="s">
        <v>79</v>
      </c>
      <c r="AK64" s="22" t="s">
        <v>80</v>
      </c>
      <c r="AL64" s="22" t="s">
        <v>80</v>
      </c>
      <c r="AM64" s="22"/>
      <c r="AN64" s="22" t="s">
        <v>79</v>
      </c>
      <c r="AO64" s="22" t="s">
        <v>774</v>
      </c>
      <c r="AP64" s="37" t="s">
        <v>775</v>
      </c>
      <c r="AQ64" s="19">
        <v>13896528946</v>
      </c>
    </row>
    <row r="65" s="2" customFormat="1" ht="123.75" spans="1:43">
      <c r="A65" s="19">
        <v>58</v>
      </c>
      <c r="B65" s="19" t="s">
        <v>784</v>
      </c>
      <c r="C65" s="19" t="s">
        <v>61</v>
      </c>
      <c r="D65" s="19" t="s">
        <v>184</v>
      </c>
      <c r="E65" s="19" t="s">
        <v>185</v>
      </c>
      <c r="F65" s="19" t="s">
        <v>785</v>
      </c>
      <c r="G65" s="19" t="s">
        <v>127</v>
      </c>
      <c r="H65" s="19" t="s">
        <v>786</v>
      </c>
      <c r="I65" s="19" t="s">
        <v>785</v>
      </c>
      <c r="J65" s="19" t="s">
        <v>787</v>
      </c>
      <c r="K65" s="19" t="s">
        <v>785</v>
      </c>
      <c r="L65" s="19" t="s">
        <v>785</v>
      </c>
      <c r="M65" s="19" t="s">
        <v>70</v>
      </c>
      <c r="N65" s="19" t="s">
        <v>741</v>
      </c>
      <c r="O65" s="19" t="s">
        <v>788</v>
      </c>
      <c r="P65" s="19" t="s">
        <v>789</v>
      </c>
      <c r="Q65" s="19" t="s">
        <v>790</v>
      </c>
      <c r="R65" s="19" t="s">
        <v>791</v>
      </c>
      <c r="S65" s="19" t="s">
        <v>96</v>
      </c>
      <c r="T65" s="19" t="s">
        <v>77</v>
      </c>
      <c r="U65" s="19" t="s">
        <v>792</v>
      </c>
      <c r="V65" s="19">
        <v>2025</v>
      </c>
      <c r="W65" s="19" t="s">
        <v>79</v>
      </c>
      <c r="X65" s="19">
        <v>2025.01</v>
      </c>
      <c r="Y65" s="19">
        <v>2025.12</v>
      </c>
      <c r="Z65" s="19">
        <f t="shared" si="1"/>
        <v>215</v>
      </c>
      <c r="AA65" s="19">
        <v>150</v>
      </c>
      <c r="AB65" s="19"/>
      <c r="AC65" s="19"/>
      <c r="AD65" s="19">
        <v>65</v>
      </c>
      <c r="AE65" s="19">
        <v>180</v>
      </c>
      <c r="AF65" s="19">
        <v>10</v>
      </c>
      <c r="AG65" s="19" t="s">
        <v>80</v>
      </c>
      <c r="AH65" s="19" t="s">
        <v>80</v>
      </c>
      <c r="AI65" s="19" t="s">
        <v>80</v>
      </c>
      <c r="AJ65" s="19" t="s">
        <v>79</v>
      </c>
      <c r="AK65" s="19" t="s">
        <v>80</v>
      </c>
      <c r="AL65" s="19" t="s">
        <v>79</v>
      </c>
      <c r="AM65" s="19" t="s">
        <v>793</v>
      </c>
      <c r="AN65" s="19" t="s">
        <v>79</v>
      </c>
      <c r="AO65" s="19" t="s">
        <v>794</v>
      </c>
      <c r="AP65" s="19" t="s">
        <v>795</v>
      </c>
      <c r="AQ65" s="19">
        <v>18696950707</v>
      </c>
    </row>
    <row r="66" s="2" customFormat="1" ht="123.75" spans="1:43">
      <c r="A66" s="19">
        <v>59</v>
      </c>
      <c r="B66" s="38" t="s">
        <v>796</v>
      </c>
      <c r="C66" s="39" t="s">
        <v>61</v>
      </c>
      <c r="D66" s="39" t="s">
        <v>184</v>
      </c>
      <c r="E66" s="39" t="s">
        <v>243</v>
      </c>
      <c r="F66" s="39" t="s">
        <v>797</v>
      </c>
      <c r="G66" s="39" t="s">
        <v>127</v>
      </c>
      <c r="H66" s="39" t="s">
        <v>798</v>
      </c>
      <c r="I66" s="39" t="s">
        <v>799</v>
      </c>
      <c r="J66" s="39" t="s">
        <v>800</v>
      </c>
      <c r="K66" s="39" t="s">
        <v>799</v>
      </c>
      <c r="L66" s="39" t="s">
        <v>797</v>
      </c>
      <c r="M66" s="39" t="s">
        <v>752</v>
      </c>
      <c r="N66" s="39" t="s">
        <v>801</v>
      </c>
      <c r="O66" s="39" t="s">
        <v>802</v>
      </c>
      <c r="P66" s="39" t="s">
        <v>803</v>
      </c>
      <c r="Q66" s="39" t="s">
        <v>804</v>
      </c>
      <c r="R66" s="39" t="s">
        <v>805</v>
      </c>
      <c r="S66" s="44">
        <v>0.9</v>
      </c>
      <c r="T66" s="39" t="s">
        <v>77</v>
      </c>
      <c r="U66" s="39" t="s">
        <v>806</v>
      </c>
      <c r="V66" s="19">
        <v>2025</v>
      </c>
      <c r="W66" s="39" t="s">
        <v>807</v>
      </c>
      <c r="X66" s="19">
        <v>2025.06</v>
      </c>
      <c r="Y66" s="19">
        <v>2025.12</v>
      </c>
      <c r="Z66" s="19">
        <f t="shared" si="1"/>
        <v>230</v>
      </c>
      <c r="AA66" s="19">
        <v>230</v>
      </c>
      <c r="AB66" s="19"/>
      <c r="AC66" s="19"/>
      <c r="AD66" s="19"/>
      <c r="AE66" s="19">
        <v>1700</v>
      </c>
      <c r="AF66" s="19">
        <v>104</v>
      </c>
      <c r="AG66" s="39" t="s">
        <v>80</v>
      </c>
      <c r="AH66" s="39" t="s">
        <v>80</v>
      </c>
      <c r="AI66" s="39" t="s">
        <v>808</v>
      </c>
      <c r="AJ66" s="39" t="s">
        <v>79</v>
      </c>
      <c r="AK66" s="39" t="s">
        <v>80</v>
      </c>
      <c r="AL66" s="39" t="s">
        <v>79</v>
      </c>
      <c r="AM66" s="39" t="s">
        <v>793</v>
      </c>
      <c r="AN66" s="39" t="s">
        <v>79</v>
      </c>
      <c r="AO66" s="39" t="s">
        <v>794</v>
      </c>
      <c r="AP66" s="39" t="s">
        <v>809</v>
      </c>
      <c r="AQ66" s="19">
        <v>17708367600</v>
      </c>
    </row>
    <row r="67" s="2" customFormat="1" ht="56.25" spans="1:43">
      <c r="A67" s="19">
        <v>60</v>
      </c>
      <c r="B67" s="24" t="s">
        <v>810</v>
      </c>
      <c r="C67" s="24" t="s">
        <v>61</v>
      </c>
      <c r="D67" s="24" t="s">
        <v>184</v>
      </c>
      <c r="E67" s="24" t="s">
        <v>243</v>
      </c>
      <c r="F67" s="24" t="s">
        <v>811</v>
      </c>
      <c r="G67" s="24" t="s">
        <v>127</v>
      </c>
      <c r="H67" s="24" t="s">
        <v>812</v>
      </c>
      <c r="I67" s="19" t="s">
        <v>813</v>
      </c>
      <c r="J67" s="19" t="s">
        <v>814</v>
      </c>
      <c r="K67" s="19" t="s">
        <v>815</v>
      </c>
      <c r="L67" s="19" t="s">
        <v>816</v>
      </c>
      <c r="M67" s="19" t="s">
        <v>817</v>
      </c>
      <c r="N67" s="19" t="s">
        <v>818</v>
      </c>
      <c r="O67" s="19" t="s">
        <v>819</v>
      </c>
      <c r="P67" s="19" t="s">
        <v>309</v>
      </c>
      <c r="Q67" s="19" t="s">
        <v>820</v>
      </c>
      <c r="R67" s="19" t="s">
        <v>821</v>
      </c>
      <c r="S67" s="19" t="s">
        <v>822</v>
      </c>
      <c r="T67" s="19" t="s">
        <v>77</v>
      </c>
      <c r="U67" s="24" t="s">
        <v>823</v>
      </c>
      <c r="V67" s="19">
        <v>2025</v>
      </c>
      <c r="W67" s="24" t="s">
        <v>79</v>
      </c>
      <c r="X67" s="19">
        <v>2025.01</v>
      </c>
      <c r="Y67" s="19">
        <v>2025.12</v>
      </c>
      <c r="Z67" s="19">
        <f t="shared" si="1"/>
        <v>80</v>
      </c>
      <c r="AA67" s="19">
        <v>80</v>
      </c>
      <c r="AB67" s="19"/>
      <c r="AC67" s="19"/>
      <c r="AD67" s="19"/>
      <c r="AE67" s="19">
        <v>200</v>
      </c>
      <c r="AF67" s="19">
        <v>18</v>
      </c>
      <c r="AG67" s="19" t="s">
        <v>80</v>
      </c>
      <c r="AH67" s="19" t="s">
        <v>80</v>
      </c>
      <c r="AI67" s="19" t="s">
        <v>80</v>
      </c>
      <c r="AJ67" s="19" t="s">
        <v>79</v>
      </c>
      <c r="AK67" s="19" t="s">
        <v>80</v>
      </c>
      <c r="AL67" s="19" t="s">
        <v>80</v>
      </c>
      <c r="AM67" s="19"/>
      <c r="AN67" s="19" t="s">
        <v>79</v>
      </c>
      <c r="AO67" s="19" t="s">
        <v>824</v>
      </c>
      <c r="AP67" s="19" t="s">
        <v>825</v>
      </c>
      <c r="AQ67" s="19">
        <v>18996700391</v>
      </c>
    </row>
    <row r="68" s="2" customFormat="1" ht="56.25" spans="1:43">
      <c r="A68" s="19">
        <v>61</v>
      </c>
      <c r="B68" s="19" t="s">
        <v>826</v>
      </c>
      <c r="C68" s="24" t="s">
        <v>61</v>
      </c>
      <c r="D68" s="24" t="s">
        <v>184</v>
      </c>
      <c r="E68" s="24" t="s">
        <v>243</v>
      </c>
      <c r="F68" s="19" t="s">
        <v>811</v>
      </c>
      <c r="G68" s="19" t="s">
        <v>127</v>
      </c>
      <c r="H68" s="19" t="s">
        <v>827</v>
      </c>
      <c r="I68" s="19" t="s">
        <v>813</v>
      </c>
      <c r="J68" s="19" t="s">
        <v>814</v>
      </c>
      <c r="K68" s="19" t="s">
        <v>815</v>
      </c>
      <c r="L68" s="19" t="s">
        <v>816</v>
      </c>
      <c r="M68" s="19" t="s">
        <v>817</v>
      </c>
      <c r="N68" s="19" t="s">
        <v>818</v>
      </c>
      <c r="O68" s="19" t="s">
        <v>819</v>
      </c>
      <c r="P68" s="19" t="s">
        <v>309</v>
      </c>
      <c r="Q68" s="19" t="s">
        <v>820</v>
      </c>
      <c r="R68" s="19" t="s">
        <v>821</v>
      </c>
      <c r="S68" s="19" t="s">
        <v>822</v>
      </c>
      <c r="T68" s="19" t="s">
        <v>77</v>
      </c>
      <c r="U68" s="19" t="s">
        <v>823</v>
      </c>
      <c r="V68" s="19">
        <v>2025</v>
      </c>
      <c r="W68" s="24" t="s">
        <v>79</v>
      </c>
      <c r="X68" s="19">
        <v>2025.01</v>
      </c>
      <c r="Y68" s="19">
        <v>2025.12</v>
      </c>
      <c r="Z68" s="19">
        <f t="shared" si="1"/>
        <v>80</v>
      </c>
      <c r="AA68" s="19">
        <v>80</v>
      </c>
      <c r="AB68" s="19"/>
      <c r="AC68" s="19"/>
      <c r="AD68" s="19"/>
      <c r="AE68" s="19">
        <v>200</v>
      </c>
      <c r="AF68" s="19">
        <v>23</v>
      </c>
      <c r="AG68" s="19" t="s">
        <v>80</v>
      </c>
      <c r="AH68" s="19" t="s">
        <v>80</v>
      </c>
      <c r="AI68" s="19" t="s">
        <v>80</v>
      </c>
      <c r="AJ68" s="19" t="s">
        <v>79</v>
      </c>
      <c r="AK68" s="19" t="s">
        <v>80</v>
      </c>
      <c r="AL68" s="19" t="s">
        <v>80</v>
      </c>
      <c r="AM68" s="19"/>
      <c r="AN68" s="19" t="s">
        <v>79</v>
      </c>
      <c r="AO68" s="19" t="s">
        <v>824</v>
      </c>
      <c r="AP68" s="19" t="s">
        <v>825</v>
      </c>
      <c r="AQ68" s="19">
        <v>18996700391</v>
      </c>
    </row>
    <row r="69" s="2" customFormat="1" ht="191.25" spans="1:43">
      <c r="A69" s="19">
        <v>62</v>
      </c>
      <c r="B69" s="22" t="s">
        <v>828</v>
      </c>
      <c r="C69" s="22" t="s">
        <v>61</v>
      </c>
      <c r="D69" s="19" t="s">
        <v>62</v>
      </c>
      <c r="E69" s="22" t="s">
        <v>485</v>
      </c>
      <c r="F69" s="22" t="s">
        <v>829</v>
      </c>
      <c r="G69" s="22" t="s">
        <v>127</v>
      </c>
      <c r="H69" s="22" t="s">
        <v>830</v>
      </c>
      <c r="I69" s="22" t="s">
        <v>831</v>
      </c>
      <c r="J69" s="23" t="s">
        <v>832</v>
      </c>
      <c r="K69" s="22" t="s">
        <v>833</v>
      </c>
      <c r="L69" s="22" t="s">
        <v>834</v>
      </c>
      <c r="M69" s="22" t="s">
        <v>835</v>
      </c>
      <c r="N69" s="22" t="s">
        <v>818</v>
      </c>
      <c r="O69" s="23" t="s">
        <v>836</v>
      </c>
      <c r="P69" s="23" t="s">
        <v>837</v>
      </c>
      <c r="Q69" s="23" t="s">
        <v>838</v>
      </c>
      <c r="R69" s="22" t="s">
        <v>75</v>
      </c>
      <c r="S69" s="23" t="s">
        <v>96</v>
      </c>
      <c r="T69" s="19" t="s">
        <v>77</v>
      </c>
      <c r="U69" s="22" t="s">
        <v>839</v>
      </c>
      <c r="V69" s="19">
        <v>2025</v>
      </c>
      <c r="W69" s="22" t="s">
        <v>79</v>
      </c>
      <c r="X69" s="19">
        <v>2025.03</v>
      </c>
      <c r="Y69" s="19">
        <v>2025.09</v>
      </c>
      <c r="Z69" s="19">
        <f t="shared" si="1"/>
        <v>100</v>
      </c>
      <c r="AA69" s="19">
        <v>100</v>
      </c>
      <c r="AB69" s="19"/>
      <c r="AC69" s="19"/>
      <c r="AD69" s="19"/>
      <c r="AE69" s="19" t="s">
        <v>840</v>
      </c>
      <c r="AF69" s="19">
        <v>12</v>
      </c>
      <c r="AG69" s="22" t="s">
        <v>80</v>
      </c>
      <c r="AH69" s="22" t="s">
        <v>80</v>
      </c>
      <c r="AI69" s="19" t="s">
        <v>80</v>
      </c>
      <c r="AJ69" s="19" t="s">
        <v>79</v>
      </c>
      <c r="AK69" s="22" t="s">
        <v>80</v>
      </c>
      <c r="AL69" s="22" t="s">
        <v>80</v>
      </c>
      <c r="AM69" s="22"/>
      <c r="AN69" s="22" t="s">
        <v>80</v>
      </c>
      <c r="AO69" s="22"/>
      <c r="AP69" s="22" t="s">
        <v>841</v>
      </c>
      <c r="AQ69" s="19">
        <v>17323897053</v>
      </c>
    </row>
    <row r="70" s="2" customFormat="1" ht="168.75" spans="1:43">
      <c r="A70" s="19">
        <v>63</v>
      </c>
      <c r="B70" s="19" t="s">
        <v>842</v>
      </c>
      <c r="C70" s="19" t="s">
        <v>61</v>
      </c>
      <c r="D70" s="19" t="s">
        <v>184</v>
      </c>
      <c r="E70" s="19" t="s">
        <v>185</v>
      </c>
      <c r="F70" s="19" t="s">
        <v>843</v>
      </c>
      <c r="G70" s="19" t="s">
        <v>127</v>
      </c>
      <c r="H70" s="19" t="s">
        <v>844</v>
      </c>
      <c r="I70" s="19" t="s">
        <v>845</v>
      </c>
      <c r="J70" s="19" t="s">
        <v>846</v>
      </c>
      <c r="K70" s="19" t="s">
        <v>847</v>
      </c>
      <c r="L70" s="19" t="s">
        <v>847</v>
      </c>
      <c r="M70" s="19" t="s">
        <v>70</v>
      </c>
      <c r="N70" s="19" t="s">
        <v>214</v>
      </c>
      <c r="O70" s="19" t="s">
        <v>848</v>
      </c>
      <c r="P70" s="19" t="s">
        <v>849</v>
      </c>
      <c r="Q70" s="19" t="s">
        <v>850</v>
      </c>
      <c r="R70" s="19" t="s">
        <v>851</v>
      </c>
      <c r="S70" s="19" t="s">
        <v>852</v>
      </c>
      <c r="T70" s="19" t="s">
        <v>77</v>
      </c>
      <c r="U70" s="19" t="s">
        <v>853</v>
      </c>
      <c r="V70" s="19">
        <v>2025</v>
      </c>
      <c r="W70" s="19" t="s">
        <v>79</v>
      </c>
      <c r="X70" s="19">
        <v>2025.01</v>
      </c>
      <c r="Y70" s="19">
        <v>2025.12</v>
      </c>
      <c r="Z70" s="19">
        <f t="shared" si="1"/>
        <v>200</v>
      </c>
      <c r="AA70" s="19">
        <v>140</v>
      </c>
      <c r="AB70" s="19"/>
      <c r="AC70" s="19"/>
      <c r="AD70" s="19">
        <v>60</v>
      </c>
      <c r="AE70" s="19">
        <v>50</v>
      </c>
      <c r="AF70" s="19">
        <v>10</v>
      </c>
      <c r="AG70" s="19" t="s">
        <v>80</v>
      </c>
      <c r="AH70" s="19" t="s">
        <v>80</v>
      </c>
      <c r="AI70" s="19" t="s">
        <v>80</v>
      </c>
      <c r="AJ70" s="19" t="s">
        <v>79</v>
      </c>
      <c r="AK70" s="19" t="s">
        <v>80</v>
      </c>
      <c r="AL70" s="19" t="s">
        <v>80</v>
      </c>
      <c r="AM70" s="19" t="s">
        <v>80</v>
      </c>
      <c r="AN70" s="19" t="s">
        <v>80</v>
      </c>
      <c r="AO70" s="19" t="s">
        <v>81</v>
      </c>
      <c r="AP70" s="19" t="s">
        <v>854</v>
      </c>
      <c r="AQ70" s="19">
        <v>13896739988</v>
      </c>
    </row>
    <row r="71" s="2" customFormat="1" ht="101.25" spans="1:43">
      <c r="A71" s="19">
        <v>64</v>
      </c>
      <c r="B71" s="19" t="s">
        <v>855</v>
      </c>
      <c r="C71" s="19" t="s">
        <v>61</v>
      </c>
      <c r="D71" s="19" t="s">
        <v>184</v>
      </c>
      <c r="E71" s="19" t="s">
        <v>185</v>
      </c>
      <c r="F71" s="19" t="s">
        <v>856</v>
      </c>
      <c r="G71" s="19" t="s">
        <v>127</v>
      </c>
      <c r="H71" s="19" t="s">
        <v>857</v>
      </c>
      <c r="I71" s="20" t="s">
        <v>858</v>
      </c>
      <c r="J71" s="20" t="s">
        <v>859</v>
      </c>
      <c r="K71" s="19" t="s">
        <v>860</v>
      </c>
      <c r="L71" s="20" t="s">
        <v>861</v>
      </c>
      <c r="M71" s="20" t="s">
        <v>862</v>
      </c>
      <c r="N71" s="20" t="s">
        <v>863</v>
      </c>
      <c r="O71" s="20" t="s">
        <v>864</v>
      </c>
      <c r="P71" s="20" t="s">
        <v>865</v>
      </c>
      <c r="Q71" s="20" t="s">
        <v>866</v>
      </c>
      <c r="R71" s="20" t="s">
        <v>867</v>
      </c>
      <c r="S71" s="20" t="s">
        <v>868</v>
      </c>
      <c r="T71" s="19" t="s">
        <v>77</v>
      </c>
      <c r="U71" s="19" t="s">
        <v>869</v>
      </c>
      <c r="V71" s="19">
        <v>2025</v>
      </c>
      <c r="W71" s="19" t="s">
        <v>79</v>
      </c>
      <c r="X71" s="19">
        <v>2025.01</v>
      </c>
      <c r="Y71" s="19">
        <v>2025.12</v>
      </c>
      <c r="Z71" s="19">
        <f t="shared" si="1"/>
        <v>60</v>
      </c>
      <c r="AA71" s="19">
        <v>60</v>
      </c>
      <c r="AB71" s="19"/>
      <c r="AC71" s="19"/>
      <c r="AD71" s="19"/>
      <c r="AE71" s="19">
        <v>289</v>
      </c>
      <c r="AF71" s="19">
        <v>39</v>
      </c>
      <c r="AG71" s="19" t="s">
        <v>80</v>
      </c>
      <c r="AH71" s="19" t="s">
        <v>80</v>
      </c>
      <c r="AI71" s="19" t="s">
        <v>80</v>
      </c>
      <c r="AJ71" s="19" t="s">
        <v>79</v>
      </c>
      <c r="AK71" s="19" t="s">
        <v>80</v>
      </c>
      <c r="AL71" s="19" t="s">
        <v>80</v>
      </c>
      <c r="AM71" s="19"/>
      <c r="AN71" s="19" t="s">
        <v>80</v>
      </c>
      <c r="AO71" s="19"/>
      <c r="AP71" s="19" t="s">
        <v>870</v>
      </c>
      <c r="AQ71" s="19">
        <v>13388956917</v>
      </c>
    </row>
    <row r="72" s="2" customFormat="1" ht="112.5" spans="1:43">
      <c r="A72" s="19">
        <v>65</v>
      </c>
      <c r="B72" s="19" t="s">
        <v>871</v>
      </c>
      <c r="C72" s="19" t="s">
        <v>61</v>
      </c>
      <c r="D72" s="19" t="s">
        <v>184</v>
      </c>
      <c r="E72" s="19" t="s">
        <v>185</v>
      </c>
      <c r="F72" s="19" t="s">
        <v>872</v>
      </c>
      <c r="G72" s="19" t="s">
        <v>127</v>
      </c>
      <c r="H72" s="19" t="s">
        <v>857</v>
      </c>
      <c r="I72" s="20" t="s">
        <v>873</v>
      </c>
      <c r="J72" s="20" t="s">
        <v>874</v>
      </c>
      <c r="K72" s="19" t="s">
        <v>875</v>
      </c>
      <c r="L72" s="20" t="s">
        <v>876</v>
      </c>
      <c r="M72" s="20" t="s">
        <v>862</v>
      </c>
      <c r="N72" s="20" t="s">
        <v>863</v>
      </c>
      <c r="O72" s="20" t="s">
        <v>877</v>
      </c>
      <c r="P72" s="20" t="s">
        <v>865</v>
      </c>
      <c r="Q72" s="20" t="s">
        <v>878</v>
      </c>
      <c r="R72" s="20" t="s">
        <v>867</v>
      </c>
      <c r="S72" s="20" t="s">
        <v>868</v>
      </c>
      <c r="T72" s="19" t="s">
        <v>77</v>
      </c>
      <c r="U72" s="19" t="s">
        <v>879</v>
      </c>
      <c r="V72" s="19">
        <v>2025</v>
      </c>
      <c r="W72" s="19" t="s">
        <v>79</v>
      </c>
      <c r="X72" s="19">
        <v>2025.01</v>
      </c>
      <c r="Y72" s="19">
        <v>2025.12</v>
      </c>
      <c r="Z72" s="19">
        <f t="shared" si="1"/>
        <v>120</v>
      </c>
      <c r="AA72" s="19">
        <v>120</v>
      </c>
      <c r="AB72" s="19"/>
      <c r="AC72" s="19"/>
      <c r="AD72" s="19"/>
      <c r="AE72" s="19">
        <v>256</v>
      </c>
      <c r="AF72" s="19">
        <v>32</v>
      </c>
      <c r="AG72" s="19" t="s">
        <v>80</v>
      </c>
      <c r="AH72" s="19" t="s">
        <v>80</v>
      </c>
      <c r="AI72" s="19" t="s">
        <v>80</v>
      </c>
      <c r="AJ72" s="19" t="s">
        <v>79</v>
      </c>
      <c r="AK72" s="19" t="s">
        <v>80</v>
      </c>
      <c r="AL72" s="19" t="s">
        <v>80</v>
      </c>
      <c r="AM72" s="19"/>
      <c r="AN72" s="19" t="s">
        <v>80</v>
      </c>
      <c r="AO72" s="19"/>
      <c r="AP72" s="19" t="s">
        <v>870</v>
      </c>
      <c r="AQ72" s="19">
        <v>13388956917</v>
      </c>
    </row>
    <row r="73" s="2" customFormat="1" ht="78.75" spans="1:43">
      <c r="A73" s="19">
        <v>66</v>
      </c>
      <c r="B73" s="19" t="s">
        <v>880</v>
      </c>
      <c r="C73" s="19" t="s">
        <v>61</v>
      </c>
      <c r="D73" s="19" t="s">
        <v>62</v>
      </c>
      <c r="E73" s="19" t="s">
        <v>622</v>
      </c>
      <c r="F73" s="19" t="s">
        <v>881</v>
      </c>
      <c r="G73" s="19" t="s">
        <v>127</v>
      </c>
      <c r="H73" s="19" t="s">
        <v>882</v>
      </c>
      <c r="I73" s="20" t="s">
        <v>883</v>
      </c>
      <c r="J73" s="20" t="s">
        <v>884</v>
      </c>
      <c r="K73" s="19" t="s">
        <v>881</v>
      </c>
      <c r="L73" s="20" t="s">
        <v>883</v>
      </c>
      <c r="M73" s="19" t="s">
        <v>885</v>
      </c>
      <c r="N73" s="19" t="s">
        <v>753</v>
      </c>
      <c r="O73" s="20" t="s">
        <v>886</v>
      </c>
      <c r="P73" s="20" t="s">
        <v>887</v>
      </c>
      <c r="Q73" s="20" t="s">
        <v>888</v>
      </c>
      <c r="R73" s="19" t="s">
        <v>757</v>
      </c>
      <c r="S73" s="19" t="s">
        <v>758</v>
      </c>
      <c r="T73" s="19" t="s">
        <v>77</v>
      </c>
      <c r="U73" s="19" t="s">
        <v>149</v>
      </c>
      <c r="V73" s="19">
        <v>2025</v>
      </c>
      <c r="W73" s="19" t="s">
        <v>79</v>
      </c>
      <c r="X73" s="19">
        <v>2025.01</v>
      </c>
      <c r="Y73" s="19">
        <v>2025.12</v>
      </c>
      <c r="Z73" s="19">
        <f t="shared" ref="Z73:Z118" si="2">AA73+AB73+AC73+AD73</f>
        <v>430</v>
      </c>
      <c r="AA73" s="19">
        <v>200</v>
      </c>
      <c r="AB73" s="19"/>
      <c r="AC73" s="19"/>
      <c r="AD73" s="19">
        <v>230</v>
      </c>
      <c r="AE73" s="19">
        <v>325</v>
      </c>
      <c r="AF73" s="19">
        <v>120</v>
      </c>
      <c r="AG73" s="19" t="s">
        <v>80</v>
      </c>
      <c r="AH73" s="19" t="s">
        <v>80</v>
      </c>
      <c r="AI73" s="19" t="s">
        <v>80</v>
      </c>
      <c r="AJ73" s="19" t="s">
        <v>79</v>
      </c>
      <c r="AK73" s="19" t="s">
        <v>80</v>
      </c>
      <c r="AL73" s="19" t="s">
        <v>80</v>
      </c>
      <c r="AM73" s="19" t="s">
        <v>80</v>
      </c>
      <c r="AN73" s="19" t="s">
        <v>80</v>
      </c>
      <c r="AO73" s="19" t="s">
        <v>80</v>
      </c>
      <c r="AP73" s="19" t="s">
        <v>889</v>
      </c>
      <c r="AQ73" s="19">
        <v>18315124335</v>
      </c>
    </row>
    <row r="74" s="2" customFormat="1" ht="78.75" spans="1:43">
      <c r="A74" s="19">
        <v>67</v>
      </c>
      <c r="B74" s="19" t="s">
        <v>890</v>
      </c>
      <c r="C74" s="19" t="s">
        <v>61</v>
      </c>
      <c r="D74" s="19" t="s">
        <v>62</v>
      </c>
      <c r="E74" s="19" t="s">
        <v>63</v>
      </c>
      <c r="F74" s="19" t="s">
        <v>891</v>
      </c>
      <c r="G74" s="19" t="s">
        <v>127</v>
      </c>
      <c r="H74" s="19" t="s">
        <v>892</v>
      </c>
      <c r="I74" s="19" t="s">
        <v>893</v>
      </c>
      <c r="J74" s="19" t="s">
        <v>894</v>
      </c>
      <c r="K74" s="19" t="s">
        <v>891</v>
      </c>
      <c r="L74" s="19" t="s">
        <v>891</v>
      </c>
      <c r="M74" s="19" t="s">
        <v>213</v>
      </c>
      <c r="N74" s="19" t="s">
        <v>895</v>
      </c>
      <c r="O74" s="19">
        <v>260</v>
      </c>
      <c r="P74" s="19" t="s">
        <v>894</v>
      </c>
      <c r="Q74" s="19" t="s">
        <v>896</v>
      </c>
      <c r="R74" s="19" t="s">
        <v>897</v>
      </c>
      <c r="S74" s="19" t="s">
        <v>898</v>
      </c>
      <c r="T74" s="19" t="s">
        <v>77</v>
      </c>
      <c r="U74" s="19" t="s">
        <v>899</v>
      </c>
      <c r="V74" s="19">
        <v>2025</v>
      </c>
      <c r="W74" s="19" t="s">
        <v>79</v>
      </c>
      <c r="X74" s="19">
        <v>2025.02</v>
      </c>
      <c r="Y74" s="34">
        <v>2025.1</v>
      </c>
      <c r="Z74" s="19">
        <f t="shared" si="2"/>
        <v>150</v>
      </c>
      <c r="AA74" s="19">
        <v>105</v>
      </c>
      <c r="AB74" s="19"/>
      <c r="AC74" s="19"/>
      <c r="AD74" s="19">
        <v>45</v>
      </c>
      <c r="AE74" s="19">
        <v>980</v>
      </c>
      <c r="AF74" s="19">
        <v>78</v>
      </c>
      <c r="AG74" s="19" t="s">
        <v>80</v>
      </c>
      <c r="AH74" s="19" t="s">
        <v>80</v>
      </c>
      <c r="AI74" s="19" t="s">
        <v>80</v>
      </c>
      <c r="AJ74" s="19" t="s">
        <v>79</v>
      </c>
      <c r="AK74" s="19" t="s">
        <v>80</v>
      </c>
      <c r="AL74" s="19" t="s">
        <v>80</v>
      </c>
      <c r="AM74" s="19" t="s">
        <v>81</v>
      </c>
      <c r="AN74" s="19" t="s">
        <v>80</v>
      </c>
      <c r="AO74" s="19" t="s">
        <v>80</v>
      </c>
      <c r="AP74" s="19" t="s">
        <v>900</v>
      </c>
      <c r="AQ74" s="19">
        <v>13648488989</v>
      </c>
    </row>
    <row r="75" s="2" customFormat="1" ht="56.25" spans="1:43">
      <c r="A75" s="19">
        <v>68</v>
      </c>
      <c r="B75" s="19" t="s">
        <v>901</v>
      </c>
      <c r="C75" s="19" t="s">
        <v>61</v>
      </c>
      <c r="D75" s="19" t="s">
        <v>184</v>
      </c>
      <c r="E75" s="19" t="s">
        <v>243</v>
      </c>
      <c r="F75" s="19" t="s">
        <v>902</v>
      </c>
      <c r="G75" s="19" t="s">
        <v>127</v>
      </c>
      <c r="H75" s="19" t="s">
        <v>903</v>
      </c>
      <c r="I75" s="19" t="s">
        <v>904</v>
      </c>
      <c r="J75" s="19" t="s">
        <v>905</v>
      </c>
      <c r="K75" s="19" t="s">
        <v>906</v>
      </c>
      <c r="L75" s="19" t="s">
        <v>907</v>
      </c>
      <c r="M75" s="19" t="s">
        <v>70</v>
      </c>
      <c r="N75" s="19" t="s">
        <v>489</v>
      </c>
      <c r="O75" s="19" t="s">
        <v>908</v>
      </c>
      <c r="P75" s="19" t="s">
        <v>909</v>
      </c>
      <c r="Q75" s="19" t="s">
        <v>910</v>
      </c>
      <c r="R75" s="19" t="s">
        <v>897</v>
      </c>
      <c r="S75" s="19" t="s">
        <v>911</v>
      </c>
      <c r="T75" s="19" t="s">
        <v>77</v>
      </c>
      <c r="U75" s="19" t="s">
        <v>912</v>
      </c>
      <c r="V75" s="19">
        <v>2025</v>
      </c>
      <c r="W75" s="19" t="s">
        <v>79</v>
      </c>
      <c r="X75" s="19">
        <v>2025.04</v>
      </c>
      <c r="Y75" s="19">
        <v>2025.07</v>
      </c>
      <c r="Z75" s="19">
        <f t="shared" si="2"/>
        <v>15</v>
      </c>
      <c r="AA75" s="19">
        <v>15</v>
      </c>
      <c r="AB75" s="19"/>
      <c r="AC75" s="19"/>
      <c r="AD75" s="19"/>
      <c r="AE75" s="19" t="s">
        <v>913</v>
      </c>
      <c r="AF75" s="19">
        <f>SUBTOTAL(9,AF76:AF76)</f>
        <v>100</v>
      </c>
      <c r="AG75" s="19" t="s">
        <v>80</v>
      </c>
      <c r="AH75" s="19" t="s">
        <v>80</v>
      </c>
      <c r="AI75" s="19" t="s">
        <v>80</v>
      </c>
      <c r="AJ75" s="19" t="s">
        <v>79</v>
      </c>
      <c r="AK75" s="19" t="s">
        <v>80</v>
      </c>
      <c r="AL75" s="19" t="s">
        <v>80</v>
      </c>
      <c r="AM75" s="19"/>
      <c r="AN75" s="19" t="s">
        <v>80</v>
      </c>
      <c r="AO75" s="19"/>
      <c r="AP75" s="19" t="s">
        <v>914</v>
      </c>
      <c r="AQ75" s="19">
        <v>13678469656</v>
      </c>
    </row>
    <row r="76" s="2" customFormat="1" ht="202.5" spans="1:43">
      <c r="A76" s="19">
        <v>69</v>
      </c>
      <c r="B76" s="19" t="s">
        <v>915</v>
      </c>
      <c r="C76" s="19" t="s">
        <v>61</v>
      </c>
      <c r="D76" s="19" t="s">
        <v>62</v>
      </c>
      <c r="E76" s="19" t="s">
        <v>63</v>
      </c>
      <c r="F76" s="19" t="s">
        <v>916</v>
      </c>
      <c r="G76" s="19" t="s">
        <v>127</v>
      </c>
      <c r="H76" s="19" t="s">
        <v>917</v>
      </c>
      <c r="I76" s="19" t="s">
        <v>918</v>
      </c>
      <c r="J76" s="19" t="s">
        <v>919</v>
      </c>
      <c r="K76" s="19" t="s">
        <v>920</v>
      </c>
      <c r="L76" s="19" t="s">
        <v>921</v>
      </c>
      <c r="M76" s="19" t="s">
        <v>70</v>
      </c>
      <c r="N76" s="19" t="s">
        <v>922</v>
      </c>
      <c r="O76" s="19" t="s">
        <v>923</v>
      </c>
      <c r="P76" s="19" t="s">
        <v>924</v>
      </c>
      <c r="Q76" s="19" t="s">
        <v>925</v>
      </c>
      <c r="R76" s="19" t="s">
        <v>926</v>
      </c>
      <c r="S76" s="28" t="s">
        <v>219</v>
      </c>
      <c r="T76" s="19" t="s">
        <v>77</v>
      </c>
      <c r="U76" s="19" t="s">
        <v>77</v>
      </c>
      <c r="V76" s="19">
        <v>2025</v>
      </c>
      <c r="W76" s="19" t="s">
        <v>79</v>
      </c>
      <c r="X76" s="19">
        <v>2025.01</v>
      </c>
      <c r="Y76" s="19">
        <v>2025.12</v>
      </c>
      <c r="Z76" s="19">
        <f t="shared" si="2"/>
        <v>550</v>
      </c>
      <c r="AA76" s="19">
        <v>550</v>
      </c>
      <c r="AB76" s="19"/>
      <c r="AC76" s="19"/>
      <c r="AD76" s="19"/>
      <c r="AE76" s="19">
        <v>3300</v>
      </c>
      <c r="AF76" s="19">
        <v>100</v>
      </c>
      <c r="AG76" s="19" t="s">
        <v>80</v>
      </c>
      <c r="AH76" s="19" t="s">
        <v>80</v>
      </c>
      <c r="AI76" s="19" t="s">
        <v>80</v>
      </c>
      <c r="AJ76" s="19" t="s">
        <v>79</v>
      </c>
      <c r="AK76" s="19" t="s">
        <v>80</v>
      </c>
      <c r="AL76" s="19" t="s">
        <v>80</v>
      </c>
      <c r="AM76" s="19"/>
      <c r="AN76" s="19" t="s">
        <v>80</v>
      </c>
      <c r="AO76" s="19"/>
      <c r="AP76" s="19" t="s">
        <v>927</v>
      </c>
      <c r="AQ76" s="19">
        <v>15803658507</v>
      </c>
    </row>
    <row r="77" s="2" customFormat="1" ht="191.25" spans="1:43">
      <c r="A77" s="19">
        <v>70</v>
      </c>
      <c r="B77" s="22" t="s">
        <v>928</v>
      </c>
      <c r="C77" s="19" t="s">
        <v>61</v>
      </c>
      <c r="D77" s="19" t="s">
        <v>100</v>
      </c>
      <c r="E77" s="19" t="s">
        <v>542</v>
      </c>
      <c r="F77" s="22" t="s">
        <v>929</v>
      </c>
      <c r="G77" s="22" t="s">
        <v>127</v>
      </c>
      <c r="H77" s="22" t="s">
        <v>930</v>
      </c>
      <c r="I77" s="22" t="s">
        <v>929</v>
      </c>
      <c r="J77" s="22" t="s">
        <v>931</v>
      </c>
      <c r="K77" s="19" t="s">
        <v>929</v>
      </c>
      <c r="L77" s="22" t="s">
        <v>929</v>
      </c>
      <c r="M77" s="19" t="s">
        <v>932</v>
      </c>
      <c r="N77" s="19" t="s">
        <v>933</v>
      </c>
      <c r="O77" s="19" t="s">
        <v>934</v>
      </c>
      <c r="P77" s="19" t="s">
        <v>935</v>
      </c>
      <c r="Q77" s="19" t="s">
        <v>936</v>
      </c>
      <c r="R77" s="19" t="s">
        <v>937</v>
      </c>
      <c r="S77" s="19" t="s">
        <v>898</v>
      </c>
      <c r="T77" s="19" t="s">
        <v>77</v>
      </c>
      <c r="U77" s="19" t="s">
        <v>77</v>
      </c>
      <c r="V77" s="19">
        <v>2025</v>
      </c>
      <c r="W77" s="19" t="s">
        <v>79</v>
      </c>
      <c r="X77" s="19">
        <v>2025.01</v>
      </c>
      <c r="Y77" s="19">
        <v>2025.12</v>
      </c>
      <c r="Z77" s="19">
        <f t="shared" si="2"/>
        <v>500</v>
      </c>
      <c r="AA77" s="19">
        <v>500</v>
      </c>
      <c r="AB77" s="19"/>
      <c r="AC77" s="19"/>
      <c r="AD77" s="19"/>
      <c r="AE77" s="19" t="s">
        <v>938</v>
      </c>
      <c r="AF77" s="19">
        <v>0</v>
      </c>
      <c r="AG77" s="19" t="s">
        <v>80</v>
      </c>
      <c r="AH77" s="19" t="s">
        <v>80</v>
      </c>
      <c r="AI77" s="19" t="s">
        <v>80</v>
      </c>
      <c r="AJ77" s="19" t="s">
        <v>79</v>
      </c>
      <c r="AK77" s="19" t="s">
        <v>80</v>
      </c>
      <c r="AL77" s="19" t="s">
        <v>80</v>
      </c>
      <c r="AM77" s="22" t="s">
        <v>80</v>
      </c>
      <c r="AN77" s="19" t="s">
        <v>80</v>
      </c>
      <c r="AO77" s="22" t="s">
        <v>80</v>
      </c>
      <c r="AP77" s="19" t="s">
        <v>939</v>
      </c>
      <c r="AQ77" s="19">
        <v>18680964530</v>
      </c>
    </row>
    <row r="78" s="2" customFormat="1" ht="78.75" spans="1:43">
      <c r="A78" s="19">
        <v>71</v>
      </c>
      <c r="B78" s="22" t="s">
        <v>940</v>
      </c>
      <c r="C78" s="22" t="s">
        <v>61</v>
      </c>
      <c r="D78" s="19" t="s">
        <v>62</v>
      </c>
      <c r="E78" s="19" t="s">
        <v>63</v>
      </c>
      <c r="F78" s="22" t="s">
        <v>941</v>
      </c>
      <c r="G78" s="22" t="s">
        <v>127</v>
      </c>
      <c r="H78" s="22" t="s">
        <v>930</v>
      </c>
      <c r="I78" s="22" t="s">
        <v>942</v>
      </c>
      <c r="J78" s="22" t="s">
        <v>943</v>
      </c>
      <c r="K78" s="22" t="s">
        <v>942</v>
      </c>
      <c r="L78" s="22" t="s">
        <v>944</v>
      </c>
      <c r="M78" s="19" t="s">
        <v>932</v>
      </c>
      <c r="N78" s="22" t="s">
        <v>933</v>
      </c>
      <c r="O78" s="22" t="s">
        <v>945</v>
      </c>
      <c r="P78" s="22" t="s">
        <v>946</v>
      </c>
      <c r="Q78" s="22" t="s">
        <v>947</v>
      </c>
      <c r="R78" s="22" t="s">
        <v>937</v>
      </c>
      <c r="S78" s="22" t="s">
        <v>898</v>
      </c>
      <c r="T78" s="19" t="s">
        <v>77</v>
      </c>
      <c r="U78" s="19" t="s">
        <v>77</v>
      </c>
      <c r="V78" s="19">
        <v>2025</v>
      </c>
      <c r="W78" s="22" t="s">
        <v>79</v>
      </c>
      <c r="X78" s="19">
        <v>2025.01</v>
      </c>
      <c r="Y78" s="19">
        <v>2025.12</v>
      </c>
      <c r="Z78" s="19">
        <f t="shared" si="2"/>
        <v>200</v>
      </c>
      <c r="AA78" s="19">
        <v>200</v>
      </c>
      <c r="AB78" s="19"/>
      <c r="AC78" s="19"/>
      <c r="AD78" s="19"/>
      <c r="AE78" s="19" t="s">
        <v>948</v>
      </c>
      <c r="AF78" s="19">
        <v>0</v>
      </c>
      <c r="AG78" s="22" t="s">
        <v>80</v>
      </c>
      <c r="AH78" s="22" t="s">
        <v>80</v>
      </c>
      <c r="AI78" s="22" t="s">
        <v>80</v>
      </c>
      <c r="AJ78" s="19" t="s">
        <v>79</v>
      </c>
      <c r="AK78" s="22" t="s">
        <v>80</v>
      </c>
      <c r="AL78" s="22" t="s">
        <v>80</v>
      </c>
      <c r="AM78" s="22" t="s">
        <v>80</v>
      </c>
      <c r="AN78" s="22" t="s">
        <v>80</v>
      </c>
      <c r="AO78" s="22" t="s">
        <v>80</v>
      </c>
      <c r="AP78" s="22" t="s">
        <v>939</v>
      </c>
      <c r="AQ78" s="19">
        <v>18680964530</v>
      </c>
    </row>
    <row r="79" s="2" customFormat="1" ht="78.75" spans="1:43">
      <c r="A79" s="19">
        <v>72</v>
      </c>
      <c r="B79" s="22" t="s">
        <v>949</v>
      </c>
      <c r="C79" s="22" t="s">
        <v>61</v>
      </c>
      <c r="D79" s="19" t="s">
        <v>62</v>
      </c>
      <c r="E79" s="19" t="s">
        <v>63</v>
      </c>
      <c r="F79" s="22" t="s">
        <v>950</v>
      </c>
      <c r="G79" s="22" t="s">
        <v>127</v>
      </c>
      <c r="H79" s="22" t="s">
        <v>930</v>
      </c>
      <c r="I79" s="22" t="s">
        <v>951</v>
      </c>
      <c r="J79" s="22" t="s">
        <v>952</v>
      </c>
      <c r="K79" s="22" t="s">
        <v>951</v>
      </c>
      <c r="L79" s="22" t="s">
        <v>953</v>
      </c>
      <c r="M79" s="22" t="s">
        <v>932</v>
      </c>
      <c r="N79" s="22" t="s">
        <v>933</v>
      </c>
      <c r="O79" s="22" t="s">
        <v>954</v>
      </c>
      <c r="P79" s="22" t="s">
        <v>946</v>
      </c>
      <c r="Q79" s="22" t="s">
        <v>955</v>
      </c>
      <c r="R79" s="22" t="s">
        <v>937</v>
      </c>
      <c r="S79" s="22" t="s">
        <v>898</v>
      </c>
      <c r="T79" s="19" t="s">
        <v>77</v>
      </c>
      <c r="U79" s="19" t="s">
        <v>77</v>
      </c>
      <c r="V79" s="19">
        <v>2025</v>
      </c>
      <c r="W79" s="22" t="s">
        <v>79</v>
      </c>
      <c r="X79" s="19">
        <v>2025.01</v>
      </c>
      <c r="Y79" s="19">
        <v>2025.12</v>
      </c>
      <c r="Z79" s="19">
        <f t="shared" si="2"/>
        <v>120</v>
      </c>
      <c r="AA79" s="19">
        <v>120</v>
      </c>
      <c r="AB79" s="19"/>
      <c r="AC79" s="19"/>
      <c r="AD79" s="19"/>
      <c r="AE79" s="19" t="s">
        <v>956</v>
      </c>
      <c r="AF79" s="19">
        <v>0</v>
      </c>
      <c r="AG79" s="22" t="s">
        <v>80</v>
      </c>
      <c r="AH79" s="22" t="s">
        <v>80</v>
      </c>
      <c r="AI79" s="22" t="s">
        <v>80</v>
      </c>
      <c r="AJ79" s="19" t="s">
        <v>79</v>
      </c>
      <c r="AK79" s="22" t="s">
        <v>80</v>
      </c>
      <c r="AL79" s="22" t="s">
        <v>80</v>
      </c>
      <c r="AM79" s="22" t="s">
        <v>80</v>
      </c>
      <c r="AN79" s="22" t="s">
        <v>80</v>
      </c>
      <c r="AO79" s="22" t="s">
        <v>80</v>
      </c>
      <c r="AP79" s="22" t="s">
        <v>939</v>
      </c>
      <c r="AQ79" s="19">
        <v>18680964530</v>
      </c>
    </row>
    <row r="80" s="2" customFormat="1" ht="67.5" spans="1:43">
      <c r="A80" s="19">
        <v>73</v>
      </c>
      <c r="B80" s="19" t="s">
        <v>957</v>
      </c>
      <c r="C80" s="19" t="s">
        <v>61</v>
      </c>
      <c r="D80" s="19" t="s">
        <v>184</v>
      </c>
      <c r="E80" s="19" t="s">
        <v>185</v>
      </c>
      <c r="F80" s="19" t="s">
        <v>958</v>
      </c>
      <c r="G80" s="19" t="s">
        <v>127</v>
      </c>
      <c r="H80" s="19" t="s">
        <v>959</v>
      </c>
      <c r="I80" s="19" t="s">
        <v>960</v>
      </c>
      <c r="J80" s="19" t="s">
        <v>961</v>
      </c>
      <c r="K80" s="19" t="s">
        <v>962</v>
      </c>
      <c r="L80" s="19" t="s">
        <v>963</v>
      </c>
      <c r="M80" s="19" t="s">
        <v>932</v>
      </c>
      <c r="N80" s="19" t="s">
        <v>964</v>
      </c>
      <c r="O80" s="22" t="s">
        <v>965</v>
      </c>
      <c r="P80" s="19" t="s">
        <v>966</v>
      </c>
      <c r="Q80" s="19" t="s">
        <v>967</v>
      </c>
      <c r="R80" s="19" t="s">
        <v>968</v>
      </c>
      <c r="S80" s="28">
        <v>0.95</v>
      </c>
      <c r="T80" s="19" t="s">
        <v>77</v>
      </c>
      <c r="U80" s="19" t="s">
        <v>969</v>
      </c>
      <c r="V80" s="19">
        <v>2025</v>
      </c>
      <c r="W80" s="19" t="s">
        <v>79</v>
      </c>
      <c r="X80" s="19">
        <v>2025.07</v>
      </c>
      <c r="Y80" s="19">
        <v>2025.12</v>
      </c>
      <c r="Z80" s="19">
        <f t="shared" si="2"/>
        <v>160</v>
      </c>
      <c r="AA80" s="19">
        <v>160</v>
      </c>
      <c r="AB80" s="19"/>
      <c r="AC80" s="19"/>
      <c r="AD80" s="19"/>
      <c r="AE80" s="19">
        <v>3000</v>
      </c>
      <c r="AF80" s="19">
        <v>50</v>
      </c>
      <c r="AG80" s="19" t="s">
        <v>80</v>
      </c>
      <c r="AH80" s="19" t="s">
        <v>80</v>
      </c>
      <c r="AI80" s="19" t="s">
        <v>80</v>
      </c>
      <c r="AJ80" s="19" t="s">
        <v>79</v>
      </c>
      <c r="AK80" s="19" t="s">
        <v>79</v>
      </c>
      <c r="AL80" s="19" t="s">
        <v>80</v>
      </c>
      <c r="AM80" s="22"/>
      <c r="AN80" s="19" t="s">
        <v>79</v>
      </c>
      <c r="AO80" s="22"/>
      <c r="AP80" s="19" t="s">
        <v>970</v>
      </c>
      <c r="AQ80" s="19">
        <v>13908253149</v>
      </c>
    </row>
    <row r="81" s="2" customFormat="1" ht="101.25" spans="1:43">
      <c r="A81" s="19">
        <v>74</v>
      </c>
      <c r="B81" s="19" t="s">
        <v>971</v>
      </c>
      <c r="C81" s="19" t="s">
        <v>61</v>
      </c>
      <c r="D81" s="19" t="s">
        <v>62</v>
      </c>
      <c r="E81" s="19" t="s">
        <v>485</v>
      </c>
      <c r="F81" s="19" t="s">
        <v>972</v>
      </c>
      <c r="G81" s="19" t="s">
        <v>127</v>
      </c>
      <c r="H81" s="19" t="s">
        <v>973</v>
      </c>
      <c r="I81" s="19" t="s">
        <v>974</v>
      </c>
      <c r="J81" s="20" t="s">
        <v>975</v>
      </c>
      <c r="K81" s="19" t="s">
        <v>972</v>
      </c>
      <c r="L81" s="20" t="s">
        <v>972</v>
      </c>
      <c r="M81" s="19" t="s">
        <v>213</v>
      </c>
      <c r="N81" s="19" t="s">
        <v>976</v>
      </c>
      <c r="O81" s="20" t="s">
        <v>977</v>
      </c>
      <c r="P81" s="19" t="s">
        <v>978</v>
      </c>
      <c r="Q81" s="19" t="s">
        <v>979</v>
      </c>
      <c r="R81" s="19" t="s">
        <v>980</v>
      </c>
      <c r="S81" s="28">
        <v>0.97</v>
      </c>
      <c r="T81" s="19" t="s">
        <v>77</v>
      </c>
      <c r="U81" s="19" t="s">
        <v>981</v>
      </c>
      <c r="V81" s="19">
        <v>2025</v>
      </c>
      <c r="W81" s="19" t="s">
        <v>79</v>
      </c>
      <c r="X81" s="19">
        <v>2025.02</v>
      </c>
      <c r="Y81" s="19">
        <v>2025.08</v>
      </c>
      <c r="Z81" s="19">
        <f t="shared" si="2"/>
        <v>180</v>
      </c>
      <c r="AA81" s="19">
        <v>180</v>
      </c>
      <c r="AB81" s="19"/>
      <c r="AC81" s="19"/>
      <c r="AD81" s="19"/>
      <c r="AE81" s="19">
        <v>150</v>
      </c>
      <c r="AF81" s="19">
        <v>12</v>
      </c>
      <c r="AG81" s="19" t="s">
        <v>80</v>
      </c>
      <c r="AH81" s="19" t="s">
        <v>80</v>
      </c>
      <c r="AI81" s="19" t="s">
        <v>80</v>
      </c>
      <c r="AJ81" s="19" t="s">
        <v>79</v>
      </c>
      <c r="AK81" s="19" t="s">
        <v>80</v>
      </c>
      <c r="AL81" s="19" t="s">
        <v>80</v>
      </c>
      <c r="AM81" s="19"/>
      <c r="AN81" s="19" t="s">
        <v>80</v>
      </c>
      <c r="AO81" s="19"/>
      <c r="AP81" s="19" t="s">
        <v>982</v>
      </c>
      <c r="AQ81" s="19">
        <v>18108366780</v>
      </c>
    </row>
    <row r="82" s="2" customFormat="1" ht="78.75" spans="1:43">
      <c r="A82" s="19">
        <v>75</v>
      </c>
      <c r="B82" s="26" t="s">
        <v>983</v>
      </c>
      <c r="C82" s="26" t="s">
        <v>61</v>
      </c>
      <c r="D82" s="19" t="s">
        <v>62</v>
      </c>
      <c r="E82" s="19" t="s">
        <v>63</v>
      </c>
      <c r="F82" s="26" t="s">
        <v>984</v>
      </c>
      <c r="G82" s="26" t="s">
        <v>127</v>
      </c>
      <c r="H82" s="26" t="s">
        <v>985</v>
      </c>
      <c r="I82" s="26" t="s">
        <v>986</v>
      </c>
      <c r="J82" s="26" t="s">
        <v>987</v>
      </c>
      <c r="K82" s="26" t="s">
        <v>988</v>
      </c>
      <c r="L82" s="19" t="s">
        <v>989</v>
      </c>
      <c r="M82" s="26" t="s">
        <v>70</v>
      </c>
      <c r="N82" s="26" t="s">
        <v>71</v>
      </c>
      <c r="O82" s="19" t="s">
        <v>696</v>
      </c>
      <c r="P82" s="26" t="s">
        <v>697</v>
      </c>
      <c r="Q82" s="26" t="s">
        <v>990</v>
      </c>
      <c r="R82" s="26" t="s">
        <v>565</v>
      </c>
      <c r="S82" s="26" t="s">
        <v>76</v>
      </c>
      <c r="T82" s="19" t="s">
        <v>77</v>
      </c>
      <c r="U82" s="19" t="s">
        <v>685</v>
      </c>
      <c r="V82" s="19">
        <v>2025</v>
      </c>
      <c r="W82" s="19" t="s">
        <v>79</v>
      </c>
      <c r="X82" s="19">
        <v>2025.01</v>
      </c>
      <c r="Y82" s="19">
        <v>2025.12</v>
      </c>
      <c r="Z82" s="19">
        <f t="shared" si="2"/>
        <v>160</v>
      </c>
      <c r="AA82" s="19">
        <v>160</v>
      </c>
      <c r="AB82" s="19"/>
      <c r="AC82" s="19"/>
      <c r="AD82" s="19"/>
      <c r="AE82" s="19">
        <v>650</v>
      </c>
      <c r="AF82" s="19">
        <v>34</v>
      </c>
      <c r="AG82" s="19" t="s">
        <v>80</v>
      </c>
      <c r="AH82" s="19" t="s">
        <v>80</v>
      </c>
      <c r="AI82" s="19" t="s">
        <v>80</v>
      </c>
      <c r="AJ82" s="19" t="s">
        <v>79</v>
      </c>
      <c r="AK82" s="19" t="s">
        <v>80</v>
      </c>
      <c r="AL82" s="19" t="s">
        <v>80</v>
      </c>
      <c r="AM82" s="19" t="s">
        <v>81</v>
      </c>
      <c r="AN82" s="19" t="s">
        <v>80</v>
      </c>
      <c r="AO82" s="19" t="s">
        <v>81</v>
      </c>
      <c r="AP82" s="19" t="s">
        <v>687</v>
      </c>
      <c r="AQ82" s="19">
        <v>17782063813</v>
      </c>
    </row>
    <row r="83" s="2" customFormat="1" ht="33.75" spans="1:43">
      <c r="A83" s="19">
        <v>76</v>
      </c>
      <c r="B83" s="19" t="s">
        <v>991</v>
      </c>
      <c r="C83" s="19" t="s">
        <v>61</v>
      </c>
      <c r="D83" s="19" t="s">
        <v>184</v>
      </c>
      <c r="E83" s="19" t="s">
        <v>185</v>
      </c>
      <c r="F83" s="19" t="s">
        <v>992</v>
      </c>
      <c r="G83" s="19" t="s">
        <v>127</v>
      </c>
      <c r="H83" s="19" t="s">
        <v>993</v>
      </c>
      <c r="I83" s="19" t="s">
        <v>994</v>
      </c>
      <c r="J83" s="19" t="s">
        <v>995</v>
      </c>
      <c r="K83" s="19" t="s">
        <v>996</v>
      </c>
      <c r="L83" s="19" t="s">
        <v>997</v>
      </c>
      <c r="M83" s="19" t="s">
        <v>70</v>
      </c>
      <c r="N83" s="19" t="s">
        <v>70</v>
      </c>
      <c r="O83" s="19" t="s">
        <v>998</v>
      </c>
      <c r="P83" s="19" t="s">
        <v>999</v>
      </c>
      <c r="Q83" s="19" t="s">
        <v>1000</v>
      </c>
      <c r="R83" s="19" t="s">
        <v>95</v>
      </c>
      <c r="S83" s="19" t="s">
        <v>416</v>
      </c>
      <c r="T83" s="19" t="s">
        <v>77</v>
      </c>
      <c r="U83" s="19" t="s">
        <v>1001</v>
      </c>
      <c r="V83" s="19">
        <v>2025</v>
      </c>
      <c r="W83" s="19" t="s">
        <v>79</v>
      </c>
      <c r="X83" s="19">
        <v>2025.03</v>
      </c>
      <c r="Y83" s="19">
        <v>2025.12</v>
      </c>
      <c r="Z83" s="19">
        <f t="shared" si="2"/>
        <v>200</v>
      </c>
      <c r="AA83" s="19">
        <v>200</v>
      </c>
      <c r="AB83" s="19"/>
      <c r="AC83" s="19"/>
      <c r="AD83" s="19"/>
      <c r="AE83" s="19">
        <v>1100</v>
      </c>
      <c r="AF83" s="19">
        <v>213</v>
      </c>
      <c r="AG83" s="19" t="s">
        <v>80</v>
      </c>
      <c r="AH83" s="19" t="s">
        <v>80</v>
      </c>
      <c r="AI83" s="19" t="s">
        <v>80</v>
      </c>
      <c r="AJ83" s="19" t="s">
        <v>79</v>
      </c>
      <c r="AK83" s="19" t="s">
        <v>80</v>
      </c>
      <c r="AL83" s="19" t="s">
        <v>80</v>
      </c>
      <c r="AM83" s="19"/>
      <c r="AN83" s="19" t="s">
        <v>79</v>
      </c>
      <c r="AO83" s="19" t="s">
        <v>1002</v>
      </c>
      <c r="AP83" s="19" t="s">
        <v>1003</v>
      </c>
      <c r="AQ83" s="19" t="s">
        <v>1004</v>
      </c>
    </row>
    <row r="84" s="2" customFormat="1" ht="56.25" spans="1:43">
      <c r="A84" s="19">
        <v>77</v>
      </c>
      <c r="B84" s="19" t="s">
        <v>1005</v>
      </c>
      <c r="C84" s="19" t="s">
        <v>61</v>
      </c>
      <c r="D84" s="19" t="s">
        <v>184</v>
      </c>
      <c r="E84" s="19" t="s">
        <v>243</v>
      </c>
      <c r="F84" s="19" t="s">
        <v>1006</v>
      </c>
      <c r="G84" s="19" t="s">
        <v>127</v>
      </c>
      <c r="H84" s="19" t="s">
        <v>1007</v>
      </c>
      <c r="I84" s="19" t="s">
        <v>1008</v>
      </c>
      <c r="J84" s="19" t="s">
        <v>1009</v>
      </c>
      <c r="K84" s="19" t="s">
        <v>1008</v>
      </c>
      <c r="L84" s="19" t="s">
        <v>1010</v>
      </c>
      <c r="M84" s="19" t="s">
        <v>70</v>
      </c>
      <c r="N84" s="19" t="s">
        <v>71</v>
      </c>
      <c r="O84" s="19" t="s">
        <v>1011</v>
      </c>
      <c r="P84" s="19" t="s">
        <v>73</v>
      </c>
      <c r="Q84" s="19" t="s">
        <v>310</v>
      </c>
      <c r="R84" s="19" t="s">
        <v>75</v>
      </c>
      <c r="S84" s="19" t="s">
        <v>76</v>
      </c>
      <c r="T84" s="19" t="s">
        <v>77</v>
      </c>
      <c r="U84" s="19" t="s">
        <v>1012</v>
      </c>
      <c r="V84" s="19">
        <v>2025</v>
      </c>
      <c r="W84" s="19" t="s">
        <v>79</v>
      </c>
      <c r="X84" s="19" t="s">
        <v>1013</v>
      </c>
      <c r="Y84" s="19" t="s">
        <v>674</v>
      </c>
      <c r="Z84" s="19">
        <f t="shared" si="2"/>
        <v>150</v>
      </c>
      <c r="AA84" s="19">
        <v>150</v>
      </c>
      <c r="AB84" s="19"/>
      <c r="AC84" s="19"/>
      <c r="AD84" s="19"/>
      <c r="AE84" s="19">
        <v>3000</v>
      </c>
      <c r="AF84" s="19">
        <v>120</v>
      </c>
      <c r="AG84" s="19" t="s">
        <v>80</v>
      </c>
      <c r="AH84" s="19" t="s">
        <v>80</v>
      </c>
      <c r="AI84" s="19" t="s">
        <v>80</v>
      </c>
      <c r="AJ84" s="19" t="s">
        <v>79</v>
      </c>
      <c r="AK84" s="19" t="s">
        <v>79</v>
      </c>
      <c r="AL84" s="19" t="s">
        <v>80</v>
      </c>
      <c r="AM84" s="19" t="s">
        <v>81</v>
      </c>
      <c r="AN84" s="19" t="s">
        <v>80</v>
      </c>
      <c r="AO84" s="19" t="s">
        <v>81</v>
      </c>
      <c r="AP84" s="19" t="s">
        <v>1014</v>
      </c>
      <c r="AQ84" s="19">
        <v>15123638535</v>
      </c>
    </row>
    <row r="85" s="2" customFormat="1" ht="247.5" spans="1:43">
      <c r="A85" s="19">
        <v>78</v>
      </c>
      <c r="B85" s="19" t="s">
        <v>1015</v>
      </c>
      <c r="C85" s="19" t="s">
        <v>61</v>
      </c>
      <c r="D85" s="19" t="s">
        <v>184</v>
      </c>
      <c r="E85" s="19" t="s">
        <v>243</v>
      </c>
      <c r="F85" s="19" t="s">
        <v>1016</v>
      </c>
      <c r="G85" s="19" t="s">
        <v>127</v>
      </c>
      <c r="H85" s="19" t="s">
        <v>1017</v>
      </c>
      <c r="I85" s="19" t="s">
        <v>1018</v>
      </c>
      <c r="J85" s="19" t="s">
        <v>1019</v>
      </c>
      <c r="K85" s="19" t="s">
        <v>1018</v>
      </c>
      <c r="L85" s="19" t="s">
        <v>1018</v>
      </c>
      <c r="M85" s="19" t="s">
        <v>1020</v>
      </c>
      <c r="N85" s="19" t="s">
        <v>1021</v>
      </c>
      <c r="O85" s="19" t="s">
        <v>1022</v>
      </c>
      <c r="P85" s="19" t="s">
        <v>1023</v>
      </c>
      <c r="Q85" s="19" t="s">
        <v>1024</v>
      </c>
      <c r="R85" s="19" t="s">
        <v>1025</v>
      </c>
      <c r="S85" s="19" t="s">
        <v>96</v>
      </c>
      <c r="T85" s="19" t="s">
        <v>77</v>
      </c>
      <c r="U85" s="19" t="s">
        <v>181</v>
      </c>
      <c r="V85" s="19">
        <v>2025</v>
      </c>
      <c r="W85" s="19" t="s">
        <v>79</v>
      </c>
      <c r="X85" s="19">
        <v>2024.01</v>
      </c>
      <c r="Y85" s="19">
        <v>2025.12</v>
      </c>
      <c r="Z85" s="19">
        <f t="shared" si="2"/>
        <v>1600</v>
      </c>
      <c r="AA85" s="19">
        <v>800</v>
      </c>
      <c r="AB85" s="19"/>
      <c r="AC85" s="19"/>
      <c r="AD85" s="19">
        <v>800</v>
      </c>
      <c r="AE85" s="19">
        <v>800</v>
      </c>
      <c r="AF85" s="19"/>
      <c r="AG85" s="19" t="s">
        <v>80</v>
      </c>
      <c r="AH85" s="19" t="s">
        <v>80</v>
      </c>
      <c r="AI85" s="19" t="s">
        <v>80</v>
      </c>
      <c r="AJ85" s="19" t="s">
        <v>79</v>
      </c>
      <c r="AK85" s="19" t="s">
        <v>80</v>
      </c>
      <c r="AL85" s="19" t="s">
        <v>80</v>
      </c>
      <c r="AM85" s="19"/>
      <c r="AN85" s="19" t="s">
        <v>79</v>
      </c>
      <c r="AO85" s="19" t="s">
        <v>1023</v>
      </c>
      <c r="AP85" s="19" t="s">
        <v>1026</v>
      </c>
      <c r="AQ85" s="19">
        <v>15823697123</v>
      </c>
    </row>
    <row r="86" s="3" customFormat="1" ht="78.75" spans="1:43">
      <c r="A86" s="19">
        <v>79</v>
      </c>
      <c r="B86" s="19" t="s">
        <v>1027</v>
      </c>
      <c r="C86" s="19" t="s">
        <v>61</v>
      </c>
      <c r="D86" s="19" t="s">
        <v>184</v>
      </c>
      <c r="E86" s="19" t="s">
        <v>185</v>
      </c>
      <c r="F86" s="19" t="s">
        <v>1028</v>
      </c>
      <c r="G86" s="19" t="s">
        <v>127</v>
      </c>
      <c r="H86" s="19" t="s">
        <v>1029</v>
      </c>
      <c r="I86" s="19" t="s">
        <v>1030</v>
      </c>
      <c r="J86" s="19" t="s">
        <v>1031</v>
      </c>
      <c r="K86" s="19" t="s">
        <v>1028</v>
      </c>
      <c r="L86" s="19" t="s">
        <v>1032</v>
      </c>
      <c r="M86" s="19" t="s">
        <v>1033</v>
      </c>
      <c r="N86" s="19" t="s">
        <v>489</v>
      </c>
      <c r="O86" s="19" t="s">
        <v>1034</v>
      </c>
      <c r="P86" s="19" t="s">
        <v>1035</v>
      </c>
      <c r="Q86" s="19" t="s">
        <v>1036</v>
      </c>
      <c r="R86" s="19" t="s">
        <v>968</v>
      </c>
      <c r="S86" s="28">
        <v>0.97</v>
      </c>
      <c r="T86" s="19" t="s">
        <v>77</v>
      </c>
      <c r="U86" s="19" t="s">
        <v>1037</v>
      </c>
      <c r="V86" s="19">
        <v>2025</v>
      </c>
      <c r="W86" s="19" t="s">
        <v>79</v>
      </c>
      <c r="X86" s="19">
        <v>2025.01</v>
      </c>
      <c r="Y86" s="19">
        <v>2025.12</v>
      </c>
      <c r="Z86" s="19">
        <f t="shared" si="2"/>
        <v>360</v>
      </c>
      <c r="AA86" s="19">
        <v>180</v>
      </c>
      <c r="AB86" s="19"/>
      <c r="AC86" s="19"/>
      <c r="AD86" s="19">
        <v>180</v>
      </c>
      <c r="AE86" s="19">
        <v>3000</v>
      </c>
      <c r="AF86" s="19">
        <v>3000</v>
      </c>
      <c r="AG86" s="19" t="s">
        <v>80</v>
      </c>
      <c r="AH86" s="19" t="s">
        <v>80</v>
      </c>
      <c r="AI86" s="19" t="s">
        <v>80</v>
      </c>
      <c r="AJ86" s="19" t="s">
        <v>79</v>
      </c>
      <c r="AK86" s="19" t="s">
        <v>80</v>
      </c>
      <c r="AL86" s="19" t="s">
        <v>80</v>
      </c>
      <c r="AM86" s="19"/>
      <c r="AN86" s="19" t="s">
        <v>79</v>
      </c>
      <c r="AO86" s="19"/>
      <c r="AP86" s="19" t="s">
        <v>1038</v>
      </c>
      <c r="AQ86" s="19">
        <v>13709463958</v>
      </c>
    </row>
    <row r="87" s="2" customFormat="1" ht="58" customHeight="1" spans="1:43">
      <c r="A87" s="19">
        <v>80</v>
      </c>
      <c r="B87" s="19" t="s">
        <v>1039</v>
      </c>
      <c r="C87" s="19" t="s">
        <v>84</v>
      </c>
      <c r="D87" s="19" t="s">
        <v>85</v>
      </c>
      <c r="E87" s="19" t="s">
        <v>420</v>
      </c>
      <c r="F87" s="19" t="s">
        <v>1040</v>
      </c>
      <c r="G87" s="19" t="s">
        <v>127</v>
      </c>
      <c r="H87" s="19" t="s">
        <v>1041</v>
      </c>
      <c r="I87" s="19" t="s">
        <v>1040</v>
      </c>
      <c r="J87" s="19" t="s">
        <v>1042</v>
      </c>
      <c r="K87" s="19" t="s">
        <v>1040</v>
      </c>
      <c r="L87" s="19" t="s">
        <v>1040</v>
      </c>
      <c r="M87" s="19" t="s">
        <v>70</v>
      </c>
      <c r="N87" s="19" t="s">
        <v>753</v>
      </c>
      <c r="O87" s="19" t="s">
        <v>1043</v>
      </c>
      <c r="P87" s="19" t="s">
        <v>1044</v>
      </c>
      <c r="Q87" s="19" t="s">
        <v>1045</v>
      </c>
      <c r="R87" s="19" t="s">
        <v>95</v>
      </c>
      <c r="S87" s="19" t="s">
        <v>416</v>
      </c>
      <c r="T87" s="19" t="s">
        <v>1046</v>
      </c>
      <c r="U87" s="19" t="s">
        <v>1001</v>
      </c>
      <c r="V87" s="19">
        <v>2025</v>
      </c>
      <c r="W87" s="19" t="s">
        <v>79</v>
      </c>
      <c r="X87" s="19">
        <v>2025.03</v>
      </c>
      <c r="Y87" s="19">
        <v>2025.12</v>
      </c>
      <c r="Z87" s="19">
        <f t="shared" si="2"/>
        <v>22</v>
      </c>
      <c r="AA87" s="19">
        <v>22</v>
      </c>
      <c r="AB87" s="19"/>
      <c r="AC87" s="19"/>
      <c r="AD87" s="19"/>
      <c r="AE87" s="19">
        <v>4200</v>
      </c>
      <c r="AF87" s="19">
        <v>938</v>
      </c>
      <c r="AG87" s="19" t="s">
        <v>80</v>
      </c>
      <c r="AH87" s="19" t="s">
        <v>80</v>
      </c>
      <c r="AI87" s="21" t="s">
        <v>80</v>
      </c>
      <c r="AJ87" s="19" t="s">
        <v>79</v>
      </c>
      <c r="AK87" s="19" t="s">
        <v>80</v>
      </c>
      <c r="AL87" s="19" t="s">
        <v>80</v>
      </c>
      <c r="AM87" s="19"/>
      <c r="AN87" s="19" t="s">
        <v>80</v>
      </c>
      <c r="AO87" s="19"/>
      <c r="AP87" s="19" t="s">
        <v>1047</v>
      </c>
      <c r="AQ87" s="19">
        <v>17725107158</v>
      </c>
    </row>
    <row r="88" s="2" customFormat="1" ht="112.5" spans="1:43">
      <c r="A88" s="19">
        <v>81</v>
      </c>
      <c r="B88" s="19" t="s">
        <v>1048</v>
      </c>
      <c r="C88" s="19" t="s">
        <v>61</v>
      </c>
      <c r="D88" s="19" t="s">
        <v>62</v>
      </c>
      <c r="E88" s="19" t="s">
        <v>63</v>
      </c>
      <c r="F88" s="19" t="s">
        <v>1049</v>
      </c>
      <c r="G88" s="19" t="s">
        <v>127</v>
      </c>
      <c r="H88" s="19" t="s">
        <v>528</v>
      </c>
      <c r="I88" s="19" t="s">
        <v>1050</v>
      </c>
      <c r="J88" s="19" t="s">
        <v>1051</v>
      </c>
      <c r="K88" s="19" t="s">
        <v>1050</v>
      </c>
      <c r="L88" s="19" t="s">
        <v>1052</v>
      </c>
      <c r="M88" s="19" t="s">
        <v>70</v>
      </c>
      <c r="N88" s="19" t="s">
        <v>71</v>
      </c>
      <c r="O88" s="19" t="s">
        <v>1053</v>
      </c>
      <c r="P88" s="42" t="s">
        <v>1054</v>
      </c>
      <c r="Q88" s="19" t="s">
        <v>1055</v>
      </c>
      <c r="R88" s="19" t="s">
        <v>148</v>
      </c>
      <c r="S88" s="19" t="s">
        <v>96</v>
      </c>
      <c r="T88" s="19" t="s">
        <v>1056</v>
      </c>
      <c r="U88" s="19" t="s">
        <v>539</v>
      </c>
      <c r="V88" s="19">
        <v>2025</v>
      </c>
      <c r="W88" s="19" t="s">
        <v>79</v>
      </c>
      <c r="X88" s="19">
        <v>2025.01</v>
      </c>
      <c r="Y88" s="19">
        <v>2025.12</v>
      </c>
      <c r="Z88" s="19">
        <f t="shared" si="2"/>
        <v>80</v>
      </c>
      <c r="AA88" s="19">
        <v>80</v>
      </c>
      <c r="AB88" s="19"/>
      <c r="AC88" s="19"/>
      <c r="AD88" s="19"/>
      <c r="AE88" s="19">
        <v>50</v>
      </c>
      <c r="AF88" s="19">
        <v>6</v>
      </c>
      <c r="AG88" s="19" t="s">
        <v>80</v>
      </c>
      <c r="AH88" s="19" t="s">
        <v>80</v>
      </c>
      <c r="AI88" s="19" t="s">
        <v>80</v>
      </c>
      <c r="AJ88" s="19" t="s">
        <v>79</v>
      </c>
      <c r="AK88" s="19" t="s">
        <v>80</v>
      </c>
      <c r="AL88" s="19" t="s">
        <v>80</v>
      </c>
      <c r="AM88" s="19" t="s">
        <v>81</v>
      </c>
      <c r="AN88" s="19" t="s">
        <v>80</v>
      </c>
      <c r="AO88" s="19" t="s">
        <v>81</v>
      </c>
      <c r="AP88" s="19" t="s">
        <v>1057</v>
      </c>
      <c r="AQ88" s="19">
        <v>13658400970</v>
      </c>
    </row>
    <row r="89" ht="213.75" spans="1:43">
      <c r="A89" s="19">
        <v>82</v>
      </c>
      <c r="B89" s="19" t="s">
        <v>1058</v>
      </c>
      <c r="C89" s="19" t="s">
        <v>61</v>
      </c>
      <c r="D89" s="19" t="s">
        <v>184</v>
      </c>
      <c r="E89" s="19" t="s">
        <v>185</v>
      </c>
      <c r="F89" s="19" t="s">
        <v>1059</v>
      </c>
      <c r="G89" s="19" t="s">
        <v>127</v>
      </c>
      <c r="H89" s="19" t="s">
        <v>1060</v>
      </c>
      <c r="I89" s="19" t="s">
        <v>1061</v>
      </c>
      <c r="J89" s="19" t="s">
        <v>1062</v>
      </c>
      <c r="K89" s="19" t="s">
        <v>1059</v>
      </c>
      <c r="L89" s="19" t="s">
        <v>1059</v>
      </c>
      <c r="M89" s="19" t="s">
        <v>70</v>
      </c>
      <c r="N89" s="19" t="s">
        <v>71</v>
      </c>
      <c r="O89" s="19" t="s">
        <v>1063</v>
      </c>
      <c r="P89" s="42" t="s">
        <v>73</v>
      </c>
      <c r="Q89" s="19" t="s">
        <v>1064</v>
      </c>
      <c r="R89" s="19" t="s">
        <v>1065</v>
      </c>
      <c r="S89" s="19" t="s">
        <v>76</v>
      </c>
      <c r="T89" s="19" t="s">
        <v>77</v>
      </c>
      <c r="U89" s="19" t="s">
        <v>1066</v>
      </c>
      <c r="V89" s="19">
        <v>2025</v>
      </c>
      <c r="W89" s="19" t="s">
        <v>79</v>
      </c>
      <c r="X89" s="19">
        <v>2024.02</v>
      </c>
      <c r="Y89" s="19">
        <v>2025.12</v>
      </c>
      <c r="Z89" s="19">
        <f t="shared" si="2"/>
        <v>285</v>
      </c>
      <c r="AA89" s="19">
        <v>285</v>
      </c>
      <c r="AB89" s="19"/>
      <c r="AC89" s="19"/>
      <c r="AD89" s="19"/>
      <c r="AE89" s="19">
        <v>5000</v>
      </c>
      <c r="AF89" s="19">
        <v>2000</v>
      </c>
      <c r="AG89" s="19" t="s">
        <v>80</v>
      </c>
      <c r="AH89" s="19" t="s">
        <v>80</v>
      </c>
      <c r="AI89" s="19" t="s">
        <v>80</v>
      </c>
      <c r="AJ89" s="19" t="s">
        <v>79</v>
      </c>
      <c r="AK89" s="19" t="s">
        <v>79</v>
      </c>
      <c r="AL89" s="19" t="s">
        <v>79</v>
      </c>
      <c r="AM89" s="19" t="s">
        <v>79</v>
      </c>
      <c r="AN89" s="19" t="s">
        <v>79</v>
      </c>
      <c r="AO89" s="19" t="s">
        <v>79</v>
      </c>
      <c r="AP89" s="19"/>
      <c r="AQ89" s="19"/>
    </row>
    <row r="90" s="6" customFormat="1" ht="90" spans="1:43">
      <c r="A90" s="19">
        <v>83</v>
      </c>
      <c r="B90" s="19" t="s">
        <v>1067</v>
      </c>
      <c r="C90" s="19" t="s">
        <v>61</v>
      </c>
      <c r="D90" s="19" t="s">
        <v>62</v>
      </c>
      <c r="E90" s="19" t="s">
        <v>63</v>
      </c>
      <c r="F90" s="19" t="s">
        <v>1068</v>
      </c>
      <c r="G90" s="19" t="s">
        <v>127</v>
      </c>
      <c r="H90" s="19" t="s">
        <v>1069</v>
      </c>
      <c r="I90" s="19" t="s">
        <v>1070</v>
      </c>
      <c r="J90" s="19" t="s">
        <v>1071</v>
      </c>
      <c r="K90" s="19" t="s">
        <v>1070</v>
      </c>
      <c r="L90" s="19" t="s">
        <v>1072</v>
      </c>
      <c r="M90" s="19" t="s">
        <v>70</v>
      </c>
      <c r="N90" s="19" t="s">
        <v>753</v>
      </c>
      <c r="O90" s="19" t="s">
        <v>1073</v>
      </c>
      <c r="P90" s="19" t="s">
        <v>1074</v>
      </c>
      <c r="Q90" s="19" t="s">
        <v>850</v>
      </c>
      <c r="R90" s="19" t="s">
        <v>1075</v>
      </c>
      <c r="S90" s="19" t="s">
        <v>1076</v>
      </c>
      <c r="T90" s="19" t="s">
        <v>1046</v>
      </c>
      <c r="U90" s="19" t="s">
        <v>1077</v>
      </c>
      <c r="V90" s="19">
        <v>2025</v>
      </c>
      <c r="W90" s="19" t="s">
        <v>79</v>
      </c>
      <c r="X90" s="19">
        <v>2025.04</v>
      </c>
      <c r="Y90" s="19">
        <v>2025.12</v>
      </c>
      <c r="Z90" s="19">
        <f t="shared" si="2"/>
        <v>300</v>
      </c>
      <c r="AA90" s="19">
        <v>300</v>
      </c>
      <c r="AB90" s="19"/>
      <c r="AC90" s="19"/>
      <c r="AD90" s="19"/>
      <c r="AE90" s="19">
        <v>8000</v>
      </c>
      <c r="AF90" s="19">
        <f>55+60</f>
        <v>115</v>
      </c>
      <c r="AG90" s="19" t="s">
        <v>80</v>
      </c>
      <c r="AH90" s="19" t="s">
        <v>80</v>
      </c>
      <c r="AI90" s="21" t="s">
        <v>80</v>
      </c>
      <c r="AJ90" s="19" t="s">
        <v>79</v>
      </c>
      <c r="AK90" s="19" t="s">
        <v>80</v>
      </c>
      <c r="AL90" s="19" t="s">
        <v>79</v>
      </c>
      <c r="AM90" s="19"/>
      <c r="AN90" s="19" t="s">
        <v>79</v>
      </c>
      <c r="AO90" s="49"/>
      <c r="AP90" s="19" t="s">
        <v>1078</v>
      </c>
      <c r="AQ90" s="19">
        <v>13628272325</v>
      </c>
    </row>
    <row r="91" s="6" customFormat="1" ht="168.75" spans="1:43">
      <c r="A91" s="19">
        <v>84</v>
      </c>
      <c r="B91" s="19" t="s">
        <v>1079</v>
      </c>
      <c r="C91" s="19" t="s">
        <v>61</v>
      </c>
      <c r="D91" s="19" t="s">
        <v>62</v>
      </c>
      <c r="E91" s="19" t="s">
        <v>63</v>
      </c>
      <c r="F91" s="19" t="s">
        <v>1080</v>
      </c>
      <c r="G91" s="19" t="s">
        <v>455</v>
      </c>
      <c r="H91" s="19" t="s">
        <v>1081</v>
      </c>
      <c r="I91" s="19" t="s">
        <v>1082</v>
      </c>
      <c r="J91" s="20" t="s">
        <v>1083</v>
      </c>
      <c r="K91" s="19" t="s">
        <v>1082</v>
      </c>
      <c r="L91" s="20" t="s">
        <v>1084</v>
      </c>
      <c r="M91" s="19" t="s">
        <v>70</v>
      </c>
      <c r="N91" s="19" t="s">
        <v>71</v>
      </c>
      <c r="O91" s="20" t="s">
        <v>1085</v>
      </c>
      <c r="P91" s="20" t="s">
        <v>1083</v>
      </c>
      <c r="Q91" s="20" t="s">
        <v>1086</v>
      </c>
      <c r="R91" s="20" t="s">
        <v>1087</v>
      </c>
      <c r="S91" s="20" t="s">
        <v>96</v>
      </c>
      <c r="T91" s="20" t="s">
        <v>77</v>
      </c>
      <c r="U91" s="20" t="s">
        <v>1088</v>
      </c>
      <c r="V91" s="19">
        <v>2025</v>
      </c>
      <c r="W91" s="19" t="s">
        <v>79</v>
      </c>
      <c r="X91" s="19" t="s">
        <v>221</v>
      </c>
      <c r="Y91" s="19" t="s">
        <v>222</v>
      </c>
      <c r="Z91" s="19">
        <f t="shared" si="2"/>
        <v>7.08</v>
      </c>
      <c r="AA91" s="19">
        <v>7.08</v>
      </c>
      <c r="AB91" s="19"/>
      <c r="AC91" s="19"/>
      <c r="AD91" s="19"/>
      <c r="AE91" s="19">
        <v>50</v>
      </c>
      <c r="AF91" s="19">
        <v>8</v>
      </c>
      <c r="AG91" s="19" t="s">
        <v>80</v>
      </c>
      <c r="AH91" s="19" t="s">
        <v>80</v>
      </c>
      <c r="AI91" s="19" t="s">
        <v>80</v>
      </c>
      <c r="AJ91" s="19" t="s">
        <v>79</v>
      </c>
      <c r="AK91" s="19" t="s">
        <v>80</v>
      </c>
      <c r="AL91" s="19" t="s">
        <v>80</v>
      </c>
      <c r="AM91" s="19"/>
      <c r="AN91" s="19" t="s">
        <v>80</v>
      </c>
      <c r="AO91" s="19"/>
      <c r="AP91" s="19" t="s">
        <v>1089</v>
      </c>
      <c r="AQ91" s="19">
        <v>13068365999</v>
      </c>
    </row>
    <row r="92" s="6" customFormat="1" ht="78.75" spans="1:43">
      <c r="A92" s="19">
        <v>85</v>
      </c>
      <c r="B92" s="19" t="s">
        <v>1090</v>
      </c>
      <c r="C92" s="19" t="s">
        <v>84</v>
      </c>
      <c r="D92" s="19" t="s">
        <v>585</v>
      </c>
      <c r="E92" s="19" t="s">
        <v>1091</v>
      </c>
      <c r="F92" s="19" t="s">
        <v>1092</v>
      </c>
      <c r="G92" s="19" t="s">
        <v>455</v>
      </c>
      <c r="H92" s="19" t="s">
        <v>1093</v>
      </c>
      <c r="I92" s="19" t="s">
        <v>1094</v>
      </c>
      <c r="J92" s="20" t="s">
        <v>1095</v>
      </c>
      <c r="K92" s="19" t="s">
        <v>1094</v>
      </c>
      <c r="L92" s="20" t="s">
        <v>1096</v>
      </c>
      <c r="M92" s="20" t="s">
        <v>70</v>
      </c>
      <c r="N92" s="20" t="s">
        <v>71</v>
      </c>
      <c r="O92" s="20" t="s">
        <v>1097</v>
      </c>
      <c r="P92" s="20" t="s">
        <v>1098</v>
      </c>
      <c r="Q92" s="20" t="s">
        <v>1099</v>
      </c>
      <c r="R92" s="20" t="s">
        <v>75</v>
      </c>
      <c r="S92" s="20" t="s">
        <v>76</v>
      </c>
      <c r="T92" s="20" t="s">
        <v>1100</v>
      </c>
      <c r="U92" s="20" t="s">
        <v>1088</v>
      </c>
      <c r="V92" s="19">
        <v>2025</v>
      </c>
      <c r="W92" s="19" t="s">
        <v>79</v>
      </c>
      <c r="X92" s="19">
        <v>2025.01</v>
      </c>
      <c r="Y92" s="19">
        <v>2025.12</v>
      </c>
      <c r="Z92" s="19">
        <f t="shared" si="2"/>
        <v>300</v>
      </c>
      <c r="AA92" s="19">
        <v>300</v>
      </c>
      <c r="AB92" s="19"/>
      <c r="AC92" s="19"/>
      <c r="AD92" s="19"/>
      <c r="AE92" s="19">
        <v>3600</v>
      </c>
      <c r="AF92" s="19">
        <v>585</v>
      </c>
      <c r="AG92" s="19" t="s">
        <v>80</v>
      </c>
      <c r="AH92" s="19" t="s">
        <v>80</v>
      </c>
      <c r="AI92" s="19" t="s">
        <v>80</v>
      </c>
      <c r="AJ92" s="19" t="s">
        <v>79</v>
      </c>
      <c r="AK92" s="19" t="s">
        <v>80</v>
      </c>
      <c r="AL92" s="19" t="s">
        <v>80</v>
      </c>
      <c r="AM92" s="19" t="s">
        <v>81</v>
      </c>
      <c r="AN92" s="19" t="s">
        <v>80</v>
      </c>
      <c r="AO92" s="19" t="s">
        <v>81</v>
      </c>
      <c r="AP92" s="19" t="s">
        <v>1101</v>
      </c>
      <c r="AQ92" s="19">
        <v>18996717519</v>
      </c>
    </row>
    <row r="93" s="6" customFormat="1" ht="67.5" spans="1:43">
      <c r="A93" s="19">
        <v>86</v>
      </c>
      <c r="B93" s="19" t="s">
        <v>1102</v>
      </c>
      <c r="C93" s="19" t="s">
        <v>84</v>
      </c>
      <c r="D93" s="19" t="s">
        <v>85</v>
      </c>
      <c r="E93" s="19" t="s">
        <v>86</v>
      </c>
      <c r="F93" s="19" t="s">
        <v>1103</v>
      </c>
      <c r="G93" s="19" t="s">
        <v>261</v>
      </c>
      <c r="H93" s="19" t="s">
        <v>1093</v>
      </c>
      <c r="I93" s="19" t="s">
        <v>1104</v>
      </c>
      <c r="J93" s="20" t="s">
        <v>1105</v>
      </c>
      <c r="K93" s="19" t="s">
        <v>1104</v>
      </c>
      <c r="L93" s="20" t="s">
        <v>1106</v>
      </c>
      <c r="M93" s="20" t="s">
        <v>266</v>
      </c>
      <c r="N93" s="20" t="s">
        <v>695</v>
      </c>
      <c r="O93" s="20" t="s">
        <v>1107</v>
      </c>
      <c r="P93" s="20" t="s">
        <v>1105</v>
      </c>
      <c r="Q93" s="20" t="s">
        <v>1108</v>
      </c>
      <c r="R93" s="20" t="s">
        <v>75</v>
      </c>
      <c r="S93" s="20" t="s">
        <v>76</v>
      </c>
      <c r="T93" s="20" t="s">
        <v>271</v>
      </c>
      <c r="U93" s="19" t="s">
        <v>1088</v>
      </c>
      <c r="V93" s="19" t="s">
        <v>1109</v>
      </c>
      <c r="W93" s="19" t="s">
        <v>79</v>
      </c>
      <c r="X93" s="19">
        <v>2022.01</v>
      </c>
      <c r="Y93" s="19">
        <v>2025.12</v>
      </c>
      <c r="Z93" s="19">
        <f t="shared" si="2"/>
        <v>200</v>
      </c>
      <c r="AA93" s="19">
        <v>200</v>
      </c>
      <c r="AB93" s="19"/>
      <c r="AC93" s="19"/>
      <c r="AD93" s="19"/>
      <c r="AE93" s="19">
        <v>225</v>
      </c>
      <c r="AF93" s="19">
        <v>68</v>
      </c>
      <c r="AG93" s="19" t="s">
        <v>80</v>
      </c>
      <c r="AH93" s="19" t="s">
        <v>80</v>
      </c>
      <c r="AI93" s="19" t="s">
        <v>80</v>
      </c>
      <c r="AJ93" s="19" t="s">
        <v>79</v>
      </c>
      <c r="AK93" s="19" t="s">
        <v>80</v>
      </c>
      <c r="AL93" s="19" t="s">
        <v>80</v>
      </c>
      <c r="AM93" s="19"/>
      <c r="AN93" s="19" t="s">
        <v>80</v>
      </c>
      <c r="AO93" s="19"/>
      <c r="AP93" s="19" t="s">
        <v>1110</v>
      </c>
      <c r="AQ93" s="19">
        <v>16602310058</v>
      </c>
    </row>
    <row r="94" ht="56.25" spans="1:43">
      <c r="A94" s="19">
        <v>87</v>
      </c>
      <c r="B94" s="19" t="s">
        <v>1111</v>
      </c>
      <c r="C94" s="19" t="s">
        <v>61</v>
      </c>
      <c r="D94" s="19" t="s">
        <v>62</v>
      </c>
      <c r="E94" s="19" t="s">
        <v>63</v>
      </c>
      <c r="F94" s="19" t="s">
        <v>1112</v>
      </c>
      <c r="G94" s="19" t="s">
        <v>127</v>
      </c>
      <c r="H94" s="19" t="s">
        <v>1093</v>
      </c>
      <c r="I94" s="19" t="s">
        <v>1113</v>
      </c>
      <c r="J94" s="19" t="s">
        <v>1114</v>
      </c>
      <c r="K94" s="19" t="s">
        <v>1112</v>
      </c>
      <c r="L94" s="19" t="s">
        <v>1115</v>
      </c>
      <c r="M94" s="19" t="s">
        <v>1116</v>
      </c>
      <c r="N94" s="19" t="s">
        <v>1117</v>
      </c>
      <c r="O94" s="19" t="s">
        <v>1118</v>
      </c>
      <c r="P94" s="19" t="s">
        <v>1119</v>
      </c>
      <c r="Q94" s="19" t="s">
        <v>1120</v>
      </c>
      <c r="R94" s="19" t="s">
        <v>1121</v>
      </c>
      <c r="S94" s="19" t="s">
        <v>1122</v>
      </c>
      <c r="T94" s="19" t="s">
        <v>77</v>
      </c>
      <c r="U94" s="19" t="s">
        <v>1088</v>
      </c>
      <c r="V94" s="19">
        <v>2025</v>
      </c>
      <c r="W94" s="19" t="s">
        <v>79</v>
      </c>
      <c r="X94" s="19" t="s">
        <v>221</v>
      </c>
      <c r="Y94" s="19" t="s">
        <v>222</v>
      </c>
      <c r="Z94" s="19">
        <f t="shared" si="2"/>
        <v>46</v>
      </c>
      <c r="AA94" s="19">
        <v>46</v>
      </c>
      <c r="AB94" s="19"/>
      <c r="AC94" s="19"/>
      <c r="AD94" s="19"/>
      <c r="AE94" s="19">
        <v>500</v>
      </c>
      <c r="AF94" s="19">
        <v>100</v>
      </c>
      <c r="AG94" s="19" t="s">
        <v>80</v>
      </c>
      <c r="AH94" s="19" t="s">
        <v>80</v>
      </c>
      <c r="AI94" s="19" t="s">
        <v>80</v>
      </c>
      <c r="AJ94" s="19" t="s">
        <v>79</v>
      </c>
      <c r="AK94" s="19" t="s">
        <v>80</v>
      </c>
      <c r="AL94" s="19" t="s">
        <v>80</v>
      </c>
      <c r="AM94" s="19"/>
      <c r="AN94" s="19" t="s">
        <v>80</v>
      </c>
      <c r="AO94" s="19"/>
      <c r="AP94" s="19" t="s">
        <v>1089</v>
      </c>
      <c r="AQ94" s="19">
        <v>13068365999</v>
      </c>
    </row>
    <row r="95" ht="67.5" spans="1:43">
      <c r="A95" s="19">
        <v>88</v>
      </c>
      <c r="B95" s="19" t="s">
        <v>1123</v>
      </c>
      <c r="C95" s="19" t="s">
        <v>61</v>
      </c>
      <c r="D95" s="19" t="s">
        <v>62</v>
      </c>
      <c r="E95" s="19" t="s">
        <v>63</v>
      </c>
      <c r="F95" s="19" t="s">
        <v>1124</v>
      </c>
      <c r="G95" s="19" t="s">
        <v>127</v>
      </c>
      <c r="H95" s="19" t="s">
        <v>1093</v>
      </c>
      <c r="I95" s="19" t="s">
        <v>1125</v>
      </c>
      <c r="J95" s="19" t="s">
        <v>1126</v>
      </c>
      <c r="K95" s="19" t="s">
        <v>1124</v>
      </c>
      <c r="L95" s="19" t="s">
        <v>1127</v>
      </c>
      <c r="M95" s="19" t="s">
        <v>1116</v>
      </c>
      <c r="N95" s="19" t="s">
        <v>1117</v>
      </c>
      <c r="O95" s="19" t="s">
        <v>1128</v>
      </c>
      <c r="P95" s="19" t="s">
        <v>1129</v>
      </c>
      <c r="Q95" s="19" t="s">
        <v>1130</v>
      </c>
      <c r="R95" s="19" t="s">
        <v>1121</v>
      </c>
      <c r="S95" s="19" t="s">
        <v>1122</v>
      </c>
      <c r="T95" s="19" t="s">
        <v>77</v>
      </c>
      <c r="U95" s="19" t="s">
        <v>1088</v>
      </c>
      <c r="V95" s="19">
        <v>2025</v>
      </c>
      <c r="W95" s="19" t="s">
        <v>79</v>
      </c>
      <c r="X95" s="19" t="s">
        <v>221</v>
      </c>
      <c r="Y95" s="19" t="s">
        <v>222</v>
      </c>
      <c r="Z95" s="19">
        <f t="shared" si="2"/>
        <v>73</v>
      </c>
      <c r="AA95" s="19">
        <v>73</v>
      </c>
      <c r="AB95" s="19"/>
      <c r="AC95" s="19"/>
      <c r="AD95" s="19"/>
      <c r="AE95" s="19">
        <v>40</v>
      </c>
      <c r="AF95" s="19">
        <v>3</v>
      </c>
      <c r="AG95" s="19" t="s">
        <v>80</v>
      </c>
      <c r="AH95" s="19" t="s">
        <v>80</v>
      </c>
      <c r="AI95" s="19" t="s">
        <v>80</v>
      </c>
      <c r="AJ95" s="19" t="s">
        <v>79</v>
      </c>
      <c r="AK95" s="19" t="s">
        <v>80</v>
      </c>
      <c r="AL95" s="19" t="s">
        <v>80</v>
      </c>
      <c r="AM95" s="19"/>
      <c r="AN95" s="19" t="s">
        <v>80</v>
      </c>
      <c r="AO95" s="19"/>
      <c r="AP95" s="19" t="s">
        <v>1089</v>
      </c>
      <c r="AQ95" s="19">
        <v>13068365999</v>
      </c>
    </row>
    <row r="96" ht="45" spans="1:43">
      <c r="A96" s="19">
        <v>89</v>
      </c>
      <c r="B96" s="36" t="s">
        <v>1131</v>
      </c>
      <c r="C96" s="19" t="s">
        <v>61</v>
      </c>
      <c r="D96" s="19" t="s">
        <v>62</v>
      </c>
      <c r="E96" s="19" t="s">
        <v>63</v>
      </c>
      <c r="F96" s="19" t="s">
        <v>1132</v>
      </c>
      <c r="G96" s="19" t="s">
        <v>127</v>
      </c>
      <c r="H96" s="19" t="s">
        <v>1093</v>
      </c>
      <c r="I96" s="19" t="s">
        <v>1133</v>
      </c>
      <c r="J96" s="19" t="s">
        <v>1134</v>
      </c>
      <c r="K96" s="19" t="s">
        <v>1135</v>
      </c>
      <c r="L96" s="19" t="s">
        <v>1132</v>
      </c>
      <c r="M96" s="19" t="s">
        <v>1116</v>
      </c>
      <c r="N96" s="19" t="s">
        <v>1117</v>
      </c>
      <c r="O96" s="19" t="s">
        <v>1136</v>
      </c>
      <c r="P96" s="19" t="s">
        <v>1137</v>
      </c>
      <c r="Q96" s="19" t="s">
        <v>1138</v>
      </c>
      <c r="R96" s="19" t="s">
        <v>415</v>
      </c>
      <c r="S96" s="28" t="s">
        <v>1139</v>
      </c>
      <c r="T96" s="19" t="s">
        <v>180</v>
      </c>
      <c r="U96" s="19" t="s">
        <v>1088</v>
      </c>
      <c r="V96" s="19">
        <v>2025</v>
      </c>
      <c r="W96" s="19" t="s">
        <v>79</v>
      </c>
      <c r="X96" s="19">
        <v>2025.01</v>
      </c>
      <c r="Y96" s="19">
        <v>2025.12</v>
      </c>
      <c r="Z96" s="19">
        <f t="shared" si="2"/>
        <v>45</v>
      </c>
      <c r="AA96" s="19">
        <v>45</v>
      </c>
      <c r="AB96" s="19"/>
      <c r="AC96" s="19"/>
      <c r="AD96" s="19"/>
      <c r="AE96" s="19">
        <v>100</v>
      </c>
      <c r="AF96" s="19">
        <v>10</v>
      </c>
      <c r="AG96" s="19" t="s">
        <v>80</v>
      </c>
      <c r="AH96" s="19" t="s">
        <v>80</v>
      </c>
      <c r="AI96" s="19" t="s">
        <v>80</v>
      </c>
      <c r="AJ96" s="19" t="s">
        <v>79</v>
      </c>
      <c r="AK96" s="19" t="s">
        <v>80</v>
      </c>
      <c r="AL96" s="19" t="s">
        <v>80</v>
      </c>
      <c r="AM96" s="19"/>
      <c r="AN96" s="19" t="s">
        <v>80</v>
      </c>
      <c r="AO96" s="19"/>
      <c r="AP96" s="19" t="s">
        <v>1089</v>
      </c>
      <c r="AQ96" s="19">
        <v>13068365999</v>
      </c>
    </row>
    <row r="97" ht="45" spans="1:43">
      <c r="A97" s="19">
        <v>90</v>
      </c>
      <c r="B97" s="40" t="s">
        <v>1140</v>
      </c>
      <c r="C97" s="19" t="s">
        <v>61</v>
      </c>
      <c r="D97" s="40" t="s">
        <v>62</v>
      </c>
      <c r="E97" s="40" t="s">
        <v>63</v>
      </c>
      <c r="F97" s="40" t="s">
        <v>1141</v>
      </c>
      <c r="G97" s="40" t="s">
        <v>127</v>
      </c>
      <c r="H97" s="40" t="s">
        <v>1093</v>
      </c>
      <c r="I97" s="40" t="s">
        <v>1142</v>
      </c>
      <c r="J97" s="22" t="s">
        <v>1143</v>
      </c>
      <c r="K97" s="40" t="s">
        <v>1141</v>
      </c>
      <c r="L97" s="40" t="s">
        <v>1144</v>
      </c>
      <c r="M97" s="40" t="s">
        <v>1145</v>
      </c>
      <c r="N97" s="40" t="s">
        <v>1146</v>
      </c>
      <c r="O97" s="40" t="s">
        <v>1147</v>
      </c>
      <c r="P97" s="40" t="s">
        <v>1148</v>
      </c>
      <c r="Q97" s="40" t="s">
        <v>1149</v>
      </c>
      <c r="R97" s="40" t="s">
        <v>1150</v>
      </c>
      <c r="S97" s="40" t="s">
        <v>1151</v>
      </c>
      <c r="T97" s="19" t="s">
        <v>77</v>
      </c>
      <c r="U97" s="40" t="s">
        <v>1088</v>
      </c>
      <c r="V97" s="19" t="s">
        <v>1152</v>
      </c>
      <c r="W97" s="40" t="s">
        <v>79</v>
      </c>
      <c r="X97" s="19">
        <v>2025.01</v>
      </c>
      <c r="Y97" s="19">
        <v>2025.12</v>
      </c>
      <c r="Z97" s="19">
        <f t="shared" si="2"/>
        <v>34</v>
      </c>
      <c r="AA97" s="19">
        <v>34</v>
      </c>
      <c r="AB97" s="19"/>
      <c r="AC97" s="19"/>
      <c r="AD97" s="19"/>
      <c r="AE97" s="19">
        <v>56</v>
      </c>
      <c r="AF97" s="19">
        <v>30</v>
      </c>
      <c r="AG97" s="19" t="s">
        <v>80</v>
      </c>
      <c r="AH97" s="19" t="s">
        <v>80</v>
      </c>
      <c r="AI97" s="19" t="s">
        <v>80</v>
      </c>
      <c r="AJ97" s="19" t="s">
        <v>79</v>
      </c>
      <c r="AK97" s="36" t="s">
        <v>79</v>
      </c>
      <c r="AL97" s="36" t="s">
        <v>80</v>
      </c>
      <c r="AM97" s="36"/>
      <c r="AN97" s="36" t="s">
        <v>80</v>
      </c>
      <c r="AO97" s="36"/>
      <c r="AP97" s="19" t="s">
        <v>1089</v>
      </c>
      <c r="AQ97" s="19">
        <v>13068365999</v>
      </c>
    </row>
    <row r="98" ht="45" spans="1:43">
      <c r="A98" s="19">
        <v>91</v>
      </c>
      <c r="B98" s="40" t="s">
        <v>1153</v>
      </c>
      <c r="C98" s="40" t="s">
        <v>84</v>
      </c>
      <c r="D98" s="40" t="s">
        <v>85</v>
      </c>
      <c r="E98" s="40" t="s">
        <v>1154</v>
      </c>
      <c r="F98" s="40" t="s">
        <v>1155</v>
      </c>
      <c r="G98" s="40" t="s">
        <v>455</v>
      </c>
      <c r="H98" s="40" t="s">
        <v>1156</v>
      </c>
      <c r="I98" s="19" t="s">
        <v>1157</v>
      </c>
      <c r="J98" s="19" t="s">
        <v>1158</v>
      </c>
      <c r="K98" s="19" t="s">
        <v>1159</v>
      </c>
      <c r="L98" s="19" t="s">
        <v>1160</v>
      </c>
      <c r="M98" s="19" t="s">
        <v>266</v>
      </c>
      <c r="N98" s="19" t="s">
        <v>1161</v>
      </c>
      <c r="O98" s="19" t="s">
        <v>1162</v>
      </c>
      <c r="P98" s="19" t="s">
        <v>1163</v>
      </c>
      <c r="Q98" s="19" t="s">
        <v>1164</v>
      </c>
      <c r="R98" s="40" t="s">
        <v>805</v>
      </c>
      <c r="S98" s="40" t="s">
        <v>1151</v>
      </c>
      <c r="T98" s="40" t="s">
        <v>271</v>
      </c>
      <c r="U98" s="40" t="s">
        <v>1088</v>
      </c>
      <c r="V98" s="19">
        <v>2025</v>
      </c>
      <c r="W98" s="40" t="s">
        <v>79</v>
      </c>
      <c r="X98" s="19">
        <v>2025.04</v>
      </c>
      <c r="Y98" s="19">
        <v>2025.12</v>
      </c>
      <c r="Z98" s="19">
        <f t="shared" si="2"/>
        <v>240</v>
      </c>
      <c r="AA98" s="19">
        <v>240</v>
      </c>
      <c r="AB98" s="19"/>
      <c r="AC98" s="19"/>
      <c r="AD98" s="19"/>
      <c r="AE98" s="19">
        <v>680</v>
      </c>
      <c r="AF98" s="19">
        <v>120</v>
      </c>
      <c r="AG98" s="19" t="s">
        <v>80</v>
      </c>
      <c r="AH98" s="19" t="s">
        <v>80</v>
      </c>
      <c r="AI98" s="19" t="s">
        <v>80</v>
      </c>
      <c r="AJ98" s="19" t="s">
        <v>79</v>
      </c>
      <c r="AK98" s="36" t="s">
        <v>79</v>
      </c>
      <c r="AL98" s="36" t="s">
        <v>80</v>
      </c>
      <c r="AM98" s="36"/>
      <c r="AN98" s="36" t="s">
        <v>80</v>
      </c>
      <c r="AO98" s="36"/>
      <c r="AP98" s="19" t="s">
        <v>1089</v>
      </c>
      <c r="AQ98" s="19">
        <v>13068365999</v>
      </c>
    </row>
    <row r="99" s="3" customFormat="1" ht="188" customHeight="1" spans="1:43">
      <c r="A99" s="19">
        <v>92</v>
      </c>
      <c r="B99" s="19" t="s">
        <v>1165</v>
      </c>
      <c r="C99" s="19" t="s">
        <v>84</v>
      </c>
      <c r="D99" s="19" t="s">
        <v>85</v>
      </c>
      <c r="E99" s="19" t="s">
        <v>1166</v>
      </c>
      <c r="F99" s="19" t="s">
        <v>1167</v>
      </c>
      <c r="G99" s="19" t="s">
        <v>127</v>
      </c>
      <c r="H99" s="19" t="s">
        <v>930</v>
      </c>
      <c r="I99" s="19" t="s">
        <v>1168</v>
      </c>
      <c r="J99" s="19" t="s">
        <v>1169</v>
      </c>
      <c r="K99" s="19" t="s">
        <v>1167</v>
      </c>
      <c r="L99" s="19" t="s">
        <v>1170</v>
      </c>
      <c r="M99" s="19" t="s">
        <v>1171</v>
      </c>
      <c r="N99" s="19" t="s">
        <v>695</v>
      </c>
      <c r="O99" s="19" t="s">
        <v>1172</v>
      </c>
      <c r="P99" s="20" t="s">
        <v>1173</v>
      </c>
      <c r="Q99" s="45" t="s">
        <v>1174</v>
      </c>
      <c r="R99" s="19" t="s">
        <v>1175</v>
      </c>
      <c r="S99" s="19" t="s">
        <v>1151</v>
      </c>
      <c r="T99" s="19" t="s">
        <v>271</v>
      </c>
      <c r="U99" s="19" t="s">
        <v>271</v>
      </c>
      <c r="V99" s="19">
        <v>2025</v>
      </c>
      <c r="W99" s="19" t="s">
        <v>79</v>
      </c>
      <c r="X99" s="19">
        <v>2025.01</v>
      </c>
      <c r="Y99" s="19">
        <v>2025.12</v>
      </c>
      <c r="Z99" s="19">
        <f t="shared" si="2"/>
        <v>460</v>
      </c>
      <c r="AA99" s="19">
        <v>460</v>
      </c>
      <c r="AB99" s="19"/>
      <c r="AC99" s="19"/>
      <c r="AD99" s="19"/>
      <c r="AE99" s="19">
        <v>5000</v>
      </c>
      <c r="AF99" s="19">
        <v>3000</v>
      </c>
      <c r="AG99" s="19" t="s">
        <v>80</v>
      </c>
      <c r="AH99" s="19" t="s">
        <v>80</v>
      </c>
      <c r="AI99" s="19" t="s">
        <v>80</v>
      </c>
      <c r="AJ99" s="19" t="s">
        <v>79</v>
      </c>
      <c r="AK99" s="19" t="s">
        <v>80</v>
      </c>
      <c r="AL99" s="19" t="s">
        <v>80</v>
      </c>
      <c r="AM99" s="15"/>
      <c r="AN99" s="19" t="s">
        <v>80</v>
      </c>
      <c r="AO99" s="15"/>
      <c r="AP99" s="19" t="s">
        <v>1176</v>
      </c>
      <c r="AQ99" s="19">
        <v>17783762233</v>
      </c>
    </row>
    <row r="100" s="4" customFormat="1" ht="69.75" spans="1:43">
      <c r="A100" s="19">
        <v>93</v>
      </c>
      <c r="B100" s="19" t="s">
        <v>1177</v>
      </c>
      <c r="C100" s="19" t="s">
        <v>84</v>
      </c>
      <c r="D100" s="19" t="s">
        <v>585</v>
      </c>
      <c r="E100" s="19" t="s">
        <v>1178</v>
      </c>
      <c r="F100" s="19" t="s">
        <v>1179</v>
      </c>
      <c r="G100" s="19" t="s">
        <v>127</v>
      </c>
      <c r="H100" s="19" t="s">
        <v>1180</v>
      </c>
      <c r="I100" s="19" t="s">
        <v>1181</v>
      </c>
      <c r="J100" s="19" t="s">
        <v>1182</v>
      </c>
      <c r="K100" s="19" t="s">
        <v>1179</v>
      </c>
      <c r="L100" s="19" t="s">
        <v>1183</v>
      </c>
      <c r="M100" s="19" t="s">
        <v>411</v>
      </c>
      <c r="N100" s="19" t="s">
        <v>533</v>
      </c>
      <c r="O100" s="21" t="s">
        <v>1184</v>
      </c>
      <c r="P100" s="19" t="s">
        <v>1185</v>
      </c>
      <c r="Q100" s="19" t="s">
        <v>1186</v>
      </c>
      <c r="R100" s="19" t="s">
        <v>1187</v>
      </c>
      <c r="S100" s="19" t="s">
        <v>538</v>
      </c>
      <c r="T100" s="19" t="s">
        <v>77</v>
      </c>
      <c r="U100" s="19" t="s">
        <v>1012</v>
      </c>
      <c r="V100" s="19">
        <v>2025</v>
      </c>
      <c r="W100" s="19" t="s">
        <v>79</v>
      </c>
      <c r="X100" s="19" t="s">
        <v>221</v>
      </c>
      <c r="Y100" s="19" t="s">
        <v>222</v>
      </c>
      <c r="Z100" s="19">
        <f t="shared" si="2"/>
        <v>50</v>
      </c>
      <c r="AA100" s="19">
        <v>50</v>
      </c>
      <c r="AB100" s="19"/>
      <c r="AC100" s="19"/>
      <c r="AD100" s="19"/>
      <c r="AE100" s="19">
        <v>120</v>
      </c>
      <c r="AF100" s="19">
        <v>35</v>
      </c>
      <c r="AG100" s="19" t="s">
        <v>80</v>
      </c>
      <c r="AH100" s="19" t="s">
        <v>80</v>
      </c>
      <c r="AI100" s="19" t="s">
        <v>80</v>
      </c>
      <c r="AJ100" s="19" t="s">
        <v>79</v>
      </c>
      <c r="AK100" s="19" t="s">
        <v>79</v>
      </c>
      <c r="AL100" s="19" t="s">
        <v>80</v>
      </c>
      <c r="AM100" s="19" t="s">
        <v>81</v>
      </c>
      <c r="AN100" s="19" t="s">
        <v>80</v>
      </c>
      <c r="AO100" s="19" t="s">
        <v>81</v>
      </c>
      <c r="AP100" s="19" t="s">
        <v>1014</v>
      </c>
      <c r="AQ100" s="19">
        <v>15123638535</v>
      </c>
    </row>
    <row r="101" s="4" customFormat="1" ht="56.25" spans="1:43">
      <c r="A101" s="19">
        <v>94</v>
      </c>
      <c r="B101" s="19" t="s">
        <v>1188</v>
      </c>
      <c r="C101" s="19" t="s">
        <v>84</v>
      </c>
      <c r="D101" s="19" t="s">
        <v>1189</v>
      </c>
      <c r="E101" s="19" t="s">
        <v>125</v>
      </c>
      <c r="F101" s="20" t="s">
        <v>1190</v>
      </c>
      <c r="G101" s="19" t="s">
        <v>127</v>
      </c>
      <c r="H101" s="19" t="s">
        <v>1017</v>
      </c>
      <c r="I101" s="20" t="s">
        <v>1191</v>
      </c>
      <c r="J101" s="20" t="s">
        <v>1192</v>
      </c>
      <c r="K101" s="20" t="s">
        <v>1191</v>
      </c>
      <c r="L101" s="19" t="s">
        <v>1193</v>
      </c>
      <c r="M101" s="19" t="s">
        <v>1194</v>
      </c>
      <c r="N101" s="19" t="s">
        <v>1195</v>
      </c>
      <c r="O101" s="21" t="s">
        <v>1196</v>
      </c>
      <c r="P101" s="19"/>
      <c r="Q101" s="19" t="s">
        <v>1197</v>
      </c>
      <c r="R101" s="19" t="s">
        <v>1198</v>
      </c>
      <c r="S101" s="19" t="s">
        <v>1199</v>
      </c>
      <c r="T101" s="19" t="s">
        <v>1200</v>
      </c>
      <c r="U101" s="19" t="s">
        <v>1201</v>
      </c>
      <c r="V101" s="19">
        <v>2025</v>
      </c>
      <c r="W101" s="19" t="s">
        <v>79</v>
      </c>
      <c r="X101" s="34">
        <v>2024.1</v>
      </c>
      <c r="Y101" s="19">
        <v>2025.08</v>
      </c>
      <c r="Z101" s="19">
        <f t="shared" si="2"/>
        <v>500</v>
      </c>
      <c r="AA101" s="19">
        <v>500</v>
      </c>
      <c r="AB101" s="19"/>
      <c r="AC101" s="19"/>
      <c r="AD101" s="19"/>
      <c r="AE101" s="19">
        <v>1000</v>
      </c>
      <c r="AF101" s="19">
        <v>90</v>
      </c>
      <c r="AG101" s="19" t="s">
        <v>80</v>
      </c>
      <c r="AH101" s="19" t="s">
        <v>80</v>
      </c>
      <c r="AI101" s="19" t="s">
        <v>79</v>
      </c>
      <c r="AJ101" s="19"/>
      <c r="AK101" s="19" t="s">
        <v>79</v>
      </c>
      <c r="AL101" s="19"/>
      <c r="AM101" s="19"/>
      <c r="AN101" s="19" t="s">
        <v>80</v>
      </c>
      <c r="AO101" s="19" t="s">
        <v>80</v>
      </c>
      <c r="AP101" s="19" t="s">
        <v>1202</v>
      </c>
      <c r="AQ101" s="19">
        <v>18225115678</v>
      </c>
    </row>
    <row r="102" s="4" customFormat="1" ht="123.75" spans="1:43">
      <c r="A102" s="19">
        <v>95</v>
      </c>
      <c r="B102" s="19" t="s">
        <v>1203</v>
      </c>
      <c r="C102" s="19" t="s">
        <v>61</v>
      </c>
      <c r="D102" s="19" t="s">
        <v>184</v>
      </c>
      <c r="E102" s="19" t="s">
        <v>185</v>
      </c>
      <c r="F102" s="20" t="s">
        <v>1204</v>
      </c>
      <c r="G102" s="19" t="s">
        <v>127</v>
      </c>
      <c r="H102" s="19" t="s">
        <v>1007</v>
      </c>
      <c r="I102" s="19" t="s">
        <v>1205</v>
      </c>
      <c r="J102" s="19" t="s">
        <v>1206</v>
      </c>
      <c r="K102" s="19" t="s">
        <v>1205</v>
      </c>
      <c r="L102" s="19" t="s">
        <v>1207</v>
      </c>
      <c r="M102" s="19" t="s">
        <v>1208</v>
      </c>
      <c r="N102" s="19" t="s">
        <v>1209</v>
      </c>
      <c r="O102" s="21" t="s">
        <v>1210</v>
      </c>
      <c r="P102" s="19" t="s">
        <v>1211</v>
      </c>
      <c r="Q102" s="19" t="s">
        <v>1212</v>
      </c>
      <c r="R102" s="19" t="s">
        <v>148</v>
      </c>
      <c r="S102" s="19" t="s">
        <v>76</v>
      </c>
      <c r="T102" s="19" t="s">
        <v>77</v>
      </c>
      <c r="U102" s="19" t="s">
        <v>1213</v>
      </c>
      <c r="V102" s="19">
        <v>2025</v>
      </c>
      <c r="W102" s="19" t="s">
        <v>79</v>
      </c>
      <c r="X102" s="19">
        <v>2025.01</v>
      </c>
      <c r="Y102" s="19">
        <v>2025.12</v>
      </c>
      <c r="Z102" s="19">
        <f t="shared" si="2"/>
        <v>3000</v>
      </c>
      <c r="AA102" s="19">
        <v>1500</v>
      </c>
      <c r="AB102" s="19"/>
      <c r="AC102" s="19"/>
      <c r="AD102" s="19">
        <v>1500</v>
      </c>
      <c r="AE102" s="19">
        <v>1000</v>
      </c>
      <c r="AF102" s="19">
        <v>200</v>
      </c>
      <c r="AG102" s="19" t="s">
        <v>80</v>
      </c>
      <c r="AH102" s="19" t="s">
        <v>80</v>
      </c>
      <c r="AI102" s="19" t="s">
        <v>80</v>
      </c>
      <c r="AJ102" s="19" t="s">
        <v>80</v>
      </c>
      <c r="AK102" s="19" t="s">
        <v>80</v>
      </c>
      <c r="AL102" s="19" t="s">
        <v>80</v>
      </c>
      <c r="AM102" s="19"/>
      <c r="AN102" s="19" t="s">
        <v>80</v>
      </c>
      <c r="AO102" s="19"/>
      <c r="AP102" s="19" t="s">
        <v>1214</v>
      </c>
      <c r="AQ102" s="19">
        <v>15123659123</v>
      </c>
    </row>
    <row r="103" s="1" customFormat="1" ht="101.25" spans="1:43">
      <c r="A103" s="19">
        <v>96</v>
      </c>
      <c r="B103" s="19" t="s">
        <v>1215</v>
      </c>
      <c r="C103" s="19" t="s">
        <v>61</v>
      </c>
      <c r="D103" s="19" t="s">
        <v>184</v>
      </c>
      <c r="E103" s="19" t="s">
        <v>243</v>
      </c>
      <c r="F103" s="19" t="s">
        <v>1216</v>
      </c>
      <c r="G103" s="19" t="s">
        <v>127</v>
      </c>
      <c r="H103" s="19" t="s">
        <v>1217</v>
      </c>
      <c r="I103" s="19" t="s">
        <v>1218</v>
      </c>
      <c r="J103" s="19" t="s">
        <v>1219</v>
      </c>
      <c r="K103" s="19" t="s">
        <v>1218</v>
      </c>
      <c r="L103" s="19" t="s">
        <v>1220</v>
      </c>
      <c r="M103" s="19" t="s">
        <v>70</v>
      </c>
      <c r="N103" s="19" t="s">
        <v>1209</v>
      </c>
      <c r="O103" s="21" t="s">
        <v>1221</v>
      </c>
      <c r="P103" s="19" t="s">
        <v>1222</v>
      </c>
      <c r="Q103" s="19" t="s">
        <v>1223</v>
      </c>
      <c r="R103" s="46" t="s">
        <v>1224</v>
      </c>
      <c r="S103" s="46" t="s">
        <v>1225</v>
      </c>
      <c r="T103" s="19" t="s">
        <v>77</v>
      </c>
      <c r="U103" s="19" t="s">
        <v>1226</v>
      </c>
      <c r="V103" s="19">
        <v>2025</v>
      </c>
      <c r="W103" s="19" t="s">
        <v>79</v>
      </c>
      <c r="X103" s="19">
        <v>2025.01</v>
      </c>
      <c r="Y103" s="19">
        <v>2025.12</v>
      </c>
      <c r="Z103" s="19">
        <f t="shared" si="2"/>
        <v>100</v>
      </c>
      <c r="AA103" s="19">
        <v>100</v>
      </c>
      <c r="AB103" s="19"/>
      <c r="AC103" s="19"/>
      <c r="AD103" s="19"/>
      <c r="AE103" s="19">
        <v>2000</v>
      </c>
      <c r="AF103" s="19">
        <v>300</v>
      </c>
      <c r="AG103" s="19" t="s">
        <v>80</v>
      </c>
      <c r="AH103" s="19" t="s">
        <v>80</v>
      </c>
      <c r="AI103" s="19" t="s">
        <v>80</v>
      </c>
      <c r="AJ103" s="19" t="s">
        <v>79</v>
      </c>
      <c r="AK103" s="19"/>
      <c r="AL103" s="19" t="s">
        <v>80</v>
      </c>
      <c r="AM103" s="19"/>
      <c r="AN103" s="19" t="s">
        <v>79</v>
      </c>
      <c r="AO103" s="19" t="s">
        <v>1227</v>
      </c>
      <c r="AP103" s="19" t="s">
        <v>583</v>
      </c>
      <c r="AQ103" s="19">
        <v>15310554111</v>
      </c>
    </row>
    <row r="104" s="4" customFormat="1" ht="135" spans="1:43">
      <c r="A104" s="19">
        <v>97</v>
      </c>
      <c r="B104" s="19" t="s">
        <v>1228</v>
      </c>
      <c r="C104" s="19" t="s">
        <v>61</v>
      </c>
      <c r="D104" s="19" t="s">
        <v>62</v>
      </c>
      <c r="E104" s="19" t="s">
        <v>63</v>
      </c>
      <c r="F104" s="19" t="s">
        <v>1229</v>
      </c>
      <c r="G104" s="19" t="s">
        <v>127</v>
      </c>
      <c r="H104" s="19" t="s">
        <v>1230</v>
      </c>
      <c r="I104" s="19" t="s">
        <v>1231</v>
      </c>
      <c r="J104" s="19" t="s">
        <v>1232</v>
      </c>
      <c r="K104" s="19" t="s">
        <v>1233</v>
      </c>
      <c r="L104" s="19" t="s">
        <v>1234</v>
      </c>
      <c r="M104" s="19" t="s">
        <v>70</v>
      </c>
      <c r="N104" s="19" t="s">
        <v>71</v>
      </c>
      <c r="O104" s="21" t="s">
        <v>1210</v>
      </c>
      <c r="P104" s="19" t="s">
        <v>1235</v>
      </c>
      <c r="Q104" s="19" t="s">
        <v>1236</v>
      </c>
      <c r="R104" s="19" t="s">
        <v>148</v>
      </c>
      <c r="S104" s="19" t="s">
        <v>76</v>
      </c>
      <c r="T104" s="19" t="s">
        <v>77</v>
      </c>
      <c r="U104" s="19" t="s">
        <v>169</v>
      </c>
      <c r="V104" s="19">
        <v>2025</v>
      </c>
      <c r="W104" s="19" t="s">
        <v>79</v>
      </c>
      <c r="X104" s="19">
        <v>2025.1</v>
      </c>
      <c r="Y104" s="19">
        <v>2026.12</v>
      </c>
      <c r="Z104" s="19">
        <f t="shared" si="2"/>
        <v>1500</v>
      </c>
      <c r="AA104" s="19">
        <v>1500</v>
      </c>
      <c r="AB104" s="19"/>
      <c r="AC104" s="19"/>
      <c r="AD104" s="19"/>
      <c r="AE104" s="19"/>
      <c r="AF104" s="19"/>
      <c r="AG104" s="19"/>
      <c r="AH104" s="19"/>
      <c r="AI104" s="19"/>
      <c r="AJ104" s="19"/>
      <c r="AK104" s="19"/>
      <c r="AL104" s="19"/>
      <c r="AM104" s="19"/>
      <c r="AN104" s="19"/>
      <c r="AO104" s="19"/>
      <c r="AP104" s="19"/>
      <c r="AQ104" s="19"/>
    </row>
    <row r="105" ht="168.75" spans="1:43">
      <c r="A105" s="19">
        <v>98</v>
      </c>
      <c r="B105" s="19" t="s">
        <v>1237</v>
      </c>
      <c r="C105" s="19" t="s">
        <v>61</v>
      </c>
      <c r="D105" s="19" t="s">
        <v>62</v>
      </c>
      <c r="E105" s="19" t="s">
        <v>63</v>
      </c>
      <c r="F105" s="20" t="s">
        <v>1238</v>
      </c>
      <c r="G105" s="19" t="s">
        <v>455</v>
      </c>
      <c r="H105" s="19" t="s">
        <v>1239</v>
      </c>
      <c r="I105" s="19" t="s">
        <v>1240</v>
      </c>
      <c r="J105" s="20" t="s">
        <v>1241</v>
      </c>
      <c r="K105" s="19" t="s">
        <v>1240</v>
      </c>
      <c r="L105" s="19" t="s">
        <v>1242</v>
      </c>
      <c r="M105" s="19" t="s">
        <v>1243</v>
      </c>
      <c r="N105" s="19" t="s">
        <v>1244</v>
      </c>
      <c r="O105" s="20" t="s">
        <v>1245</v>
      </c>
      <c r="P105" s="20" t="s">
        <v>887</v>
      </c>
      <c r="Q105" s="20" t="s">
        <v>1246</v>
      </c>
      <c r="R105" s="19" t="s">
        <v>757</v>
      </c>
      <c r="S105" s="19" t="s">
        <v>1247</v>
      </c>
      <c r="T105" s="19" t="s">
        <v>77</v>
      </c>
      <c r="U105" s="19" t="s">
        <v>149</v>
      </c>
      <c r="V105" s="19">
        <v>2025</v>
      </c>
      <c r="W105" s="19" t="s">
        <v>79</v>
      </c>
      <c r="X105" s="19">
        <v>2025.01</v>
      </c>
      <c r="Y105" s="19">
        <v>2025.12</v>
      </c>
      <c r="Z105" s="19">
        <f t="shared" si="2"/>
        <v>380</v>
      </c>
      <c r="AA105" s="19">
        <v>380</v>
      </c>
      <c r="AB105" s="19"/>
      <c r="AC105" s="19"/>
      <c r="AD105" s="19"/>
      <c r="AE105" s="19">
        <v>1000</v>
      </c>
      <c r="AF105" s="19">
        <v>50</v>
      </c>
      <c r="AG105" s="19" t="s">
        <v>79</v>
      </c>
      <c r="AH105" s="19" t="s">
        <v>80</v>
      </c>
      <c r="AI105" s="19" t="s">
        <v>80</v>
      </c>
      <c r="AJ105" s="19" t="s">
        <v>79</v>
      </c>
      <c r="AK105" s="19" t="s">
        <v>80</v>
      </c>
      <c r="AL105" s="19" t="s">
        <v>80</v>
      </c>
      <c r="AM105" s="19" t="s">
        <v>80</v>
      </c>
      <c r="AN105" s="19" t="s">
        <v>79</v>
      </c>
      <c r="AO105" s="19" t="s">
        <v>80</v>
      </c>
      <c r="AP105" s="19" t="s">
        <v>889</v>
      </c>
      <c r="AQ105" s="19">
        <v>18315124335</v>
      </c>
    </row>
    <row r="106" ht="22.15" customHeight="1" spans="1:43">
      <c r="A106" s="19">
        <v>99</v>
      </c>
      <c r="B106" s="19" t="s">
        <v>1248</v>
      </c>
      <c r="C106" s="19" t="s">
        <v>1249</v>
      </c>
      <c r="D106" s="19" t="s">
        <v>1249</v>
      </c>
      <c r="E106" s="19" t="s">
        <v>1249</v>
      </c>
      <c r="F106" s="20" t="s">
        <v>1249</v>
      </c>
      <c r="G106" s="19" t="s">
        <v>127</v>
      </c>
      <c r="H106" s="19" t="s">
        <v>290</v>
      </c>
      <c r="I106" s="20" t="s">
        <v>1250</v>
      </c>
      <c r="J106" s="20" t="s">
        <v>1251</v>
      </c>
      <c r="K106" s="20" t="s">
        <v>1250</v>
      </c>
      <c r="L106" s="19" t="s">
        <v>1252</v>
      </c>
      <c r="M106" s="19" t="s">
        <v>1253</v>
      </c>
      <c r="N106" s="19" t="s">
        <v>1254</v>
      </c>
      <c r="O106" s="19" t="s">
        <v>1255</v>
      </c>
      <c r="P106" s="19" t="s">
        <v>81</v>
      </c>
      <c r="Q106" s="19" t="s">
        <v>1256</v>
      </c>
      <c r="R106" s="19" t="s">
        <v>1257</v>
      </c>
      <c r="S106" s="20" t="s">
        <v>76</v>
      </c>
      <c r="T106" s="19" t="s">
        <v>77</v>
      </c>
      <c r="U106" s="19" t="s">
        <v>77</v>
      </c>
      <c r="V106" s="19">
        <v>2025</v>
      </c>
      <c r="W106" s="19" t="s">
        <v>79</v>
      </c>
      <c r="X106" s="19">
        <v>2025.01</v>
      </c>
      <c r="Y106" s="19">
        <v>2025.12</v>
      </c>
      <c r="Z106" s="19">
        <f t="shared" si="2"/>
        <v>160</v>
      </c>
      <c r="AA106" s="19">
        <v>160</v>
      </c>
      <c r="AB106" s="19"/>
      <c r="AC106" s="19"/>
      <c r="AD106" s="19"/>
      <c r="AE106" s="19">
        <v>70000</v>
      </c>
      <c r="AF106" s="19">
        <v>70000</v>
      </c>
      <c r="AG106" s="20" t="s">
        <v>80</v>
      </c>
      <c r="AH106" s="19" t="s">
        <v>80</v>
      </c>
      <c r="AI106" s="19" t="s">
        <v>80</v>
      </c>
      <c r="AJ106" s="19" t="s">
        <v>79</v>
      </c>
      <c r="AK106" s="19" t="s">
        <v>79</v>
      </c>
      <c r="AL106" s="19" t="s">
        <v>80</v>
      </c>
      <c r="AM106" s="19" t="s">
        <v>81</v>
      </c>
      <c r="AN106" s="19" t="s">
        <v>80</v>
      </c>
      <c r="AO106" s="19" t="s">
        <v>81</v>
      </c>
      <c r="AP106" s="19" t="s">
        <v>795</v>
      </c>
      <c r="AQ106" s="19">
        <v>18696950707</v>
      </c>
    </row>
    <row r="107" ht="56.25" spans="1:43">
      <c r="A107" s="19">
        <v>100</v>
      </c>
      <c r="B107" s="19" t="s">
        <v>1258</v>
      </c>
      <c r="C107" s="19" t="s">
        <v>61</v>
      </c>
      <c r="D107" s="19" t="s">
        <v>62</v>
      </c>
      <c r="E107" s="19" t="s">
        <v>63</v>
      </c>
      <c r="F107" s="19" t="s">
        <v>1259</v>
      </c>
      <c r="G107" s="19" t="s">
        <v>127</v>
      </c>
      <c r="H107" s="19" t="s">
        <v>1260</v>
      </c>
      <c r="I107" s="19" t="s">
        <v>1261</v>
      </c>
      <c r="J107" s="21" t="s">
        <v>1262</v>
      </c>
      <c r="K107" s="19" t="s">
        <v>1261</v>
      </c>
      <c r="L107" s="19" t="s">
        <v>1263</v>
      </c>
      <c r="M107" s="19" t="s">
        <v>1264</v>
      </c>
      <c r="N107" s="19" t="s">
        <v>1265</v>
      </c>
      <c r="O107" s="19" t="s">
        <v>1266</v>
      </c>
      <c r="P107" s="19" t="s">
        <v>1267</v>
      </c>
      <c r="Q107" s="19" t="s">
        <v>1268</v>
      </c>
      <c r="R107" s="19" t="s">
        <v>1269</v>
      </c>
      <c r="S107" s="19" t="s">
        <v>1270</v>
      </c>
      <c r="T107" s="19" t="s">
        <v>180</v>
      </c>
      <c r="U107" s="19" t="s">
        <v>1260</v>
      </c>
      <c r="V107" s="19">
        <v>2025</v>
      </c>
      <c r="W107" s="19" t="s">
        <v>79</v>
      </c>
      <c r="X107" s="19">
        <v>2025.03</v>
      </c>
      <c r="Y107" s="19">
        <v>2025.12</v>
      </c>
      <c r="Z107" s="19">
        <f t="shared" si="2"/>
        <v>160</v>
      </c>
      <c r="AA107" s="19">
        <v>160</v>
      </c>
      <c r="AB107" s="19"/>
      <c r="AC107" s="19"/>
      <c r="AD107" s="19"/>
      <c r="AE107" s="19">
        <v>30</v>
      </c>
      <c r="AF107" s="19">
        <v>10</v>
      </c>
      <c r="AG107" s="19" t="s">
        <v>80</v>
      </c>
      <c r="AH107" s="19" t="s">
        <v>80</v>
      </c>
      <c r="AI107" s="19" t="s">
        <v>80</v>
      </c>
      <c r="AJ107" s="19" t="s">
        <v>80</v>
      </c>
      <c r="AK107" s="19" t="s">
        <v>80</v>
      </c>
      <c r="AL107" s="19" t="s">
        <v>80</v>
      </c>
      <c r="AM107" s="19" t="s">
        <v>1271</v>
      </c>
      <c r="AN107" s="19" t="s">
        <v>80</v>
      </c>
      <c r="AO107" s="19" t="s">
        <v>81</v>
      </c>
      <c r="AP107" s="19" t="s">
        <v>1272</v>
      </c>
      <c r="AQ107" s="19">
        <v>18996780077</v>
      </c>
    </row>
    <row r="108" ht="44" customHeight="1" spans="1:43">
      <c r="A108" s="19">
        <v>101</v>
      </c>
      <c r="B108" s="19" t="s">
        <v>1273</v>
      </c>
      <c r="C108" s="19" t="s">
        <v>84</v>
      </c>
      <c r="D108" s="19" t="s">
        <v>1189</v>
      </c>
      <c r="E108" s="19" t="s">
        <v>1274</v>
      </c>
      <c r="F108" s="19" t="s">
        <v>1275</v>
      </c>
      <c r="G108" s="19" t="s">
        <v>261</v>
      </c>
      <c r="H108" s="19" t="s">
        <v>1276</v>
      </c>
      <c r="I108" s="19" t="s">
        <v>1277</v>
      </c>
      <c r="J108" s="19" t="s">
        <v>1278</v>
      </c>
      <c r="K108" s="19" t="s">
        <v>1279</v>
      </c>
      <c r="L108" s="19" t="s">
        <v>1280</v>
      </c>
      <c r="M108" s="15" t="s">
        <v>1281</v>
      </c>
      <c r="N108" s="19" t="s">
        <v>1282</v>
      </c>
      <c r="O108" s="19" t="s">
        <v>1283</v>
      </c>
      <c r="P108" s="19" t="s">
        <v>1284</v>
      </c>
      <c r="Q108" s="19" t="s">
        <v>1285</v>
      </c>
      <c r="R108" s="19" t="s">
        <v>1286</v>
      </c>
      <c r="S108" s="19" t="s">
        <v>1287</v>
      </c>
      <c r="T108" s="47" t="s">
        <v>77</v>
      </c>
      <c r="U108" s="19" t="s">
        <v>1288</v>
      </c>
      <c r="V108" s="15">
        <v>2025</v>
      </c>
      <c r="W108" s="19" t="s">
        <v>79</v>
      </c>
      <c r="X108" s="15">
        <v>2024.07</v>
      </c>
      <c r="Y108" s="15">
        <v>2027.09</v>
      </c>
      <c r="Z108" s="19">
        <f t="shared" si="2"/>
        <v>263</v>
      </c>
      <c r="AA108" s="48">
        <v>263</v>
      </c>
      <c r="AB108" s="48"/>
      <c r="AC108" s="48"/>
      <c r="AD108" s="15"/>
      <c r="AE108" s="15">
        <v>2200</v>
      </c>
      <c r="AF108" s="15">
        <v>2200</v>
      </c>
      <c r="AG108" s="20" t="s">
        <v>80</v>
      </c>
      <c r="AH108" s="19" t="s">
        <v>80</v>
      </c>
      <c r="AI108" s="15"/>
      <c r="AJ108" s="15"/>
      <c r="AK108" s="19" t="s">
        <v>80</v>
      </c>
      <c r="AL108" s="19" t="s">
        <v>80</v>
      </c>
      <c r="AM108" s="15"/>
      <c r="AN108" s="19" t="s">
        <v>80</v>
      </c>
      <c r="AO108" s="15"/>
      <c r="AP108" s="19" t="s">
        <v>1289</v>
      </c>
      <c r="AQ108" s="15">
        <v>15803002330</v>
      </c>
    </row>
    <row r="109" ht="115.5" spans="1:43">
      <c r="A109" s="19">
        <v>102</v>
      </c>
      <c r="B109" s="37" t="s">
        <v>1290</v>
      </c>
      <c r="C109" s="37" t="s">
        <v>84</v>
      </c>
      <c r="D109" s="37" t="s">
        <v>85</v>
      </c>
      <c r="E109" s="41" t="s">
        <v>86</v>
      </c>
      <c r="F109" s="37" t="s">
        <v>1291</v>
      </c>
      <c r="G109" s="37" t="s">
        <v>65</v>
      </c>
      <c r="H109" s="37" t="s">
        <v>433</v>
      </c>
      <c r="I109" s="41" t="s">
        <v>1292</v>
      </c>
      <c r="J109" s="41" t="s">
        <v>1293</v>
      </c>
      <c r="K109" s="43" t="s">
        <v>1294</v>
      </c>
      <c r="L109" s="41" t="s">
        <v>1295</v>
      </c>
      <c r="M109" s="41" t="s">
        <v>1296</v>
      </c>
      <c r="N109" s="41" t="s">
        <v>1297</v>
      </c>
      <c r="O109" s="41" t="s">
        <v>1298</v>
      </c>
      <c r="P109" s="37" t="s">
        <v>1299</v>
      </c>
      <c r="Q109" s="37" t="s">
        <v>1300</v>
      </c>
      <c r="R109" s="37" t="s">
        <v>1301</v>
      </c>
      <c r="S109" s="41" t="s">
        <v>1302</v>
      </c>
      <c r="T109" s="37" t="s">
        <v>1303</v>
      </c>
      <c r="U109" s="41" t="s">
        <v>1304</v>
      </c>
      <c r="V109" s="19">
        <v>2025</v>
      </c>
      <c r="W109" s="37" t="s">
        <v>79</v>
      </c>
      <c r="X109" s="19">
        <v>2025.06</v>
      </c>
      <c r="Y109" s="19">
        <v>2025.06</v>
      </c>
      <c r="Z109" s="19">
        <f t="shared" si="2"/>
        <v>100</v>
      </c>
      <c r="AA109" s="19">
        <v>100</v>
      </c>
      <c r="AB109" s="19"/>
      <c r="AC109" s="19"/>
      <c r="AD109" s="19"/>
      <c r="AE109" s="19">
        <v>6000</v>
      </c>
      <c r="AF109" s="19"/>
      <c r="AG109" s="41" t="s">
        <v>80</v>
      </c>
      <c r="AH109" s="37" t="s">
        <v>80</v>
      </c>
      <c r="AI109" s="14"/>
      <c r="AJ109" s="14"/>
      <c r="AK109" s="37" t="s">
        <v>80</v>
      </c>
      <c r="AL109" s="37" t="s">
        <v>80</v>
      </c>
      <c r="AM109" s="14"/>
      <c r="AN109" s="37" t="s">
        <v>80</v>
      </c>
      <c r="AO109" s="14"/>
      <c r="AP109" s="37" t="s">
        <v>1305</v>
      </c>
      <c r="AQ109" s="19">
        <v>15123317758</v>
      </c>
    </row>
    <row r="110" ht="101.25" spans="1:43">
      <c r="A110" s="19">
        <v>103</v>
      </c>
      <c r="B110" s="19" t="s">
        <v>1306</v>
      </c>
      <c r="C110" s="20" t="s">
        <v>61</v>
      </c>
      <c r="D110" s="20" t="s">
        <v>62</v>
      </c>
      <c r="E110" s="20" t="s">
        <v>63</v>
      </c>
      <c r="F110" s="20" t="s">
        <v>1307</v>
      </c>
      <c r="G110" s="20" t="s">
        <v>455</v>
      </c>
      <c r="H110" s="20" t="s">
        <v>1308</v>
      </c>
      <c r="I110" s="20" t="s">
        <v>1309</v>
      </c>
      <c r="J110" s="20" t="s">
        <v>1310</v>
      </c>
      <c r="K110" s="20" t="s">
        <v>1311</v>
      </c>
      <c r="L110" s="20" t="s">
        <v>1312</v>
      </c>
      <c r="M110" s="20" t="s">
        <v>1243</v>
      </c>
      <c r="N110" s="20" t="s">
        <v>1244</v>
      </c>
      <c r="O110" s="20" t="s">
        <v>1313</v>
      </c>
      <c r="P110" s="20" t="s">
        <v>1314</v>
      </c>
      <c r="Q110" s="20" t="s">
        <v>1315</v>
      </c>
      <c r="R110" s="20" t="s">
        <v>757</v>
      </c>
      <c r="S110" s="20" t="s">
        <v>1247</v>
      </c>
      <c r="T110" s="20" t="s">
        <v>77</v>
      </c>
      <c r="U110" s="20" t="s">
        <v>632</v>
      </c>
      <c r="V110" s="20">
        <v>2025</v>
      </c>
      <c r="W110" s="20" t="s">
        <v>79</v>
      </c>
      <c r="X110" s="20">
        <v>2025.1</v>
      </c>
      <c r="Y110" s="20">
        <v>2025.12</v>
      </c>
      <c r="Z110" s="19">
        <f t="shared" si="2"/>
        <v>433.2</v>
      </c>
      <c r="AA110" s="20">
        <v>200</v>
      </c>
      <c r="AB110" s="20"/>
      <c r="AC110" s="20"/>
      <c r="AD110" s="20">
        <v>233.2</v>
      </c>
      <c r="AE110" s="20">
        <v>600</v>
      </c>
      <c r="AF110" s="20">
        <v>23</v>
      </c>
      <c r="AG110" s="20" t="s">
        <v>80</v>
      </c>
      <c r="AH110" s="20" t="s">
        <v>80</v>
      </c>
      <c r="AI110" s="20" t="s">
        <v>80</v>
      </c>
      <c r="AJ110" s="20" t="s">
        <v>79</v>
      </c>
      <c r="AK110" s="20" t="s">
        <v>80</v>
      </c>
      <c r="AL110" s="20" t="s">
        <v>80</v>
      </c>
      <c r="AM110" s="20" t="s">
        <v>80</v>
      </c>
      <c r="AN110" s="20" t="s">
        <v>79</v>
      </c>
      <c r="AO110" s="20" t="s">
        <v>79</v>
      </c>
      <c r="AP110" s="20" t="s">
        <v>634</v>
      </c>
      <c r="AQ110" s="20">
        <v>13594581052</v>
      </c>
    </row>
    <row r="111" ht="90" spans="1:43">
      <c r="A111" s="19">
        <v>104</v>
      </c>
      <c r="B111" s="19" t="s">
        <v>1316</v>
      </c>
      <c r="C111" s="19" t="s">
        <v>84</v>
      </c>
      <c r="D111" s="19" t="s">
        <v>1189</v>
      </c>
      <c r="E111" s="19" t="s">
        <v>1091</v>
      </c>
      <c r="F111" s="19" t="s">
        <v>1317</v>
      </c>
      <c r="G111" s="19" t="s">
        <v>455</v>
      </c>
      <c r="H111" s="19" t="s">
        <v>1318</v>
      </c>
      <c r="I111" s="19" t="s">
        <v>1319</v>
      </c>
      <c r="J111" s="19" t="s">
        <v>1320</v>
      </c>
      <c r="K111" s="19" t="s">
        <v>1321</v>
      </c>
      <c r="L111" s="19" t="s">
        <v>1322</v>
      </c>
      <c r="M111" s="19" t="s">
        <v>70</v>
      </c>
      <c r="N111" s="19" t="s">
        <v>71</v>
      </c>
      <c r="O111" s="19" t="s">
        <v>1323</v>
      </c>
      <c r="P111" s="19" t="s">
        <v>1324</v>
      </c>
      <c r="Q111" s="19" t="s">
        <v>1325</v>
      </c>
      <c r="R111" s="19" t="s">
        <v>75</v>
      </c>
      <c r="S111" s="19" t="s">
        <v>76</v>
      </c>
      <c r="T111" s="19" t="s">
        <v>1100</v>
      </c>
      <c r="U111" s="19" t="s">
        <v>1326</v>
      </c>
      <c r="V111" s="19">
        <v>2025</v>
      </c>
      <c r="W111" s="19" t="s">
        <v>79</v>
      </c>
      <c r="X111" s="19">
        <v>2025.01</v>
      </c>
      <c r="Y111" s="19">
        <v>2025.12</v>
      </c>
      <c r="Z111" s="19">
        <f t="shared" si="2"/>
        <v>54</v>
      </c>
      <c r="AA111" s="19">
        <v>54</v>
      </c>
      <c r="AB111" s="19">
        <v>0</v>
      </c>
      <c r="AC111" s="19">
        <v>0</v>
      </c>
      <c r="AD111" s="19">
        <v>0</v>
      </c>
      <c r="AE111" s="19">
        <v>320</v>
      </c>
      <c r="AF111" s="19">
        <v>72</v>
      </c>
      <c r="AG111" s="19" t="s">
        <v>80</v>
      </c>
      <c r="AH111" s="19" t="s">
        <v>80</v>
      </c>
      <c r="AI111" s="19" t="s">
        <v>80</v>
      </c>
      <c r="AJ111" s="19" t="s">
        <v>79</v>
      </c>
      <c r="AK111" s="19" t="s">
        <v>80</v>
      </c>
      <c r="AL111" s="19" t="s">
        <v>80</v>
      </c>
      <c r="AM111" s="19" t="s">
        <v>81</v>
      </c>
      <c r="AN111" s="19" t="s">
        <v>80</v>
      </c>
      <c r="AO111" s="19" t="s">
        <v>81</v>
      </c>
      <c r="AP111" s="19" t="s">
        <v>1327</v>
      </c>
      <c r="AQ111" s="19">
        <v>13310249054</v>
      </c>
    </row>
    <row r="112" ht="67.5" spans="1:43">
      <c r="A112" s="19">
        <v>105</v>
      </c>
      <c r="B112" s="19" t="s">
        <v>1328</v>
      </c>
      <c r="C112" s="19" t="s">
        <v>257</v>
      </c>
      <c r="D112" s="19" t="s">
        <v>287</v>
      </c>
      <c r="E112" s="19" t="s">
        <v>1329</v>
      </c>
      <c r="F112" s="19" t="s">
        <v>1330</v>
      </c>
      <c r="G112" s="19" t="s">
        <v>127</v>
      </c>
      <c r="H112" s="19" t="s">
        <v>433</v>
      </c>
      <c r="I112" s="19" t="s">
        <v>1330</v>
      </c>
      <c r="J112" s="19" t="s">
        <v>1331</v>
      </c>
      <c r="K112" s="19" t="s">
        <v>1330</v>
      </c>
      <c r="L112" s="19" t="s">
        <v>1332</v>
      </c>
      <c r="M112" s="19" t="s">
        <v>1333</v>
      </c>
      <c r="N112" s="19" t="s">
        <v>1334</v>
      </c>
      <c r="O112" s="19" t="s">
        <v>1335</v>
      </c>
      <c r="P112" s="19" t="s">
        <v>1336</v>
      </c>
      <c r="Q112" s="19" t="s">
        <v>1337</v>
      </c>
      <c r="R112" s="19" t="s">
        <v>401</v>
      </c>
      <c r="S112" s="19" t="s">
        <v>1338</v>
      </c>
      <c r="T112" s="19" t="s">
        <v>1339</v>
      </c>
      <c r="U112" s="19" t="s">
        <v>1340</v>
      </c>
      <c r="V112" s="19">
        <v>2025</v>
      </c>
      <c r="W112" s="19" t="s">
        <v>79</v>
      </c>
      <c r="X112" s="19" t="s">
        <v>1341</v>
      </c>
      <c r="Y112" s="19">
        <v>2025.12</v>
      </c>
      <c r="Z112" s="19">
        <f t="shared" si="2"/>
        <v>52</v>
      </c>
      <c r="AA112" s="19">
        <v>52</v>
      </c>
      <c r="AB112" s="19"/>
      <c r="AC112" s="19"/>
      <c r="AD112" s="19"/>
      <c r="AE112" s="19">
        <v>1000</v>
      </c>
      <c r="AF112" s="19">
        <v>30</v>
      </c>
      <c r="AG112" s="19" t="s">
        <v>80</v>
      </c>
      <c r="AH112" s="19" t="s">
        <v>80</v>
      </c>
      <c r="AI112" s="19" t="s">
        <v>79</v>
      </c>
      <c r="AJ112" s="19" t="s">
        <v>80</v>
      </c>
      <c r="AK112" s="19" t="s">
        <v>80</v>
      </c>
      <c r="AL112" s="19" t="s">
        <v>80</v>
      </c>
      <c r="AM112" s="19"/>
      <c r="AN112" s="19" t="s">
        <v>80</v>
      </c>
      <c r="AO112" s="19"/>
      <c r="AP112" s="19" t="s">
        <v>1342</v>
      </c>
      <c r="AQ112" s="19">
        <v>13896765400</v>
      </c>
    </row>
    <row r="113" ht="56.25" spans="1:43">
      <c r="A113" s="19">
        <v>106</v>
      </c>
      <c r="B113" s="19" t="s">
        <v>1343</v>
      </c>
      <c r="C113" s="19" t="s">
        <v>257</v>
      </c>
      <c r="D113" s="19" t="s">
        <v>287</v>
      </c>
      <c r="E113" s="19" t="s">
        <v>1329</v>
      </c>
      <c r="F113" s="19" t="s">
        <v>1344</v>
      </c>
      <c r="G113" s="19" t="s">
        <v>127</v>
      </c>
      <c r="H113" s="19" t="s">
        <v>433</v>
      </c>
      <c r="I113" s="19" t="s">
        <v>1344</v>
      </c>
      <c r="J113" s="19" t="s">
        <v>1345</v>
      </c>
      <c r="K113" s="19" t="s">
        <v>1344</v>
      </c>
      <c r="L113" s="19" t="s">
        <v>1346</v>
      </c>
      <c r="M113" s="19" t="s">
        <v>1333</v>
      </c>
      <c r="N113" s="19" t="s">
        <v>1334</v>
      </c>
      <c r="O113" s="19" t="s">
        <v>1347</v>
      </c>
      <c r="P113" s="19" t="s">
        <v>1348</v>
      </c>
      <c r="Q113" s="19" t="s">
        <v>1349</v>
      </c>
      <c r="R113" s="19" t="s">
        <v>401</v>
      </c>
      <c r="S113" s="19" t="s">
        <v>758</v>
      </c>
      <c r="T113" s="19" t="s">
        <v>1339</v>
      </c>
      <c r="U113" s="19" t="s">
        <v>1340</v>
      </c>
      <c r="V113" s="19">
        <v>2025</v>
      </c>
      <c r="W113" s="19" t="s">
        <v>79</v>
      </c>
      <c r="X113" s="19" t="s">
        <v>1341</v>
      </c>
      <c r="Y113" s="19">
        <v>2025.12</v>
      </c>
      <c r="Z113" s="19">
        <f t="shared" si="2"/>
        <v>185</v>
      </c>
      <c r="AA113" s="19">
        <v>185</v>
      </c>
      <c r="AB113" s="19"/>
      <c r="AC113" s="19"/>
      <c r="AD113" s="19"/>
      <c r="AE113" s="19">
        <v>15000</v>
      </c>
      <c r="AF113" s="19">
        <v>300</v>
      </c>
      <c r="AG113" s="19" t="s">
        <v>80</v>
      </c>
      <c r="AH113" s="19" t="s">
        <v>80</v>
      </c>
      <c r="AI113" s="19" t="s">
        <v>79</v>
      </c>
      <c r="AJ113" s="19" t="s">
        <v>80</v>
      </c>
      <c r="AK113" s="19" t="s">
        <v>80</v>
      </c>
      <c r="AL113" s="19" t="s">
        <v>80</v>
      </c>
      <c r="AM113" s="19"/>
      <c r="AN113" s="19" t="s">
        <v>80</v>
      </c>
      <c r="AO113" s="19"/>
      <c r="AP113" s="19" t="s">
        <v>1342</v>
      </c>
      <c r="AQ113" s="19">
        <v>13896765400</v>
      </c>
    </row>
    <row r="114" ht="67.5" spans="1:43">
      <c r="A114" s="19">
        <v>107</v>
      </c>
      <c r="B114" s="19" t="s">
        <v>1350</v>
      </c>
      <c r="C114" s="19" t="s">
        <v>257</v>
      </c>
      <c r="D114" s="19" t="s">
        <v>287</v>
      </c>
      <c r="E114" s="19" t="s">
        <v>1329</v>
      </c>
      <c r="F114" s="19" t="s">
        <v>1351</v>
      </c>
      <c r="G114" s="19" t="s">
        <v>127</v>
      </c>
      <c r="H114" s="19" t="s">
        <v>433</v>
      </c>
      <c r="I114" s="19" t="s">
        <v>1351</v>
      </c>
      <c r="J114" s="19" t="s">
        <v>1352</v>
      </c>
      <c r="K114" s="19" t="s">
        <v>1351</v>
      </c>
      <c r="L114" s="19" t="s">
        <v>1353</v>
      </c>
      <c r="M114" s="19" t="s">
        <v>1333</v>
      </c>
      <c r="N114" s="19" t="s">
        <v>1334</v>
      </c>
      <c r="O114" s="19" t="s">
        <v>215</v>
      </c>
      <c r="P114" s="19" t="s">
        <v>1354</v>
      </c>
      <c r="Q114" s="19" t="s">
        <v>1355</v>
      </c>
      <c r="R114" s="19" t="s">
        <v>401</v>
      </c>
      <c r="S114" s="19" t="s">
        <v>758</v>
      </c>
      <c r="T114" s="19" t="s">
        <v>1339</v>
      </c>
      <c r="U114" s="19" t="s">
        <v>1340</v>
      </c>
      <c r="V114" s="19">
        <v>2025</v>
      </c>
      <c r="W114" s="19" t="s">
        <v>79</v>
      </c>
      <c r="X114" s="19" t="s">
        <v>1341</v>
      </c>
      <c r="Y114" s="19">
        <v>2025.12</v>
      </c>
      <c r="Z114" s="19">
        <f t="shared" si="2"/>
        <v>60</v>
      </c>
      <c r="AA114" s="19">
        <v>60</v>
      </c>
      <c r="AB114" s="19"/>
      <c r="AC114" s="19"/>
      <c r="AD114" s="19"/>
      <c r="AE114" s="19">
        <v>5000</v>
      </c>
      <c r="AF114" s="19">
        <v>20</v>
      </c>
      <c r="AG114" s="19" t="s">
        <v>80</v>
      </c>
      <c r="AH114" s="19" t="s">
        <v>80</v>
      </c>
      <c r="AI114" s="19" t="s">
        <v>79</v>
      </c>
      <c r="AJ114" s="19" t="s">
        <v>80</v>
      </c>
      <c r="AK114" s="19" t="s">
        <v>80</v>
      </c>
      <c r="AL114" s="19" t="s">
        <v>80</v>
      </c>
      <c r="AM114" s="19"/>
      <c r="AN114" s="19" t="s">
        <v>80</v>
      </c>
      <c r="AO114" s="19"/>
      <c r="AP114" s="19" t="s">
        <v>1342</v>
      </c>
      <c r="AQ114" s="19">
        <v>13896765400</v>
      </c>
    </row>
    <row r="115" ht="67.5" spans="1:43">
      <c r="A115" s="19">
        <v>108</v>
      </c>
      <c r="B115" s="19" t="s">
        <v>1356</v>
      </c>
      <c r="C115" s="19" t="s">
        <v>257</v>
      </c>
      <c r="D115" s="19" t="s">
        <v>287</v>
      </c>
      <c r="E115" s="19" t="s">
        <v>1329</v>
      </c>
      <c r="F115" s="19" t="s">
        <v>1357</v>
      </c>
      <c r="G115" s="19" t="s">
        <v>127</v>
      </c>
      <c r="H115" s="19" t="s">
        <v>433</v>
      </c>
      <c r="I115" s="19" t="s">
        <v>1357</v>
      </c>
      <c r="J115" s="19" t="s">
        <v>1358</v>
      </c>
      <c r="K115" s="19" t="s">
        <v>1357</v>
      </c>
      <c r="L115" s="19" t="s">
        <v>1359</v>
      </c>
      <c r="M115" s="19" t="s">
        <v>1333</v>
      </c>
      <c r="N115" s="19" t="s">
        <v>1334</v>
      </c>
      <c r="O115" s="19" t="s">
        <v>1360</v>
      </c>
      <c r="P115" s="19" t="s">
        <v>1361</v>
      </c>
      <c r="Q115" s="19" t="s">
        <v>1362</v>
      </c>
      <c r="R115" s="19" t="s">
        <v>401</v>
      </c>
      <c r="S115" s="19" t="s">
        <v>758</v>
      </c>
      <c r="T115" s="19" t="s">
        <v>1339</v>
      </c>
      <c r="U115" s="19" t="s">
        <v>1340</v>
      </c>
      <c r="V115" s="19">
        <v>2025</v>
      </c>
      <c r="W115" s="19" t="s">
        <v>79</v>
      </c>
      <c r="X115" s="19" t="s">
        <v>1341</v>
      </c>
      <c r="Y115" s="19">
        <v>2025.12</v>
      </c>
      <c r="Z115" s="19">
        <f t="shared" si="2"/>
        <v>65.8</v>
      </c>
      <c r="AA115" s="19">
        <v>65.8</v>
      </c>
      <c r="AB115" s="19"/>
      <c r="AC115" s="19"/>
      <c r="AD115" s="19"/>
      <c r="AE115" s="19">
        <v>3500</v>
      </c>
      <c r="AF115" s="19">
        <v>10</v>
      </c>
      <c r="AG115" s="19" t="s">
        <v>80</v>
      </c>
      <c r="AH115" s="19" t="s">
        <v>80</v>
      </c>
      <c r="AI115" s="19" t="s">
        <v>79</v>
      </c>
      <c r="AJ115" s="19" t="s">
        <v>80</v>
      </c>
      <c r="AK115" s="19" t="s">
        <v>80</v>
      </c>
      <c r="AL115" s="19" t="s">
        <v>80</v>
      </c>
      <c r="AM115" s="19"/>
      <c r="AN115" s="19" t="s">
        <v>80</v>
      </c>
      <c r="AO115" s="19"/>
      <c r="AP115" s="19" t="s">
        <v>1342</v>
      </c>
      <c r="AQ115" s="19">
        <v>13896765400</v>
      </c>
    </row>
    <row r="116" ht="56.25" spans="1:43">
      <c r="A116" s="19">
        <v>109</v>
      </c>
      <c r="B116" s="19" t="s">
        <v>1363</v>
      </c>
      <c r="C116" s="19" t="s">
        <v>257</v>
      </c>
      <c r="D116" s="19" t="s">
        <v>287</v>
      </c>
      <c r="E116" s="19" t="s">
        <v>1329</v>
      </c>
      <c r="F116" s="19" t="s">
        <v>1364</v>
      </c>
      <c r="G116" s="19" t="s">
        <v>127</v>
      </c>
      <c r="H116" s="19" t="s">
        <v>433</v>
      </c>
      <c r="I116" s="19" t="s">
        <v>1364</v>
      </c>
      <c r="J116" s="19" t="s">
        <v>1365</v>
      </c>
      <c r="K116" s="19" t="s">
        <v>1364</v>
      </c>
      <c r="L116" s="19" t="s">
        <v>1366</v>
      </c>
      <c r="M116" s="19" t="s">
        <v>1333</v>
      </c>
      <c r="N116" s="19" t="s">
        <v>1334</v>
      </c>
      <c r="O116" s="19" t="s">
        <v>1367</v>
      </c>
      <c r="P116" s="19" t="s">
        <v>1368</v>
      </c>
      <c r="Q116" s="19" t="s">
        <v>1369</v>
      </c>
      <c r="R116" s="19" t="s">
        <v>401</v>
      </c>
      <c r="S116" s="19" t="s">
        <v>1338</v>
      </c>
      <c r="T116" s="19" t="s">
        <v>1339</v>
      </c>
      <c r="U116" s="19" t="s">
        <v>1340</v>
      </c>
      <c r="V116" s="19">
        <v>2025</v>
      </c>
      <c r="W116" s="19" t="s">
        <v>79</v>
      </c>
      <c r="X116" s="19">
        <v>2025.11</v>
      </c>
      <c r="Y116" s="19">
        <v>2025.12</v>
      </c>
      <c r="Z116" s="19">
        <f t="shared" si="2"/>
        <v>160</v>
      </c>
      <c r="AA116" s="19">
        <v>160</v>
      </c>
      <c r="AB116" s="19"/>
      <c r="AC116" s="19"/>
      <c r="AD116" s="19"/>
      <c r="AE116" s="19">
        <v>10000</v>
      </c>
      <c r="AF116" s="19">
        <v>30</v>
      </c>
      <c r="AG116" s="19" t="s">
        <v>80</v>
      </c>
      <c r="AH116" s="19" t="s">
        <v>80</v>
      </c>
      <c r="AI116" s="19" t="s">
        <v>79</v>
      </c>
      <c r="AJ116" s="19" t="s">
        <v>80</v>
      </c>
      <c r="AK116" s="19" t="s">
        <v>80</v>
      </c>
      <c r="AL116" s="19" t="s">
        <v>80</v>
      </c>
      <c r="AM116" s="19"/>
      <c r="AN116" s="19" t="s">
        <v>80</v>
      </c>
      <c r="AO116" s="19"/>
      <c r="AP116" s="19" t="s">
        <v>1342</v>
      </c>
      <c r="AQ116" s="19">
        <v>13896765400</v>
      </c>
    </row>
    <row r="117" ht="67.5" spans="1:43">
      <c r="A117" s="19">
        <v>110</v>
      </c>
      <c r="B117" s="19" t="s">
        <v>1370</v>
      </c>
      <c r="C117" s="19" t="s">
        <v>302</v>
      </c>
      <c r="D117" s="19" t="s">
        <v>1371</v>
      </c>
      <c r="E117" s="19" t="s">
        <v>1371</v>
      </c>
      <c r="F117" s="19" t="s">
        <v>1372</v>
      </c>
      <c r="G117" s="19" t="s">
        <v>127</v>
      </c>
      <c r="H117" s="19" t="s">
        <v>276</v>
      </c>
      <c r="I117" s="19" t="s">
        <v>1373</v>
      </c>
      <c r="J117" s="19" t="s">
        <v>1374</v>
      </c>
      <c r="K117" s="19" t="s">
        <v>1375</v>
      </c>
      <c r="L117" s="19" t="s">
        <v>1376</v>
      </c>
      <c r="M117" s="19" t="s">
        <v>1377</v>
      </c>
      <c r="N117" s="19" t="s">
        <v>1378</v>
      </c>
      <c r="O117" s="19" t="s">
        <v>1379</v>
      </c>
      <c r="P117" s="19" t="s">
        <v>1380</v>
      </c>
      <c r="Q117" s="19" t="s">
        <v>1381</v>
      </c>
      <c r="R117" s="19" t="s">
        <v>401</v>
      </c>
      <c r="S117" s="19" t="s">
        <v>1270</v>
      </c>
      <c r="T117" s="19" t="s">
        <v>1382</v>
      </c>
      <c r="U117" s="19" t="s">
        <v>276</v>
      </c>
      <c r="V117" s="19">
        <v>2025</v>
      </c>
      <c r="W117" s="19" t="s">
        <v>79</v>
      </c>
      <c r="X117" s="19">
        <v>2025.01</v>
      </c>
      <c r="Y117" s="19">
        <v>2025.12</v>
      </c>
      <c r="Z117" s="19">
        <f t="shared" si="2"/>
        <v>2550</v>
      </c>
      <c r="AA117" s="19">
        <v>2550</v>
      </c>
      <c r="AB117" s="19"/>
      <c r="AC117" s="19"/>
      <c r="AD117" s="19"/>
      <c r="AE117" s="19">
        <v>2500</v>
      </c>
      <c r="AF117" s="19">
        <v>2300</v>
      </c>
      <c r="AG117" s="19" t="s">
        <v>80</v>
      </c>
      <c r="AH117" s="19" t="s">
        <v>80</v>
      </c>
      <c r="AI117" s="19" t="s">
        <v>80</v>
      </c>
      <c r="AJ117" s="19" t="s">
        <v>79</v>
      </c>
      <c r="AK117" s="19" t="s">
        <v>80</v>
      </c>
      <c r="AL117" s="19" t="s">
        <v>80</v>
      </c>
      <c r="AM117" s="19" t="s">
        <v>81</v>
      </c>
      <c r="AN117" s="19" t="s">
        <v>80</v>
      </c>
      <c r="AO117" s="19" t="s">
        <v>81</v>
      </c>
      <c r="AP117" s="19" t="s">
        <v>1383</v>
      </c>
      <c r="AQ117" s="19">
        <v>18983336456</v>
      </c>
    </row>
    <row r="118" ht="56.25" spans="1:43">
      <c r="A118" s="19">
        <v>111</v>
      </c>
      <c r="B118" s="19" t="s">
        <v>1384</v>
      </c>
      <c r="C118" s="19" t="s">
        <v>61</v>
      </c>
      <c r="D118" s="19" t="s">
        <v>184</v>
      </c>
      <c r="E118" s="19" t="s">
        <v>243</v>
      </c>
      <c r="F118" s="19" t="s">
        <v>1385</v>
      </c>
      <c r="G118" s="19" t="s">
        <v>65</v>
      </c>
      <c r="H118" s="19" t="s">
        <v>433</v>
      </c>
      <c r="I118" s="19" t="s">
        <v>1385</v>
      </c>
      <c r="J118" s="19" t="s">
        <v>1386</v>
      </c>
      <c r="K118" s="19" t="s">
        <v>1385</v>
      </c>
      <c r="L118" s="19" t="s">
        <v>1387</v>
      </c>
      <c r="M118" s="19" t="s">
        <v>1388</v>
      </c>
      <c r="N118" s="19" t="s">
        <v>1389</v>
      </c>
      <c r="O118" s="19" t="s">
        <v>1390</v>
      </c>
      <c r="P118" s="19"/>
      <c r="Q118" s="19" t="s">
        <v>1391</v>
      </c>
      <c r="R118" s="19" t="s">
        <v>1392</v>
      </c>
      <c r="S118" s="19" t="s">
        <v>96</v>
      </c>
      <c r="T118" s="19" t="s">
        <v>1393</v>
      </c>
      <c r="U118" s="19" t="s">
        <v>1394</v>
      </c>
      <c r="V118" s="19">
        <v>2025</v>
      </c>
      <c r="W118" s="19" t="s">
        <v>79</v>
      </c>
      <c r="X118" s="19">
        <v>2025.01</v>
      </c>
      <c r="Y118" s="19">
        <v>2025.12</v>
      </c>
      <c r="Z118" s="19">
        <f t="shared" si="2"/>
        <v>6000</v>
      </c>
      <c r="AA118" s="19">
        <v>6000</v>
      </c>
      <c r="AB118" s="19"/>
      <c r="AC118" s="19"/>
      <c r="AD118" s="19"/>
      <c r="AE118" s="19">
        <v>54348</v>
      </c>
      <c r="AF118" s="19"/>
      <c r="AG118" s="19" t="s">
        <v>80</v>
      </c>
      <c r="AH118" s="19" t="s">
        <v>80</v>
      </c>
      <c r="AI118" s="19" t="s">
        <v>80</v>
      </c>
      <c r="AJ118" s="19"/>
      <c r="AK118" s="19" t="s">
        <v>80</v>
      </c>
      <c r="AL118" s="19" t="s">
        <v>80</v>
      </c>
      <c r="AM118" s="19"/>
      <c r="AN118" s="19" t="s">
        <v>80</v>
      </c>
      <c r="AO118" s="19"/>
      <c r="AP118" s="19" t="s">
        <v>1395</v>
      </c>
      <c r="AQ118" s="19">
        <v>18523492266</v>
      </c>
    </row>
  </sheetData>
  <autoFilter xmlns:etc="http://www.wps.cn/officeDocument/2017/etCustomData" ref="A7:AQ118" etc:filterBottomFollowUsedRange="0">
    <sortState ref="A7:AQ118">
      <sortCondition ref="B8"/>
    </sortState>
    <extLst/>
  </autoFilter>
  <sortState ref="A9:AU113">
    <sortCondition ref="A9:A113"/>
  </sortState>
  <mergeCells count="56">
    <mergeCell ref="A1:C1"/>
    <mergeCell ref="A2:AQ2"/>
    <mergeCell ref="K3:S3"/>
    <mergeCell ref="T3:U3"/>
    <mergeCell ref="X3:Y3"/>
    <mergeCell ref="Z3:AD3"/>
    <mergeCell ref="AE3:AF3"/>
    <mergeCell ref="AI3:AJ3"/>
    <mergeCell ref="AL3:AM3"/>
    <mergeCell ref="AN3:AO3"/>
    <mergeCell ref="L4:O4"/>
    <mergeCell ref="P4:R4"/>
    <mergeCell ref="AA4:AC4"/>
    <mergeCell ref="A3:A6"/>
    <mergeCell ref="B3:B6"/>
    <mergeCell ref="C3:C6"/>
    <mergeCell ref="D3:D6"/>
    <mergeCell ref="E3:E6"/>
    <mergeCell ref="F3:F6"/>
    <mergeCell ref="G3:G6"/>
    <mergeCell ref="H3:H6"/>
    <mergeCell ref="I3:I6"/>
    <mergeCell ref="J3:J6"/>
    <mergeCell ref="K4:K6"/>
    <mergeCell ref="L5:L6"/>
    <mergeCell ref="M5:M6"/>
    <mergeCell ref="N5:N6"/>
    <mergeCell ref="O5:O6"/>
    <mergeCell ref="P5:P6"/>
    <mergeCell ref="Q5:Q6"/>
    <mergeCell ref="R5:R6"/>
    <mergeCell ref="S4:S6"/>
    <mergeCell ref="T4:T6"/>
    <mergeCell ref="U4:U6"/>
    <mergeCell ref="V3:V6"/>
    <mergeCell ref="W3:W6"/>
    <mergeCell ref="X4:X6"/>
    <mergeCell ref="Y4:Y6"/>
    <mergeCell ref="Z4:Z6"/>
    <mergeCell ref="AA5:AA6"/>
    <mergeCell ref="AB5:AB6"/>
    <mergeCell ref="AC5:AC6"/>
    <mergeCell ref="AD4:AD6"/>
    <mergeCell ref="AE4:AE6"/>
    <mergeCell ref="AF4:AF6"/>
    <mergeCell ref="AG3:AG6"/>
    <mergeCell ref="AH3:AH6"/>
    <mergeCell ref="AI4:AI6"/>
    <mergeCell ref="AJ4:AJ6"/>
    <mergeCell ref="AK3:AK6"/>
    <mergeCell ref="AL4:AL6"/>
    <mergeCell ref="AM4:AM6"/>
    <mergeCell ref="AN4:AN6"/>
    <mergeCell ref="AO4:AO6"/>
    <mergeCell ref="AP3:AP6"/>
    <mergeCell ref="AQ3:AQ6"/>
  </mergeCells>
  <conditionalFormatting sqref="R23">
    <cfRule type="duplicateValues" dxfId="0" priority="2998"/>
  </conditionalFormatting>
  <conditionalFormatting sqref="C24">
    <cfRule type="duplicateValues" dxfId="0" priority="3022"/>
  </conditionalFormatting>
  <conditionalFormatting sqref="D24">
    <cfRule type="duplicateValues" dxfId="0" priority="3041"/>
  </conditionalFormatting>
  <conditionalFormatting sqref="E24">
    <cfRule type="duplicateValues" dxfId="0" priority="3021"/>
  </conditionalFormatting>
  <conditionalFormatting sqref="F24">
    <cfRule type="duplicateValues" dxfId="0" priority="2997"/>
  </conditionalFormatting>
  <conditionalFormatting sqref="G24">
    <cfRule type="duplicateValues" dxfId="0" priority="3020"/>
  </conditionalFormatting>
  <conditionalFormatting sqref="H24">
    <cfRule type="duplicateValues" dxfId="0" priority="3039"/>
  </conditionalFormatting>
  <conditionalFormatting sqref="J24">
    <cfRule type="duplicateValues" dxfId="0" priority="2996"/>
  </conditionalFormatting>
  <conditionalFormatting sqref="K24">
    <cfRule type="duplicateValues" dxfId="0" priority="2995"/>
  </conditionalFormatting>
  <conditionalFormatting sqref="L24">
    <cfRule type="duplicateValues" dxfId="0" priority="3037"/>
  </conditionalFormatting>
  <conditionalFormatting sqref="M24">
    <cfRule type="duplicateValues" dxfId="0" priority="3003"/>
  </conditionalFormatting>
  <conditionalFormatting sqref="N24">
    <cfRule type="duplicateValues" dxfId="0" priority="3036"/>
  </conditionalFormatting>
  <conditionalFormatting sqref="O24">
    <cfRule type="duplicateValues" dxfId="0" priority="3018"/>
  </conditionalFormatting>
  <conditionalFormatting sqref="P24">
    <cfRule type="duplicateValues" dxfId="0" priority="3035"/>
  </conditionalFormatting>
  <conditionalFormatting sqref="Q24">
    <cfRule type="duplicateValues" dxfId="0" priority="3017"/>
  </conditionalFormatting>
  <conditionalFormatting sqref="R24">
    <cfRule type="duplicateValues" dxfId="0" priority="3034"/>
  </conditionalFormatting>
  <conditionalFormatting sqref="S24">
    <cfRule type="duplicateValues" dxfId="0" priority="3016"/>
  </conditionalFormatting>
  <conditionalFormatting sqref="T24">
    <cfRule type="duplicateValues" dxfId="0" priority="3033"/>
  </conditionalFormatting>
  <conditionalFormatting sqref="W24">
    <cfRule type="duplicateValues" dxfId="0" priority="3015"/>
  </conditionalFormatting>
  <conditionalFormatting sqref="AG24">
    <cfRule type="duplicateValues" dxfId="0" priority="3010"/>
  </conditionalFormatting>
  <conditionalFormatting sqref="AH24">
    <cfRule type="duplicateValues" dxfId="0" priority="3026"/>
  </conditionalFormatting>
  <conditionalFormatting sqref="AI24">
    <cfRule type="duplicateValues" dxfId="0" priority="3009"/>
  </conditionalFormatting>
  <conditionalFormatting sqref="AJ24">
    <cfRule type="duplicateValues" dxfId="0" priority="3002"/>
  </conditionalFormatting>
  <conditionalFormatting sqref="AK24">
    <cfRule type="duplicateValues" dxfId="0" priority="3008"/>
  </conditionalFormatting>
  <conditionalFormatting sqref="AL24">
    <cfRule type="duplicateValues" dxfId="0" priority="3025"/>
  </conditionalFormatting>
  <conditionalFormatting sqref="AM24">
    <cfRule type="duplicateValues" dxfId="0" priority="3007"/>
  </conditionalFormatting>
  <conditionalFormatting sqref="AN24">
    <cfRule type="duplicateValues" dxfId="0" priority="3024"/>
  </conditionalFormatting>
  <conditionalFormatting sqref="AO24">
    <cfRule type="duplicateValues" dxfId="0" priority="3006"/>
  </conditionalFormatting>
  <conditionalFormatting sqref="AP24">
    <cfRule type="duplicateValues" dxfId="0" priority="3023"/>
  </conditionalFormatting>
  <conditionalFormatting sqref="B58">
    <cfRule type="duplicateValues" dxfId="0" priority="3163"/>
  </conditionalFormatting>
  <conditionalFormatting sqref="C58">
    <cfRule type="duplicateValues" dxfId="0" priority="3140"/>
  </conditionalFormatting>
  <conditionalFormatting sqref="D58">
    <cfRule type="duplicateValues" dxfId="0" priority="3162"/>
  </conditionalFormatting>
  <conditionalFormatting sqref="E58">
    <cfRule type="duplicateValues" dxfId="0" priority="3139"/>
  </conditionalFormatting>
  <conditionalFormatting sqref="F58">
    <cfRule type="duplicateValues" dxfId="0" priority="3161"/>
  </conditionalFormatting>
  <conditionalFormatting sqref="G58">
    <cfRule type="duplicateValues" dxfId="0" priority="3138"/>
  </conditionalFormatting>
  <conditionalFormatting sqref="H58">
    <cfRule type="duplicateValues" dxfId="0" priority="3160"/>
  </conditionalFormatting>
  <conditionalFormatting sqref="I58">
    <cfRule type="duplicateValues" dxfId="0" priority="3137"/>
  </conditionalFormatting>
  <conditionalFormatting sqref="J58">
    <cfRule type="duplicateValues" dxfId="0" priority="3159"/>
  </conditionalFormatting>
  <conditionalFormatting sqref="K58">
    <cfRule type="duplicateValues" dxfId="0" priority="3136"/>
  </conditionalFormatting>
  <conditionalFormatting sqref="L58">
    <cfRule type="duplicateValues" dxfId="0" priority="3158"/>
  </conditionalFormatting>
  <conditionalFormatting sqref="M58">
    <cfRule type="duplicateValues" dxfId="0" priority="3119"/>
  </conditionalFormatting>
  <conditionalFormatting sqref="N58">
    <cfRule type="duplicateValues" dxfId="0" priority="3157"/>
  </conditionalFormatting>
  <conditionalFormatting sqref="O58">
    <cfRule type="duplicateValues" dxfId="0" priority="3135"/>
  </conditionalFormatting>
  <conditionalFormatting sqref="P58">
    <cfRule type="duplicateValues" dxfId="0" priority="3156"/>
  </conditionalFormatting>
  <conditionalFormatting sqref="Q58">
    <cfRule type="duplicateValues" dxfId="0" priority="3134"/>
  </conditionalFormatting>
  <conditionalFormatting sqref="R58">
    <cfRule type="duplicateValues" dxfId="0" priority="3155"/>
  </conditionalFormatting>
  <conditionalFormatting sqref="S58">
    <cfRule type="duplicateValues" dxfId="0" priority="3133"/>
  </conditionalFormatting>
  <conditionalFormatting sqref="T58">
    <cfRule type="duplicateValues" dxfId="0" priority="3154"/>
  </conditionalFormatting>
  <conditionalFormatting sqref="W58">
    <cfRule type="duplicateValues" dxfId="0" priority="3131"/>
  </conditionalFormatting>
  <conditionalFormatting sqref="AG58">
    <cfRule type="duplicateValues" dxfId="0" priority="3126"/>
  </conditionalFormatting>
  <conditionalFormatting sqref="AH58">
    <cfRule type="duplicateValues" dxfId="0" priority="3147"/>
  </conditionalFormatting>
  <conditionalFormatting sqref="AI58">
    <cfRule type="duplicateValues" dxfId="0" priority="3125"/>
  </conditionalFormatting>
  <conditionalFormatting sqref="AJ58">
    <cfRule type="duplicateValues" dxfId="0" priority="3061"/>
  </conditionalFormatting>
  <conditionalFormatting sqref="AK58">
    <cfRule type="duplicateValues" dxfId="0" priority="3124"/>
  </conditionalFormatting>
  <conditionalFormatting sqref="AL58">
    <cfRule type="duplicateValues" dxfId="0" priority="3145"/>
  </conditionalFormatting>
  <conditionalFormatting sqref="AM58">
    <cfRule type="duplicateValues" dxfId="0" priority="3123"/>
  </conditionalFormatting>
  <conditionalFormatting sqref="AN58">
    <cfRule type="duplicateValues" dxfId="0" priority="3144"/>
  </conditionalFormatting>
  <conditionalFormatting sqref="AO58">
    <cfRule type="duplicateValues" dxfId="0" priority="3122"/>
  </conditionalFormatting>
  <conditionalFormatting sqref="AP58">
    <cfRule type="duplicateValues" dxfId="0" priority="3143"/>
  </conditionalFormatting>
  <conditionalFormatting sqref="T93">
    <cfRule type="duplicateValues" dxfId="0" priority="3056"/>
  </conditionalFormatting>
  <conditionalFormatting sqref="F105">
    <cfRule type="duplicateValues" dxfId="0" priority="3054"/>
  </conditionalFormatting>
  <conditionalFormatting sqref="I105">
    <cfRule type="duplicateValues" dxfId="0" priority="3052"/>
  </conditionalFormatting>
  <conditionalFormatting sqref="K105">
    <cfRule type="duplicateValues" dxfId="0" priority="3051"/>
  </conditionalFormatting>
  <conditionalFormatting sqref="L105">
    <cfRule type="duplicateValues" dxfId="0" priority="3053"/>
  </conditionalFormatting>
  <conditionalFormatting sqref="C106">
    <cfRule type="duplicateValues" dxfId="0" priority="3045"/>
  </conditionalFormatting>
  <conditionalFormatting sqref="D106">
    <cfRule type="duplicateValues" dxfId="0" priority="3044"/>
  </conditionalFormatting>
  <conditionalFormatting sqref="E106">
    <cfRule type="duplicateValues" dxfId="0" priority="3043"/>
  </conditionalFormatting>
  <conditionalFormatting sqref="F106">
    <cfRule type="duplicateValues" dxfId="0" priority="3049"/>
  </conditionalFormatting>
  <conditionalFormatting sqref="I106">
    <cfRule type="duplicateValues" dxfId="0" priority="3047"/>
  </conditionalFormatting>
  <conditionalFormatting sqref="K106">
    <cfRule type="duplicateValues" dxfId="0" priority="3046"/>
  </conditionalFormatting>
  <conditionalFormatting sqref="L106">
    <cfRule type="duplicateValues" dxfId="0" priority="3048"/>
  </conditionalFormatting>
  <conditionalFormatting sqref="K107">
    <cfRule type="duplicateValues" dxfId="0" priority="2993"/>
  </conditionalFormatting>
  <conditionalFormatting sqref="B108">
    <cfRule type="duplicateValues" dxfId="0" priority="3000"/>
  </conditionalFormatting>
  <conditionalFormatting sqref="C107:E107 G107 I107 N107 R107:U107 W107 AM107:AP107">
    <cfRule type="duplicateValues" dxfId="0" priority="2994"/>
  </conditionalFormatting>
  <dataValidations count="5">
    <dataValidation type="list" allowBlank="1" showInputMessage="1" showErrorMessage="1" sqref="C9">
      <formula1>"产业发展,就业,乡村建设行动,易地扶贫搬迁后扶,巩固三保障成果,乡村治理和精神文明建设,项目管理费,其他"</formula1>
    </dataValidation>
    <dataValidation allowBlank="1" showInputMessage="1" showErrorMessage="1" sqref="AA15 AA57 C106:E106"/>
    <dataValidation type="list" allowBlank="1" showInputMessage="1" showErrorMessage="1" sqref="D21 D38 D48 D104 D109 D26:D27 D96:D97">
      <formula1>INDIRECT($C21)</formula1>
    </dataValidation>
    <dataValidation type="list" allowBlank="1" showInputMessage="1" showErrorMessage="1" sqref="E38 E48 E61 E104 E109 E20:E21 E26:E27 E51:E53 E96:E97">
      <formula1>INDIRECT($D20)</formula1>
    </dataValidation>
    <dataValidation type="list" allowBlank="1" showInputMessage="1" showErrorMessage="1" sqref="C109">
      <formula1>#REF!</formula1>
    </dataValidation>
  </dataValidations>
  <printOptions horizontalCentered="1"/>
  <pageMargins left="0.156944444444444" right="0.156944444444444" top="0.472222222222222" bottom="0.393055555555556" header="0.511805555555556" footer="0.393055555555556"/>
  <pageSetup paperSize="9" scale="39" fitToHeight="0" orientation="landscape"/>
  <headerFooter alignWithMargins="0">
    <oddFooter>&amp;C第 &amp;P 页，共 &amp;N 页</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附表1 项目库备案表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温星星</cp:lastModifiedBy>
  <dcterms:created xsi:type="dcterms:W3CDTF">2019-07-15T09:46:00Z</dcterms:created>
  <cp:lastPrinted>2021-06-29T16:16:00Z</cp:lastPrinted>
  <dcterms:modified xsi:type="dcterms:W3CDTF">2025-05-28T08:30:42Z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DD983DAAA33D4836B030E2EAD0B5DBD9_13</vt:lpwstr>
  </property>
  <property fmtid="{D5CDD505-2E9C-101B-9397-08002B2CF9AE}" pid="4" name="commondata">
    <vt:lpwstr>eyJoZGlkIjoiMDYxMzQ1YzcwN2I0ZTFjMDI3YjJjYjg3MTAzYWIwZTIifQ==</vt:lpwstr>
  </property>
  <property fmtid="{D5CDD505-2E9C-101B-9397-08002B2CF9AE}" pid="5" name="KSOReadingLayout">
    <vt:bool>true</vt:bool>
  </property>
</Properties>
</file>