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库备案表 (报送)" sheetId="14" r:id="rId1"/>
  </sheets>
  <definedNames>
    <definedName name="_xlnm._FilterDatabase" localSheetId="0" hidden="1">'附表1 项目库备案表 (报送)'!$A$7:$AU$181</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产业发展">#REF!</definedName>
    <definedName name="就业">#REF!</definedName>
    <definedName name="乡村建设行动">#REF!</definedName>
    <definedName name="易地扶贫搬迁后扶">#REF!</definedName>
    <definedName name="其他">#REF!</definedName>
    <definedName name="乡村治理和精神文明建设">#REF!</definedName>
    <definedName name="加工流通项目">#REF!</definedName>
    <definedName name="人居环境整治">#REF!</definedName>
    <definedName name="巩固三保障成果">#REF!</definedName>
    <definedName name="产业服务支撑项目">#REF!</definedName>
    <definedName name="乡村工匠">#REF!</definedName>
    <definedName name="生产项目">#REF!</definedName>
    <definedName name="配套设施项目">#REF!</definedName>
    <definedName name="金融保险配套项目">#REF!</definedName>
    <definedName name="务工补助">#REF!</definedName>
    <definedName name="创业">#REF!</definedName>
    <definedName name="公益性岗位">#REF!</definedName>
    <definedName name="农村基础设施">#REF!</definedName>
    <definedName name="农村公共服务">#REF!</definedName>
    <definedName name="住房">#REF!</definedName>
    <definedName name="教育">#REF!</definedName>
    <definedName name="健康">#REF!</definedName>
    <definedName name="综合保障">#REF!</definedName>
    <definedName name="乡村治理">#REF!</definedName>
    <definedName name="农村精神文明建设">#REF!</definedName>
    <definedName name="_xlnm.Print_Titles" localSheetId="0">'附表1 项目库备案表 (报送)'!$1:$7</definedName>
    <definedName name="二级项目子类型">#REF!</definedName>
    <definedName name="参加意外保险">#REF!</definedName>
    <definedName name="享受特困人员救助供养">#REF!</definedName>
    <definedName name="就业1">#REF!</definedName>
    <definedName name="其他1">#REF!</definedName>
    <definedName name="易地扶贫搬迁后扶1">#REF!</definedName>
    <definedName name="项目管理费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<sst xmlns="http://schemas.openxmlformats.org/spreadsheetml/2006/main" count="5475" uniqueCount="1924">
  <si>
    <r>
      <rPr>
        <sz val="12"/>
        <rFont val="方正黑体_GBK"/>
        <charset val="134"/>
      </rPr>
      <t>附件</t>
    </r>
    <r>
      <rPr>
        <sz val="12"/>
        <rFont val="Times New Roman"/>
        <charset val="134"/>
      </rPr>
      <t>1</t>
    </r>
  </si>
  <si>
    <t>重庆市丰都县巩固拓展脱贫攻坚成果和乡村振兴项目库明细表</t>
  </si>
  <si>
    <t>序号</t>
  </si>
  <si>
    <t>项目编号</t>
  </si>
  <si>
    <t>项目名称</t>
  </si>
  <si>
    <t>项目类型</t>
  </si>
  <si>
    <t>二级项目子类型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</si>
  <si>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</si>
  <si>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</si>
  <si>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</si>
  <si>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</si>
  <si>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</si>
  <si>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</si>
  <si>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</si>
  <si>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</si>
  <si>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</si>
  <si>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</si>
  <si>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</si>
  <si>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</si>
  <si>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</si>
  <si>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</si>
  <si>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</si>
  <si>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</si>
  <si>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</si>
  <si>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</si>
  <si>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</si>
  <si>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</si>
  <si>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</si>
  <si>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</si>
  <si>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</si>
  <si>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</si>
  <si>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</si>
  <si>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</si>
  <si>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</si>
  <si>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</si>
  <si>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</si>
  <si>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</si>
  <si>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</si>
  <si>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</si>
  <si>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</si>
  <si>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</si>
  <si>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</si>
  <si>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</si>
  <si>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</si>
  <si>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</si>
  <si>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</si>
  <si>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</si>
  <si>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</si>
  <si>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</si>
  <si>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</si>
  <si>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</si>
  <si>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</si>
  <si>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</si>
  <si>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</si>
  <si>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</si>
  <si>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</si>
  <si>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</si>
  <si>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</si>
  <si>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</si>
  <si>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</si>
  <si>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</si>
  <si>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</si>
  <si>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t>5100001488756768</t>
  </si>
  <si>
    <t>2024年原建档立卡贫困大学生教育资助</t>
  </si>
  <si>
    <t>巩固三保障成果</t>
  </si>
  <si>
    <t>教育</t>
  </si>
  <si>
    <t>其他教育类项目</t>
  </si>
  <si>
    <t>原建档立卡贫困大学生免学费项目每年9月申报、10月市县审核、11月发放兑现。（市级承担部分）</t>
  </si>
  <si>
    <t>新建</t>
  </si>
  <si>
    <t>全县</t>
  </si>
  <si>
    <t>为原建档立卡贫困大学生补助学费300万元，受益原建档立卡贫困大学生人群≥2400人。</t>
  </si>
  <si>
    <t>减少原建档立卡贫困大学生学费支出300万元</t>
  </si>
  <si>
    <t>为原建档立卡贫困大学生补助学费300万元</t>
  </si>
  <si>
    <t>补助资金发放准确率100%</t>
  </si>
  <si>
    <t>按时验收率100%</t>
  </si>
  <si>
    <t>财政补助≥300万元</t>
  </si>
  <si>
    <t>减少2400名原建档立卡贫困大学生学费支出</t>
  </si>
  <si>
    <t>受益原建档立卡贫困大学生人群≥2400人</t>
  </si>
  <si>
    <t>项目受益年限1年</t>
  </si>
  <si>
    <t>受益群众满意度≥95%</t>
  </si>
  <si>
    <t>县教委</t>
  </si>
  <si>
    <t>是</t>
  </si>
  <si>
    <t>否</t>
  </si>
  <si>
    <t>无</t>
  </si>
  <si>
    <t>张福华</t>
  </si>
  <si>
    <t>5100001488796994</t>
  </si>
  <si>
    <t>丰都县2024年中小学生教育资助</t>
  </si>
  <si>
    <t>用于2024年中小学生教育资助</t>
  </si>
  <si>
    <t>资助全县各学段原建档立卡贫困学生30000人，减少30000名建档立卡贫困非大学生教育支出。</t>
  </si>
  <si>
    <t>为全县中小学生提供教育资助，减轻学生负担。</t>
  </si>
  <si>
    <t>资助全县各学段原建档立卡贫困学生30000人</t>
  </si>
  <si>
    <t>财政补助≥450万元</t>
  </si>
  <si>
    <t>减少30000名建档立卡贫困非大学生教育支出</t>
  </si>
  <si>
    <t>受益建档立卡贫困非大学生人群≥30000人</t>
  </si>
  <si>
    <t>5100001488816369</t>
  </si>
  <si>
    <t>2024年易地搬迁贷款贴息</t>
  </si>
  <si>
    <t>易地扶贫搬迁后扶</t>
  </si>
  <si>
    <t>易地扶贫搬迁贷款债券贴息补助</t>
  </si>
  <si>
    <t>用于易地搬迁贷款贴息</t>
  </si>
  <si>
    <t>项目贴息资金偿还467万元，逾期贷款控制率小于1%，项目及时完成率100%，贷款利息≤467万元，明显改善建卡脱贫户增收，改善脱贫户生活环境，受益群众满意度≥95%。</t>
  </si>
  <si>
    <t>群众参与项目实施，减少搬迁户搬迁支出</t>
  </si>
  <si>
    <t>项目贴息资金偿还467万元</t>
  </si>
  <si>
    <t>逾期贷款控制率＜1%</t>
  </si>
  <si>
    <t>项目及时完成率100%</t>
  </si>
  <si>
    <t>财政补助≥467万元</t>
  </si>
  <si>
    <t>建卡脱贫户增收明显改善</t>
  </si>
  <si>
    <t>改善脱贫户生活环境明显改善</t>
  </si>
  <si>
    <t>项目可持续1年</t>
  </si>
  <si>
    <t>县国资事务中心</t>
  </si>
  <si>
    <t>县宏丰建设有限公司</t>
  </si>
  <si>
    <t>李海邻</t>
  </si>
  <si>
    <t>5100001488825309</t>
  </si>
  <si>
    <t>2024年外出务工脱贫人员跨区域交通补助</t>
  </si>
  <si>
    <t>就业</t>
  </si>
  <si>
    <t>务工补助</t>
  </si>
  <si>
    <t>交通费补助</t>
  </si>
  <si>
    <t>为跨区域外出务工脱贫人员落实去程交通补助</t>
  </si>
  <si>
    <t>各乡镇（街道）</t>
  </si>
  <si>
    <t>为进一步促进脱贫人口外出务工稳岗就业，持续巩固脱贫成果，2024年将为15000名以上脱贫劳动力提供跨区域往返城市间交通补助。受益脱贫人口≥1.5万人。</t>
  </si>
  <si>
    <t>群众参与项目实施，获得交通补助。</t>
  </si>
  <si>
    <t>市外跨区域往返城市间交通补助人数≥16000人</t>
  </si>
  <si>
    <t>补助对象认定准确率100%</t>
  </si>
  <si>
    <t>补助及时发放率100%</t>
  </si>
  <si>
    <t>财政补助≥305万元</t>
  </si>
  <si>
    <t>带动脱贫人口增收≥100元</t>
  </si>
  <si>
    <t>受益脱贫人口≥1.5万人</t>
  </si>
  <si>
    <t>县人力社保局</t>
  </si>
  <si>
    <t>县就业服务中心</t>
  </si>
  <si>
    <t>王小平</t>
  </si>
  <si>
    <t>5100001488832032</t>
  </si>
  <si>
    <t>2024年涉农公益性岗位</t>
  </si>
  <si>
    <t>公益性岗位</t>
  </si>
  <si>
    <t>开发涉农公益性岗位2500个</t>
  </si>
  <si>
    <t>开发公益性岗位安置脱贫人口（含监测对象户），确保不因收入下降返贫致贫。</t>
  </si>
  <si>
    <t>项目建设群众参与度100%，包括27人参与前期项目确定会议、决议，27人参与入库项目的选择，27人参与项目实施过程中施工质量和资金使用的监督等。为脱贫户和监测对象提供就业岗位27个，增加工资性收入20400元/人•年。</t>
  </si>
  <si>
    <t>就业对象符合条件100%</t>
  </si>
  <si>
    <t>完成及时率100%</t>
  </si>
  <si>
    <t>公益性岗位补贴金额850元/人/月</t>
  </si>
  <si>
    <t>带动公益性岗位人员月均增收850元</t>
  </si>
  <si>
    <t xml:space="preserve">促进2500人就业增收 </t>
  </si>
  <si>
    <t>马爱林</t>
  </si>
  <si>
    <t>5100001488839423</t>
  </si>
  <si>
    <t>2024年基地校培训</t>
  </si>
  <si>
    <t>技能培训</t>
  </si>
  <si>
    <t>开展创业就业技能培训750人。</t>
  </si>
  <si>
    <t>全县脱贫户、边缘易致贫户、突发严重困难户、农村低保户、农村特困人员、低保边缘家庭根据技能培训专业要求、本人身体状况，按照本人意愿参加技能培训，切实提高技能水平。</t>
  </si>
  <si>
    <t>脱贫户、监测对象户参与项目实施，提高技能水平。</t>
  </si>
  <si>
    <t>脱贫户、边缘易致贫户、突发严重困难户、农村低保户、农村特困人员、低保边缘家庭参训人数≤310人</t>
  </si>
  <si>
    <t>雨露技工培训专业补助发放准确率100%</t>
  </si>
  <si>
    <t>补助资金在规定时间内支付到位率100%</t>
  </si>
  <si>
    <t>基地校培训专业补助1600元/人</t>
  </si>
  <si>
    <t>稳定就业，脱贫人口年收入增长≥3000元</t>
  </si>
  <si>
    <t>脱贫人口、边缘易致贫人口的技能水平得到提升</t>
  </si>
  <si>
    <t>项目受益年限≤1年</t>
  </si>
  <si>
    <t>县乡村振兴局</t>
  </si>
  <si>
    <t>江科</t>
  </si>
  <si>
    <t>5100001488845319</t>
  </si>
  <si>
    <t>2024年致富带头人创业技能提升培训</t>
  </si>
  <si>
    <t>组织致富带头人创业技能提升培训300人次。</t>
  </si>
  <si>
    <t>开展全县产业致富带头人技能培训300人次，切实提高技能水平。</t>
  </si>
  <si>
    <t>新农人参与项目实施，提高技能水平。</t>
  </si>
  <si>
    <t>致富带头人种养殖技术培训300人次</t>
  </si>
  <si>
    <t>培训对象准确率100%</t>
  </si>
  <si>
    <t>培训资金使用合规率100%</t>
  </si>
  <si>
    <t>财政补助≥84万元</t>
  </si>
  <si>
    <t>带动新农人收入增长≥3000元</t>
  </si>
  <si>
    <t>新农人能水平得到提升</t>
  </si>
  <si>
    <t>5100001488850379</t>
  </si>
  <si>
    <t>2024年创业就业技能培训误工补贴</t>
  </si>
  <si>
    <t>2024年脱贫人口、监测对象创业就业技能培训误工补贴。</t>
  </si>
  <si>
    <t>全县脱贫户、边缘易致贫户、突发严重困难户、农村低保户、农村特困人员、低保边缘家庭参加就业技能培训后根据培训基地校提供的结业名单发放误工补贴。</t>
  </si>
  <si>
    <t>全县脱贫户、边缘易致贫户、突发严重困难户、农村低保户、农村特困人员、低保边缘家庭参加培训人数≥310人</t>
  </si>
  <si>
    <t>技能培训训后误工补贴发放准确率100%</t>
  </si>
  <si>
    <t>已结业培训对象每人每天40元</t>
  </si>
  <si>
    <t>让学员学到一门就业和创业技能，脱贫人口年收入增长≥3000元</t>
  </si>
  <si>
    <t>脱贫户、监测对象户技能水平得到提升</t>
  </si>
  <si>
    <t>5100001488858285</t>
  </si>
  <si>
    <t>2024年雨露计划中高职补助</t>
  </si>
  <si>
    <t>享受“雨露计划”职业教育补助</t>
  </si>
  <si>
    <t>2024年春季、秋季雨露计划中高职教育资助</t>
  </si>
  <si>
    <t>全县农村建档立卡脱贫户（以下简称脱贫户）、监测对象户（含脱贫不稳定户、边缘易致贫户、突发严重困难户）家庭中符合“雨露计划”职业教育补助条件的子女，要做到“应补尽补”。</t>
  </si>
  <si>
    <t>群众参与项目实施，通过对符合补助条件的对象进行资助，减轻入学经济负担。</t>
  </si>
  <si>
    <t>全县中、高职雨露计划职业教育补助人数≥1000人</t>
  </si>
  <si>
    <t>雨露计划职业教育补助发放准确率100%</t>
  </si>
  <si>
    <t>中职学生每生每年3000元（分春季、秋季发放，每季1500元）；高职学生每生每年5000元（分春季、秋季发放，每季2500元）</t>
  </si>
  <si>
    <t>农村建档立卡脱贫家庭新成长劳动力创业就业能力得到提升</t>
  </si>
  <si>
    <t>政策持续受益1年</t>
  </si>
  <si>
    <t>冉莉</t>
  </si>
  <si>
    <t>5100001488865105</t>
  </si>
  <si>
    <t>2024年脱贫人口和监测对象渝快保参保资助</t>
  </si>
  <si>
    <t>健康</t>
  </si>
  <si>
    <t>参加其他补充医疗保险</t>
  </si>
  <si>
    <t>为农村居民购买“综合防贫保险”</t>
  </si>
  <si>
    <t>为脱贫人口和监测对象购买渝快保。（脱贫人口购买普惠版，定额补助50元/人；监测对象购买普惠版全额资助69元/人，购买升级版定额补助150元/人）</t>
  </si>
  <si>
    <t>群众参与项目实施，群众直接受益</t>
  </si>
  <si>
    <t>参保资助人数≤74333人</t>
  </si>
  <si>
    <t>符合条件的对象应赔尽赔率100%</t>
  </si>
  <si>
    <t>资助资金在规定时间内支付到位率100%</t>
  </si>
  <si>
    <t>脱贫人口购买普惠版，定额补助50元/人；监测对象购买普惠版全额资助69元/人，购买升级版定额补助150元/人</t>
  </si>
  <si>
    <t>降低稳定脱贫人口、监测对象购买保险成本≥50元/人</t>
  </si>
  <si>
    <t>受益脱贫人口和监测对象≤74333人</t>
  </si>
  <si>
    <t>受益期限≤1年</t>
  </si>
  <si>
    <t>向世敏</t>
  </si>
  <si>
    <t>5100001488868602</t>
  </si>
  <si>
    <t>2024年脱贫人口购买重庆市城乡居民医保进行资助参保项目</t>
  </si>
  <si>
    <t>参加城乡居民基本医疗保险</t>
  </si>
  <si>
    <t>在剩余过渡期内继续对未纳入低收入人口监测范围的稳定脱贫人口参加2024年居民医保的，按照30元标准给予定额资助。</t>
  </si>
  <si>
    <t>对参加2024年城乡居民医保的、未纳入低收入人口监测范围的稳定脱贫人口，按照30元/人的标准给予定额资助。</t>
  </si>
  <si>
    <t>群众参与项目实施，减少参保支出</t>
  </si>
  <si>
    <t>对参加2022年城乡居民医保的、未纳入低收入人口监测范围的稳定脱贫人口，按照100元/人的标准给予定额资助。</t>
  </si>
  <si>
    <t>全县稳定脱贫人口数≤65000人</t>
  </si>
  <si>
    <t>城乡居民医保资助准确率100%</t>
  </si>
  <si>
    <t>城乡居民医保资助标准100元/人</t>
  </si>
  <si>
    <t>降低稳定脱贫人口生活成本100元/人</t>
  </si>
  <si>
    <t>受益稳定脱贫人口≥50000人</t>
  </si>
  <si>
    <t>5100001488872137</t>
  </si>
  <si>
    <t>2024年脱贫人口小额信贷贴息</t>
  </si>
  <si>
    <t>产业发展</t>
  </si>
  <si>
    <t>金融保险配套项目</t>
  </si>
  <si>
    <t>小额贷款贴息</t>
  </si>
  <si>
    <t>用于2024年脱贫人口小额信贷贴息</t>
  </si>
  <si>
    <t>补贴边缘易致贫户、脱贫户贷款额0.5-5万元，贴息户数≥2000户，脱贫人口小额信贷贴息率≥95%，贴息总额≦450万元，带动边缘易致贫户、脱贫户增收≥0.5万元，受益边缘易致贫户、脱贫户户数≥2000户，受益对象（边缘易致贫户、脱贫人口）满意度≥95%。</t>
  </si>
  <si>
    <t>群众参与项目实施，以减轻脱贫户承担的利息负担的方式带动脱贫户经济收入增长。</t>
  </si>
  <si>
    <t>贷款脱贫户获得贷款金额≤5万</t>
  </si>
  <si>
    <t>建档立卡脱贫户贷款申请满足率100%</t>
  </si>
  <si>
    <t>贷款及时发放率100%</t>
  </si>
  <si>
    <t>带动增加贷款户产生经济收入（总收入）≥1万</t>
  </si>
  <si>
    <t>到期后还款的脱贫户≥1000户</t>
  </si>
  <si>
    <t>梁骐亚</t>
  </si>
  <si>
    <t>5100001488875292</t>
  </si>
  <si>
    <t>2024年脱贫人口到户产业奖补资金</t>
  </si>
  <si>
    <t>生产项目</t>
  </si>
  <si>
    <t>种植业基地</t>
  </si>
  <si>
    <t>支持低收入脱贫人口发展小种植、小养殖、小田园等庭院经济及抗旱救灾和灾后恢复生产，确保持续稳定增收，守住不发生规模性返贫底线。</t>
  </si>
  <si>
    <t>30个乡镇（街道）</t>
  </si>
  <si>
    <t>到户产业补助低收入脱贫人口≥9000户，项目验收合格率≥95%，项目完成及时率≥95%，带动低收入脱贫人口增收≤2000元/户，受益低收入脱贫人口≥9000户，受益群众满意度≥90%。</t>
  </si>
  <si>
    <t>群众参与度≥95%；群众参与实施，增加务工收入，降低运输成本，增加农产品外销量，提高群众生产积极性。</t>
  </si>
  <si>
    <t>到户产业补助低收入脱贫人口≥2000户</t>
  </si>
  <si>
    <t>项目验收合格率≥95%</t>
  </si>
  <si>
    <t>项目完成及时率≥95%</t>
  </si>
  <si>
    <t>财政补助资金≤300万元</t>
  </si>
  <si>
    <t>带动低收入脱贫人口增收≤500元/户</t>
  </si>
  <si>
    <t>受益低收入脱贫人口≥2000户</t>
  </si>
  <si>
    <t>项目可持续≥1年</t>
  </si>
  <si>
    <t>受益群众满意度≥90%</t>
  </si>
  <si>
    <t>郑舒月</t>
  </si>
  <si>
    <t>5100001488883184</t>
  </si>
  <si>
    <t>就业帮扶车间建设补助</t>
  </si>
  <si>
    <t>帮扶车间建设</t>
  </si>
  <si>
    <t>2022、2023年就业帮扶车间第二次评价奖补；2024年新创建就业帮扶车间3个，发放第一年一次性创建补贴。</t>
  </si>
  <si>
    <t>相关乡镇</t>
  </si>
  <si>
    <t>积极支持和发展帮扶车间，对新建帮扶车间给予补助1-50万元建设补贴；每年根据帮扶车间带动就业情况给予车间2-10万元奖补。受益低收入脱贫人口≥100人</t>
  </si>
  <si>
    <t>群众参与度≥95%；对带动情况好的帮扶车间给予奖补。</t>
  </si>
  <si>
    <t>积极支持和发展帮扶车间，对新建帮扶车间给予补助1-50万元建设补贴；每年根据帮扶车间带动就业情况给予车间2-10万元奖补。</t>
  </si>
  <si>
    <t>项目验收合格率100%</t>
  </si>
  <si>
    <t>财政补助≥520万元</t>
  </si>
  <si>
    <t>带动农户增收≥1000元</t>
  </si>
  <si>
    <t>受益低收入脱贫人口≥100人</t>
  </si>
  <si>
    <t>工程设计使用年限≥5年</t>
  </si>
  <si>
    <t>5100001488890113</t>
  </si>
  <si>
    <t>2024年项目管理费</t>
  </si>
  <si>
    <t>项目管理费</t>
  </si>
  <si>
    <t>用于相关部门、乡镇编制规划、项目实施方案，项目评估，项目管理和资金检查，档案管理等。</t>
  </si>
  <si>
    <t>通过解决项目管理、检查验收等，保障项目建设，为脱贫人口和监测对象快速有效的解决问题。</t>
  </si>
  <si>
    <t>项目管理费涉及部门、乡镇数量≥30</t>
  </si>
  <si>
    <t>完成项目均达到质量目标，按质按量实施合格率≥95%</t>
  </si>
  <si>
    <t>资金使用拨付率≥95%</t>
  </si>
  <si>
    <t>项目前期规划、评估和实施监管、资金管理相关经费支出≤176万元</t>
  </si>
  <si>
    <t>通过安排项目管理费用，极大提高了项目单位工作效率，加快项目的实施，有力促进了工作开展进度</t>
  </si>
  <si>
    <t>项目管理费支出推动项目实施，带动贫困户脱贫减贫有效率</t>
  </si>
  <si>
    <t>5100001535193841</t>
  </si>
  <si>
    <t>2024年三建乡产业后期管护项目</t>
  </si>
  <si>
    <t>管护面积共14953.1亩(其中雷竹3198.4亩，毛竹2963.1亩，毛竹、油桐混合林788亩，高节竹173.4亩，青脆李3873亩，油茶982.2亩，花椒 753.4亩,沃柑643亩，板栗410.1亩，猪腰枣153.5亩，桃928.3亩，枇杷14.9亩，樱桃15.2亩，五月脆56.6亩)。套种西瓜 328.7亩，冬笋30亩,竹笋加工设备1批(其中漂烫机1套、杀菌锅1套、卧式锅炉1套、巴氏杀菌机1套、全自动真空包装机2套、竹笋脱衣机1套、输送机12台、全自动拉丝膜包装机1台)。</t>
  </si>
  <si>
    <t>三建乡</t>
  </si>
  <si>
    <t xml:space="preserve">涉及村居8个，收益人群1.3万人，受益人数≥100人，服务对象满意度≥90%。
</t>
  </si>
  <si>
    <t>项目实施前充分征求群众意见，全乡8各村200余名代表参与项目的确定决策，至少累计提供就业岗位1000余人次，兑现保底收益312万元。</t>
  </si>
  <si>
    <t>完成产业后期管护1.3万亩，苗木存活率≥85%</t>
  </si>
  <si>
    <t>项目完工及时率100%</t>
  </si>
  <si>
    <t>财政补助≥2000万元</t>
  </si>
  <si>
    <t>增加农户务工收入≥300万元</t>
  </si>
  <si>
    <t>增加务工就业人数≥150人</t>
  </si>
  <si>
    <t>项目存续期≥8年</t>
  </si>
  <si>
    <t>县农业农村委</t>
  </si>
  <si>
    <t>三建乡人民政府</t>
  </si>
  <si>
    <t>陶飞</t>
  </si>
  <si>
    <t>财政补助总资金2000万元，2023年已安排1000万元</t>
  </si>
  <si>
    <t>5100001489230381</t>
  </si>
  <si>
    <t>丰都树人镇种猪场项目（二期）智能智慧化设备采购安装工程</t>
  </si>
  <si>
    <t>养殖业基地</t>
  </si>
  <si>
    <t>包含地板系统、环控系统、栏位系统、清粪系统、饲喂系统、除臭系统等；并树人镇种猪场种源更新。</t>
  </si>
  <si>
    <t>树人镇</t>
  </si>
  <si>
    <t>地板系统5000平方米，环控系统1套，栏位系统1套，饲料系统1套，除臭系统1套，项目验收合格，受益贫困农场职工满意度≥95%。</t>
  </si>
  <si>
    <t>群众参与实施，增加务工收入。</t>
  </si>
  <si>
    <t>完成地板系统安装≥5000㎡，环控系统安装≥1套，栏位系统安装≥1套，饲料系统安装≥1套，除臭系统安装≥1套</t>
  </si>
  <si>
    <t>财政补助≥1330万元</t>
  </si>
  <si>
    <t>增加农户务工收入≥100万元</t>
  </si>
  <si>
    <t>增加务工就业人数≥30人</t>
  </si>
  <si>
    <t>项目使用年限≥5年</t>
  </si>
  <si>
    <t>重庆丰都良选畜牧有限公司</t>
  </si>
  <si>
    <t>徐小东</t>
  </si>
  <si>
    <t>财政补助总资金1330万元，2023年已安排500万元</t>
  </si>
  <si>
    <t>5100001489234501</t>
  </si>
  <si>
    <t>2024年农村公共厕所</t>
  </si>
  <si>
    <t>乡村建设行动</t>
  </si>
  <si>
    <t>人居环境整治</t>
  </si>
  <si>
    <t>农村卫生厕所改造</t>
  </si>
  <si>
    <t>新建公厕10个</t>
  </si>
  <si>
    <t>湛普、南天湖、虎威等乡镇</t>
  </si>
  <si>
    <t>新建农村公厕10个，公厕改造技术指导≥2次，项目验收合格率100%，受益群众满意度≥90%。</t>
  </si>
  <si>
    <t>群众参与项目实施，卫生厕所普及率逐年提高。</t>
  </si>
  <si>
    <t>新建农村公厕10个，公厕改造技术指导≥2次</t>
  </si>
  <si>
    <t>减少农户改厕成本</t>
  </si>
  <si>
    <t>卫生厕所普及率逐年提高</t>
  </si>
  <si>
    <t>工程设计使用年限≥20年</t>
  </si>
  <si>
    <t>5100001529228575</t>
  </si>
  <si>
    <t>包鸾镇花地堡村和飞仙洞村2024年度扶持村级集体经济发展</t>
  </si>
  <si>
    <t>1.两个村股份经济合作社各使用资金35万元，共70万元购买剑华山庄（原农家乐）全部旅游资产的1/2，折算为150万元入股县农发集团共同共建精品民居一“鸾韵水乡”，由县农发集团负责经营，发展乡村旅游，所得利润每年按入股资金所占比例分红。</t>
  </si>
  <si>
    <t>包鸾镇、飞仙洞村、花地堡村</t>
  </si>
  <si>
    <t>集体经济年收入固定分红达8.4万元以上</t>
  </si>
  <si>
    <t>群众参与度≥95%；群众参与实施，增加务工收入，发展农文旅一体化旅游，增加农产品外销量，提高群众参与旅游业积极性。</t>
  </si>
  <si>
    <t>财政投入≥70万元</t>
  </si>
  <si>
    <t>带动务工农户增收≥40万元</t>
  </si>
  <si>
    <t>受益低收入脱贫人口≥500人</t>
  </si>
  <si>
    <t>项目存续期≥5年</t>
  </si>
  <si>
    <t>包鸾镇人民政府</t>
  </si>
  <si>
    <t>按年收入的25%平均分配给4个村的集体经济组织</t>
  </si>
  <si>
    <t>许文</t>
  </si>
  <si>
    <t>5100001489248211</t>
  </si>
  <si>
    <t>丰都县武平镇万亩优质油茶配套项目</t>
  </si>
  <si>
    <t>油茶产业园总面积605亩。新建抗旱钢筋混凝土蓄水池40m3三个，新建抗旱钢筋混凝土蓄水池20m3五个，修复现有水塘一个,新建采摘轨道1155.01m,新建1.5m宽混凝土产业便道2237m,室外塑料给水管3421.35m，新建12.0mx7.0m 产业病虫害观测站1个，新建7.2mx3.1m病虫害防治宣传墙1座，油茶基地标识牌1座，补植改造长林糸良种三年生大杯苗油茶24000株，栽植大果红花油茶2500株，抚育管护(施肥、除草、培土、修枝等)605亩。</t>
  </si>
  <si>
    <t>改扩建</t>
  </si>
  <si>
    <t>武平镇瓦泥坪村、百集山村、蜂子山村、磨刀洞社区</t>
  </si>
  <si>
    <t>油茶产业园总面积605亩,财政投资285万元。</t>
  </si>
  <si>
    <t>项目实施后，可改善群众生产条件，增加油茶产量，降低运输成本。</t>
  </si>
  <si>
    <t>油茶产业园总面积605亩,财政投资285万元</t>
  </si>
  <si>
    <t>新建50m³蓄水池3个，100m³蓄水池11个；建设油茶三产融合示范基地2个。</t>
  </si>
  <si>
    <t>财政投入≥285万元</t>
  </si>
  <si>
    <t>增加农户务工收入≥0.5万元</t>
  </si>
  <si>
    <t>受益低收入脱贫人口≥80人</t>
  </si>
  <si>
    <t>县林业局</t>
  </si>
  <si>
    <t>武平镇人民政府</t>
  </si>
  <si>
    <t>蒋永红</t>
  </si>
  <si>
    <t>5100001489253202</t>
  </si>
  <si>
    <t>丰都县2021年市级（肉牛）现代农业产业园建设项目</t>
  </si>
  <si>
    <t>肉牛产业园养殖基地、冷链物流、交易平台、深加工、科技创新、环保设施项目建设。</t>
  </si>
  <si>
    <t>完成市级现代农业产业园打造：肉牛产业园养殖基地、冷链物流、交易平台、深加工、科技创新、环保设施。提升丰都牛产业发展，提高产量，受益企业和群众满意度大幅提升。</t>
  </si>
  <si>
    <t>构建紧密型利益联结机制，农业产业联合体创建。</t>
  </si>
  <si>
    <t>财政补助≥3500万元</t>
  </si>
  <si>
    <t>使园区内农民收入高于全县平均水平5%</t>
  </si>
  <si>
    <t>力争肉牛关联产业市级以上农业产业化龙头企业达到9家</t>
  </si>
  <si>
    <t>构建紧密利益联结机制，让农户持续增收≥5年</t>
  </si>
  <si>
    <t>秦中发</t>
  </si>
  <si>
    <t>财政补助总资金4500万元，2023年已安排1700万元</t>
  </si>
  <si>
    <t>5100001489262979</t>
  </si>
  <si>
    <t>丰都县肉鸡代养场建设项目</t>
  </si>
  <si>
    <t>建设肉鸡代养场100栋</t>
  </si>
  <si>
    <t>完成肉鸡代养场建设100栋，项目完工率100%，提供就业务工岗位，增加务工人员收入，项目建成后，提高肉鸡存出栏量，有效提升丰都畜禽产业发展。</t>
  </si>
  <si>
    <t>群众参与实施，增加集体经济资本。</t>
  </si>
  <si>
    <t>财政补助≥2170万元</t>
  </si>
  <si>
    <t>增加集体经济收入</t>
  </si>
  <si>
    <t>受益人口≥200人</t>
  </si>
  <si>
    <t>项目受益年限≥3年</t>
  </si>
  <si>
    <t>梁勇</t>
  </si>
  <si>
    <t>财政补助总资金4000万元，已安排1830万元</t>
  </si>
  <si>
    <t>5100001489272390</t>
  </si>
  <si>
    <t>丰都县榨菜出口精加工及万亩种植示范基地</t>
  </si>
  <si>
    <t>对丰都县榨莱出口精加工及万亩种植示范基地项目建筑主体 9214.4㎡开展装修工程、配套设施建设和加工设备购置。建设榨菜绿色种植示范基地1个820亩，通过提供种子、技术指导、保价收购等方式，推广出口农产品标准化种植，联合合作社、种植大户带动丰都县社坛、虎威、十直等4个乡镇万亩种植示范基地。</t>
  </si>
  <si>
    <t>虎威镇、社坛镇、保和镇</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</si>
  <si>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榨菜万亩种植示范基地：建设榨菜种植基地3个，开展宜机化种植、收获、转运试点示范，与合作社、种植大户联合打造万亩种植示范基地。受益低收入脱贫人口≥1000人</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</si>
  <si>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t>
  </si>
  <si>
    <t>财政补助≥1000万元</t>
  </si>
  <si>
    <t>带动务工农户增收≥1000元</t>
  </si>
  <si>
    <t>受益低收入脱贫人口≥1000人</t>
  </si>
  <si>
    <t>重庆丰都三和实业有限公司</t>
  </si>
  <si>
    <t>黄涵</t>
  </si>
  <si>
    <t>财政补助总资金1000万元，2023年已安排320万元</t>
  </si>
  <si>
    <t>5100001489278897</t>
  </si>
  <si>
    <t>丰都县三合街道童仙寨南岸“广逥”牌枇杷基地配套基础设施项目</t>
  </si>
  <si>
    <t>新开挖产业便道1.5公里，宽2.5米，厚0.2米、C25砼。新修排水沟4公里，宽0.4米，深0.3米，砼墙身，底厚0.15米砼。2、新建园区轨道运输系统1套3公里。3、安装喷灌头2.4万个，配套32、25ＰＥ支管60000米。4、安装除草布80000平方米。</t>
  </si>
  <si>
    <t>三合街道童仙寨村</t>
  </si>
  <si>
    <t>新修产业便道≥1.5公里，新修排水沟≥4公里，安装除草布≥80000㎡，项目验收合格率100%，带动低收入脱贫人口取得收入1000元/年，受益低收入脱贫人口≥34户，农户满意度≥93%。</t>
  </si>
  <si>
    <t>群众充分参与该项目的入库选择、工程质量监督及资金使用监督，带动低收入脱贫人口取得收入1000元/年，受益低收入脱贫人口≥34户。</t>
  </si>
  <si>
    <t>新修产业便道≥1.5公里，新修排水沟≥4公里，安装除草布≥80000㎡</t>
  </si>
  <si>
    <t>财政补助≥190万元</t>
  </si>
  <si>
    <t>带动低收入脱贫人口取得收入1000元/年</t>
  </si>
  <si>
    <t>受益低收入脱贫人口≥34户</t>
  </si>
  <si>
    <t>项目存续期≥3年</t>
  </si>
  <si>
    <t>农户满意度≥93%</t>
  </si>
  <si>
    <t>三合街道办事处</t>
  </si>
  <si>
    <t>李浩</t>
  </si>
  <si>
    <t>财政补助总资金190万元，2023年已安排100万元</t>
  </si>
  <si>
    <t>5100001539792984</t>
  </si>
  <si>
    <t>丰都茶油加工厂建设（三期）</t>
  </si>
  <si>
    <t>加工流通项目</t>
  </si>
  <si>
    <t>加工业</t>
  </si>
  <si>
    <r>
      <rPr>
        <sz val="9"/>
        <rFont val="宋体"/>
        <charset val="134"/>
      </rPr>
      <t>新建钢架棚1479㎡，混凝土地面铺装2229㎡，</t>
    </r>
    <r>
      <rPr>
        <sz val="9"/>
        <color rgb="FFFF0000"/>
        <rFont val="宋体"/>
        <charset val="134"/>
      </rPr>
      <t>安装不锈钢及钢围墙大门</t>
    </r>
    <r>
      <rPr>
        <sz val="9"/>
        <rFont val="宋体"/>
        <charset val="134"/>
      </rPr>
      <t>等加工厂三期建设</t>
    </r>
  </si>
  <si>
    <t>武平镇瓦泥坪村、蜂子山村、磨刀洞社区</t>
  </si>
  <si>
    <t>新建钢架结构生产车间二个471.81㎡（分别为166.84㎡、304.97㎡），完成土建、电气等配套设施；新建毛石挡墙51m，混凝土挡墙28m；购置及安装亚临界萃取配套设备等。</t>
  </si>
  <si>
    <t>达产后，山茶油年产可达1000吨以上，年产值1.4亿元，可带动450余户农民增收，增加丰都山茶油社会知名度，有利巩固脱贫成果，助推乡村振兴。</t>
  </si>
  <si>
    <t>钢架结构生产车间二个；新建毛石挡墙51m，混凝土挡墙28m</t>
  </si>
  <si>
    <t>财政投入≥170万元</t>
  </si>
  <si>
    <t>增加农户务工收入≥0.3万元</t>
  </si>
  <si>
    <t>受益低收入脱贫人口≥40人</t>
  </si>
  <si>
    <t>5100001489287379</t>
  </si>
  <si>
    <t>新农人培育提升工程</t>
  </si>
  <si>
    <t>根据新农人政策补助清单，完成新农人培育提升项目申报、建设、验收、资金支付等事项。</t>
  </si>
  <si>
    <t>根据新农人培育22项政策清单进行补助，帮助新农人产业发展。</t>
  </si>
  <si>
    <t>群众参与度≥95%；群众参与实施，增加务工收入，增加农产品外销量，提高群众生产积极性。</t>
  </si>
  <si>
    <t>根据新农人培育22项政策清单进行补助</t>
  </si>
  <si>
    <t>财政投入≥1500万元</t>
  </si>
  <si>
    <t>受益对象≥2000人</t>
  </si>
  <si>
    <t>向凤群</t>
  </si>
  <si>
    <t>财政补助总资金5000万元，2023年已安排1500万元</t>
  </si>
  <si>
    <t>5100001489292060</t>
  </si>
  <si>
    <t>青龙乡滑翔伞基地配套设施</t>
  </si>
  <si>
    <t>休闲农业与乡村旅游</t>
  </si>
  <si>
    <r>
      <rPr>
        <sz val="9"/>
        <rFont val="宋体"/>
        <charset val="134"/>
      </rPr>
      <t>土建施工工程、</t>
    </r>
    <r>
      <rPr>
        <sz val="9"/>
        <color rgb="FFFF0000"/>
        <rFont val="宋体"/>
        <charset val="134"/>
      </rPr>
      <t>亮化工程</t>
    </r>
    <r>
      <rPr>
        <sz val="9"/>
        <rFont val="宋体"/>
        <charset val="134"/>
      </rPr>
      <t>、管网工程，其中土建施工工程：人行步道长119m、宽1.5m，车行道长54m、宽6m，生态停车场20个，7.6m*2.5m特殊农产品销售长廊一座；</t>
    </r>
    <r>
      <rPr>
        <sz val="9"/>
        <color rgb="FFFF0000"/>
        <rFont val="宋体"/>
        <charset val="134"/>
      </rPr>
      <t>亮化工程</t>
    </r>
    <r>
      <rPr>
        <sz val="9"/>
        <rFont val="宋体"/>
        <charset val="134"/>
      </rPr>
      <t>：安装70w光源太阳能路灯59盏；管网工程：全长1717m，其中污水管332m、给水管1385m，包括钢筋混凝土检查井16座、玻璃钢化粪池1座、箱式无负压给水提升设备1套、阀门井7座等配套设施。</t>
    </r>
  </si>
  <si>
    <t>青龙乡</t>
  </si>
  <si>
    <t>生态停车场1300㎡，建设质量合格率100%，项目完成后有效提升基础设施升级，给当地创收100000元，受益人数500人以上，群众及游客满意度≥90%。</t>
  </si>
  <si>
    <t>群众参与度≥95%；群众参与实施、义务监督，带动当地乡村旅游产业增收≥5%</t>
  </si>
  <si>
    <t>1300平方生态停车场平场；化粪池及500米管网；两个蓄水池、提灌设施及600米管网；公共照明设施50盏路灯，3盏探照灯；</t>
  </si>
  <si>
    <t>财政补助≥140万元</t>
  </si>
  <si>
    <t>给当地创收100000元</t>
  </si>
  <si>
    <t>带动旅游发展，受益人数500人以上</t>
  </si>
  <si>
    <t>县文化旅游委</t>
  </si>
  <si>
    <t>青龙乡人民政府</t>
  </si>
  <si>
    <t>范灿</t>
  </si>
  <si>
    <t>财政补助总资金140万元，2023年已安排70万元</t>
  </si>
  <si>
    <t>5100001489302131</t>
  </si>
  <si>
    <t>2023年暨龙镇九龙泉村基础设施配套</t>
  </si>
  <si>
    <t>村容村貌提升</t>
  </si>
  <si>
    <t>新建季节性停车场2664㎡ (停车场土不外运、不硬化)，防撞防护栏195m,植草砖连接车道1555㎡，步道1120m，人行道铺装青石板2440㎡</t>
  </si>
  <si>
    <t>暨龙镇九龙泉村</t>
  </si>
  <si>
    <t>人行便道≥1.5公里，项目验收合格率100%，改善农户出行、生活生产条件、带动产业发展，受益低收入人群≥100人，受群众满意度≥95%。</t>
  </si>
  <si>
    <t>人行便道≥1.5公里</t>
  </si>
  <si>
    <t>财政补助≥96万元</t>
  </si>
  <si>
    <t>改善农户出行、生活生产条件、带动产业发展</t>
  </si>
  <si>
    <t>受益低收入人群≥100人</t>
  </si>
  <si>
    <t>暨龙镇人民政府</t>
  </si>
  <si>
    <t>胡涛</t>
  </si>
  <si>
    <t>财政补助总资金246万元，2023年已安排96万元</t>
  </si>
  <si>
    <t>5100001489307300</t>
  </si>
  <si>
    <t>2022年高标准农田建设项目</t>
  </si>
  <si>
    <t>配套设施项目</t>
  </si>
  <si>
    <t>小型农田水利设施建设</t>
  </si>
  <si>
    <t xml:space="preserve"> 实施高标准农田建设6万亩（含高效节水灌溉0.32万亩），包括1、土地平整工程；2、灌溉与排水工程；3、田间道路工程等内容</t>
  </si>
  <si>
    <t>实施高效节水灌溉0.32万亩，高标准农田建设6万亩，项目验收合格率100%，明显提升粮食综合生产能力，进一步优化产业结构，受益群众满意度≥90%。</t>
  </si>
  <si>
    <t>群众参与度≥95%；通过改善农田设施，明显提升粮食综合生产能力，进一步优化产业结构，提升农业生产效益。</t>
  </si>
  <si>
    <t>实施高效节水灌溉0.32万亩，高标准农田建设6万亩</t>
  </si>
  <si>
    <t>财政补助≥706.5万元</t>
  </si>
  <si>
    <t>明显提升粮食综合生产能力</t>
  </si>
  <si>
    <t>明显提升粮食综合生产能力，进一步优化产业结构</t>
  </si>
  <si>
    <t>易芙蓉</t>
  </si>
  <si>
    <t>财政补助总资金9000万元，2024年安排1936.5万元</t>
  </si>
  <si>
    <t>5100001489310843</t>
  </si>
  <si>
    <t>2023年栗子乡智慧水稻核心示范点建设项目</t>
  </si>
  <si>
    <t>在水稻生产基地，构建智能高效水肥一体灌溉、无人机植保、实时气象和土壤信息记录以及全程视频监控四大系统，搭建具备水、肥、土数据监测、生长情况数据检测等功能的智能化管理平台。</t>
  </si>
  <si>
    <t>栗子乡</t>
  </si>
  <si>
    <t>对村（居）水稻基地内的水稻生长情况进行监测≤2个，涉及监测面积≥200亩，项目合格率100%，减少农户水稻每亩成本投入≥50元，水稻基地辐射农户≥50户，受益群众满意度85%。</t>
  </si>
  <si>
    <t>群众充分参与该项目的入库选择、工程质量监督及资金使用监督，减少农户水稻每亩成本投入≥50元，水稻基地辐射农户≥50户。</t>
  </si>
  <si>
    <t>对村（居）水稻基地内的水稻生长情况进行监测≤2个，涉及监测面积≥200亩</t>
  </si>
  <si>
    <t>财政补助≥80万元</t>
  </si>
  <si>
    <t>减少农户水稻每亩成本投入≥50元</t>
  </si>
  <si>
    <t>水稻基地辐射农户≥50户</t>
  </si>
  <si>
    <t>受益群众满意度85%</t>
  </si>
  <si>
    <t>栗子乡人民政府</t>
  </si>
  <si>
    <t>何冬</t>
  </si>
  <si>
    <t>财政补助总资金100万元，2023年已安排80万元</t>
  </si>
  <si>
    <t>5100001489315490</t>
  </si>
  <si>
    <t>2022年农产品产地冷链保鲜设施建设</t>
  </si>
  <si>
    <t>农产品仓储保鲜冷链基础设施建设</t>
  </si>
  <si>
    <t>先建后补方式支持新建或改扩建100个冷链设施建设，建成一个以上乡镇农产品集配中心。</t>
  </si>
  <si>
    <t>先建后补方式支持新建或改扩建100个冷链设施建设，建成一个以上乡镇农产品集配中心。受益低收入脱贫人口≥200人</t>
  </si>
  <si>
    <t>受益低收入脱贫人口≥200人</t>
  </si>
  <si>
    <t>孙振华</t>
  </si>
  <si>
    <t>5100001489318251</t>
  </si>
  <si>
    <t>2022年生猪代养场基础设施设备配套项目</t>
  </si>
  <si>
    <t>农村基础设施</t>
  </si>
  <si>
    <t>产业路建设</t>
  </si>
  <si>
    <t>24个生猪养殖场电力设施设备配套建设，45个生猪养殖场水系设施设备配套建设</t>
  </si>
  <si>
    <t>生猪养殖场电力设施设备配套建设≥24个，生猪养殖场水系设施设备配套建设≥45个，项目验收合格，增加农户务工总收入≥20万元，提供零时用工人数≥20人，群众满意度85%。</t>
  </si>
  <si>
    <t>连接道路改扩建5.6公里，24个生猪养殖场电力配套设施，45个生猪养殖场水系配套建设。</t>
  </si>
  <si>
    <t>财政补助≥1755万元</t>
  </si>
  <si>
    <t>减少农户出行成本、农作物运输成本≥100元/年</t>
  </si>
  <si>
    <t>受益低收入脱贫人口≥300人</t>
  </si>
  <si>
    <t>县农发集团</t>
  </si>
  <si>
    <t>财政补助总资金1500万元，2023年已安排500万元</t>
  </si>
  <si>
    <t>5100001489321147</t>
  </si>
  <si>
    <t>2023年蔬菜基地产业路提升项目</t>
  </si>
  <si>
    <t>新建主路连接大棚机耕道，拆修扩宽道路150米等。</t>
  </si>
  <si>
    <t>包鸾镇花地堡村</t>
  </si>
  <si>
    <t>财政投入≥29.7万元</t>
  </si>
  <si>
    <t>带动务工农户增收≥3万元</t>
  </si>
  <si>
    <t>受益低收入脱贫人口≥2人</t>
  </si>
  <si>
    <t>杨林芝</t>
  </si>
  <si>
    <t>5100001489324437</t>
  </si>
  <si>
    <t>2023年包鸾镇渔业生产便道建设项目</t>
  </si>
  <si>
    <t>水产养殖业发展</t>
  </si>
  <si>
    <t>长500米，宽2.4米的彩色透水混凝土，构造为100㎜厚基层（手摆石+瓜米石）50㎜面层（彩色混凝土）</t>
  </si>
  <si>
    <t>财政投入≥29.5万元</t>
  </si>
  <si>
    <t>5100001489327174</t>
  </si>
  <si>
    <t>2023年包鸾镇包鸾村灌溉渠整治</t>
  </si>
  <si>
    <t>农村供水保障设施建设</t>
  </si>
  <si>
    <t>渠堰整治1公里。</t>
  </si>
  <si>
    <t>包鸾镇</t>
  </si>
  <si>
    <t>渠堰整治1公里</t>
  </si>
  <si>
    <t>财政投入≥29.8万元</t>
  </si>
  <si>
    <t>受益低收入脱贫人口≥4人</t>
  </si>
  <si>
    <t>5100001489331487</t>
  </si>
  <si>
    <t>2023年包鸾镇稻博园</t>
  </si>
  <si>
    <t>围绕“稻田+”，打造集稻田艺术创意、稻田文化博览、稻田主题研学等于一体的稻田农博园。</t>
  </si>
  <si>
    <t>完成稻田艺术创意400亩，群众参与人数≥300人，带动社会化服服务企业≤2家，机械化作业效果明显，减少农药用量≥3%，受益群众满意度≥93%。</t>
  </si>
  <si>
    <t>群众充分参与该项目的入库选择、工程质量监督及资金使用监督，带动社会化服服务企业≤2家，机械化作业效果明显，减少农药用量≥3%。</t>
  </si>
  <si>
    <t>改造连栋双层大棚17亩，带动企业发展≥1家</t>
  </si>
  <si>
    <t>财政补助≥100万元</t>
  </si>
  <si>
    <t>带动社会化服服务企业≤2家，机械化作业效果明显，减少农药用量≥3%</t>
  </si>
  <si>
    <t>提供用工人数5人，增加群众务工收入≥5万元，带动贫困人数≥1人</t>
  </si>
  <si>
    <t>冷同强</t>
  </si>
  <si>
    <t>财政补助总资金156万元，2023年已安排100万元</t>
  </si>
  <si>
    <t>5100001489334309</t>
  </si>
  <si>
    <t>2023年包鸾镇火龙果基地建设</t>
  </si>
  <si>
    <t>改造连栋双层大棚17亩，预计85万；鱼池升级改造及水渠修筑，预计65万；建设游客接待中心丶移动公厕丶便民来摘通道，预计25万；场地围网等附属设施，预计9.5万。</t>
  </si>
  <si>
    <t>改造连栋双层大棚17亩，带动企业发展≥1家，项目验收合格，提供用工人数5人，增加群众务工收入≥5万元，带动贫困人数≥1人，受益群众满意度≥90%。</t>
  </si>
  <si>
    <t>群众充分参与该项目的入库选择、工程质量监督及资金使用监督，提供用工人数5人，增加群众务工收入≥5万元。</t>
  </si>
  <si>
    <t>完成产业路750米，机耕道2100米，花椒烤房1栋</t>
  </si>
  <si>
    <t>财政补助≥89万元</t>
  </si>
  <si>
    <t>增加群众务工收入≥5万元</t>
  </si>
  <si>
    <t>提供用工人数5人，带动贫困人数≥1人，</t>
  </si>
  <si>
    <t>农户满意度85%</t>
  </si>
  <si>
    <t>财政补助总资金139.5万元，2023年已安排89万元</t>
  </si>
  <si>
    <t>5100001489337900</t>
  </si>
  <si>
    <t>2023年十直镇上坝村榨菜池新建项目</t>
  </si>
  <si>
    <t>新建榨菜池共计2000m³。</t>
  </si>
  <si>
    <t>十直镇上坝村</t>
  </si>
  <si>
    <t>新建择菜池≥2000m³，项目验收合格率100%，受益人群≥100人，受益群众满意度≥90%。</t>
  </si>
  <si>
    <t>群众充分参与该项目的入库选择、工程质量监督受益人群≥100人，受益群众满意度≥90%。</t>
  </si>
  <si>
    <t>新建产业路≥1KM</t>
  </si>
  <si>
    <t>项目验收合格率100%，项目（工程）完成合格</t>
  </si>
  <si>
    <t>减少产业发展成本，增加产业效益，增加农户收入，凸显产业效果</t>
  </si>
  <si>
    <t>提供务工就业岗位≥5个，受益人数≥150人</t>
  </si>
  <si>
    <t>满意度≥90%</t>
  </si>
  <si>
    <t>十直镇人民政府</t>
  </si>
  <si>
    <t>付坤杰</t>
  </si>
  <si>
    <t>财政补助总资金104万元，2023年已安排80万元</t>
  </si>
  <si>
    <t>5100001489340228</t>
  </si>
  <si>
    <t>2024年高家镇建国村白茶产业配套道路建设项目</t>
  </si>
  <si>
    <t>新建建国村 14 组付家庄至 15 组谭家上坝 1 公里、路面宽 4.5 米，护栏和边沟。</t>
  </si>
  <si>
    <t>高家镇</t>
  </si>
  <si>
    <t>新建建国村14组（小地名：付家庄）至15组（小地名：谭家上坝）道路长1公里、路面宽4.5米，护栏和边沟。</t>
  </si>
  <si>
    <t>通过修建产业路，农户带动生产</t>
  </si>
  <si>
    <t>新建产业道路1公里</t>
  </si>
  <si>
    <t>财政补助≤100万元</t>
  </si>
  <si>
    <t>项目受益农户≥400户</t>
  </si>
  <si>
    <t>高家镇人民政府</t>
  </si>
  <si>
    <t>高应春</t>
  </si>
  <si>
    <t>5100001539021244</t>
  </si>
  <si>
    <t>2023年保合镇金盘村花椒精品示范园建设项目</t>
  </si>
  <si>
    <t>建设花椒精品示范园1000亩，新建花椒烘干厂房1栋，建筑面积300平方米；购置花椒烘干机3台、购置色选机1台、叉车1台；配套建设产业路0.7公里，路基路面同宽3.5米，C25砼路面厚20厘米，建设机耕道4公里，宽2米，C25砼路面厚15厘米，修建蓄水池3口，每口100立方米。</t>
  </si>
  <si>
    <t>保合镇金盘村</t>
  </si>
  <si>
    <t>完成产业路750米，机耕道2100米，花椒烤房1栋，项目验收合格率100%，减少产业发展成本，增加产业效益，促进花椒产业发展，增加农户收入，凸显产业效果，农户满意度85%。</t>
  </si>
  <si>
    <t>群众充分参与该项目的入库选择、工程质量监督及资金使用监督，减少产业发展成本，增加产业效益，促进花椒产业发展，增加农户收入。</t>
  </si>
  <si>
    <t>建设智能化基地≥350亩</t>
  </si>
  <si>
    <t>财政补助≥90万元</t>
  </si>
  <si>
    <t>减少产业发展成本，增加产业效益，促进花椒产业发展，增加农户收入，凸显产业效果</t>
  </si>
  <si>
    <t>特色产业带动就业人数≥85人</t>
  </si>
  <si>
    <t>受益群众满意度≥85%</t>
  </si>
  <si>
    <t>保合镇人民政府</t>
  </si>
  <si>
    <t>王勇</t>
  </si>
  <si>
    <t>财政补助总资金120万元，2023年已安排90万元</t>
  </si>
  <si>
    <t>5100001489350501</t>
  </si>
  <si>
    <t>栗子乡村集体经济项目</t>
  </si>
  <si>
    <t>回购危旧房屋发展壮大村集体经济</t>
  </si>
  <si>
    <t>完成回收危旧房屋3栋，由美丽示范宜居示范乡镇建设项目改造后由村级经济组织经营，实现集体经济收入增加，实现全村村民分红。</t>
  </si>
  <si>
    <t>完成回收危旧房屋≥3栋</t>
  </si>
  <si>
    <t>财政投入≥300万元</t>
  </si>
  <si>
    <t>每年实现集体经济分红≥3627人</t>
  </si>
  <si>
    <t>受益低收入脱贫人口≥769人</t>
  </si>
  <si>
    <t>回收原集体房屋，通过经营、运营模式实现集体经济增收。</t>
  </si>
  <si>
    <t>谭鹏程</t>
  </si>
  <si>
    <t>5100001539769672</t>
  </si>
  <si>
    <t>2023年包鸾镇粮食烘干房建设</t>
  </si>
  <si>
    <t>项目占地约1800平方；修建烘干厂房1栋；仓储厂房1栋，硬化面积500平方及配套设施。</t>
  </si>
  <si>
    <t>包鸾镇包鸾村</t>
  </si>
  <si>
    <t>占地约1800平方；修建烘干厂房1栋；仓储厂房1栋，硬化面积500平方及配套设施。</t>
  </si>
  <si>
    <t>群众参与度≥95%；群众通过流转土地和务工获得收入，村集体经营获得集体经济收入</t>
  </si>
  <si>
    <t>财政投入≥100万元</t>
  </si>
  <si>
    <t>带动务工农户增收≥10万元</t>
  </si>
  <si>
    <t>受益低收入脱贫人口≥6人</t>
  </si>
  <si>
    <t>湛敏</t>
  </si>
  <si>
    <t>财政补助总资金390万元，2023年已安排100万元</t>
  </si>
  <si>
    <t>5100001489355039</t>
  </si>
  <si>
    <t>2023包鸾镇白果园村凤凰李基地现代农业园建设项目</t>
  </si>
  <si>
    <t>产业服务支撑项目</t>
  </si>
  <si>
    <t>智慧农业</t>
  </si>
  <si>
    <t>凤凰李基地新建水肥一体化、山地轨道运输等现代农业设备</t>
  </si>
  <si>
    <t>包鸾镇白果园村</t>
  </si>
  <si>
    <t>财政投入≥130万元</t>
  </si>
  <si>
    <t>带动务工农户增收≥12万元</t>
  </si>
  <si>
    <t>受益低收入脱贫人口≥5人</t>
  </si>
  <si>
    <t>杜永生</t>
  </si>
  <si>
    <t>5100001489362172</t>
  </si>
  <si>
    <t>包鸾镇名优鱼良种繁育科技示范基地尾水综合治理技术示范项目</t>
  </si>
  <si>
    <t>用于包鸾镇名优鱼良种繁育科技示范基地尾水综合治理</t>
  </si>
  <si>
    <t>完成包鸾镇名优鱼良种繁育科技示范基地尾水综合治理。</t>
  </si>
  <si>
    <t>群众参与义务监督，提高当地名优鱼良种繁育科技示范基地尾水综合治理能力。</t>
  </si>
  <si>
    <t>示范乡镇≥1个</t>
  </si>
  <si>
    <t>财政投入≥350万元</t>
  </si>
  <si>
    <t>受益人口≥300人</t>
  </si>
  <si>
    <t>5100001489363861</t>
  </si>
  <si>
    <t>2023年渔乐谷建设项目</t>
  </si>
  <si>
    <t>鱼塘堤岸整治1000米，原桥加固修复50米，新建池塘安全护栏950米，池塘清淤35000立方米等。</t>
  </si>
  <si>
    <t>鱼塘堤岸整治1000米，原桥加固修复50米，新建池塘安全护栏950米，池塘清淤35000立方米等</t>
  </si>
  <si>
    <t>财政投入≥195.95万元</t>
  </si>
  <si>
    <t>带动务工农户增收≥5万元</t>
  </si>
  <si>
    <t>受益低收入脱贫人口≥3人</t>
  </si>
  <si>
    <t>5100001489566639</t>
  </si>
  <si>
    <t>2023年包鸾镇连栋温室果蔬大棚建设</t>
  </si>
  <si>
    <t>新建标准连体大棚13200㎡，修建生产便道长483米，宽2.5米，新建大棚排水沟长1100米，宽0.5米高0.7米。</t>
  </si>
  <si>
    <t>新建标准连体大棚13200㎡，修建生产便道长483米，宽2.5米，新建大棚排水沟长1100米，宽0.5米高0.7米</t>
  </si>
  <si>
    <t>群众参与度≥95%；群众通过流转土地和务工获得收入，财政投入30%作为村集体持股获得分红。</t>
  </si>
  <si>
    <t>财政投入≥96.89万元</t>
  </si>
  <si>
    <t>带动务工农户增收≥4万元</t>
  </si>
  <si>
    <t>孙锐</t>
  </si>
  <si>
    <t>5100001489585297</t>
  </si>
  <si>
    <t>2023年武平镇坝周村蔬菜基地设施</t>
  </si>
  <si>
    <t>购置安装智控系统1套，包括首部系统、配电系统、施肥系统、自动控制系统；配套引水管5000米，田间管网20380米，阀门，灌水器等设施。</t>
  </si>
  <si>
    <t>武平镇坝周村</t>
  </si>
  <si>
    <t>新建避雨棚200亩，新建蓄水池1500m³，项目验收合格率100%，带动当地农户增收1万元，受益群众满意度95%。</t>
  </si>
  <si>
    <t>群众充分参与该项目的入库选择、工程质量监督及资金使用监督，带动当地农户增收1万元，受益群众满意度95%。</t>
  </si>
  <si>
    <t>整治灌溉山坪塘2口，3.5m宽产业路1km，2m宽机耕道500米</t>
  </si>
  <si>
    <t>带动当地农户增收1万元</t>
  </si>
  <si>
    <t>带动农户数≥100户</t>
  </si>
  <si>
    <t>示范基地满意度≥90%</t>
  </si>
  <si>
    <t>蒋向阳</t>
  </si>
  <si>
    <t>财政补助总资金98万元，2023年已安排80万元</t>
  </si>
  <si>
    <t>5100001489588756</t>
  </si>
  <si>
    <t>2023年丰都县有机肥推广示范项目</t>
  </si>
  <si>
    <t>开展农作物肥效试验8个；对我县重点流域部分乡镇（街道）的规模种植户在有机肥购买-运输-施用环节予以财政资金补贴，实施面积4000亩。充分调动和提高种植户使用有机肥的积极性，减少化肥的不合理使用，提高耕地质量水平，提升农产品品质，减少农业生产废弃物对环境的影响。</t>
  </si>
  <si>
    <t>完成肥效试验≥8个，示范面积4000亩，项目区技术覆盖率≥90%，验收合格率≥98%，化肥使用量≥15%，显著提升农产品质量，持续提升耕地质量，群众满意度≥85%。</t>
  </si>
  <si>
    <t>群众充分参与该项目的入库选择、工程质量监督及资金使用监督，化肥使用量≥15%，显著提升农产品质量，持续提升耕地质量。</t>
  </si>
  <si>
    <t>种植无刺花椒10亩，新建恒温大棚1个，新建普通阳光大棚1个，新建产业路100米</t>
  </si>
  <si>
    <t>财政补助≥150万元</t>
  </si>
  <si>
    <t>增加农户务工收入≥5万元</t>
  </si>
  <si>
    <t>化肥使用量≥15%，显著提升农产品质量，持续提升耕地质量</t>
  </si>
  <si>
    <t>受益群众满意度90%</t>
  </si>
  <si>
    <t>财政补助总资金150万元，2023年已安排50万元</t>
  </si>
  <si>
    <t>5100001489598963</t>
  </si>
  <si>
    <t>2023年三建乡绿春坝村产业联网路项目</t>
  </si>
  <si>
    <t>硬化 4 米宽产业路 1.11 千米，路面结构层采用 10cm 厚碎石调平层+20cm 厚 C25 砼路面。</t>
  </si>
  <si>
    <t>三建乡绿春坝村</t>
  </si>
  <si>
    <t>新建产业路≥1KM，项目（工程）验收合格，项目（工程）完成合格，提供务工就业岗位≥5个，受益人数≥150人，满意度≥90%。</t>
  </si>
  <si>
    <t>群众充分参与该项目的入库选择、工程质量监督及资金使用监督，提供务工就业岗位≥5个，受益人数≥150人。</t>
  </si>
  <si>
    <t>完成道路改扩建7.736公里，补助标准237.5万元/公里</t>
  </si>
  <si>
    <t>财政补助≥60万元</t>
  </si>
  <si>
    <t>提供务工就业岗位≥5个</t>
  </si>
  <si>
    <t>受益人数≥150人</t>
  </si>
  <si>
    <t>受益群众满意度95%</t>
  </si>
  <si>
    <t>陈小红</t>
  </si>
  <si>
    <t>财政补助总资金75万元，2023年已安排60万元</t>
  </si>
  <si>
    <t>5100001489603601</t>
  </si>
  <si>
    <t>2023年三建乡夜力坪八角庙产业路水毁修复项目</t>
  </si>
  <si>
    <t>新建重力式挡土墙1处共60米，其中高7米挡土墙30米，高4.9米挡土墙15米，高1.2米挡土墙15米。</t>
  </si>
  <si>
    <t>完成堡坎≥2200m³，项目（工程）验收合格，项目（工程）完成合格，提供务工就业岗位≥3个，受益人数≥200人，满意度≥90%。</t>
  </si>
  <si>
    <t>群众充分参与该项目的入库选择、工程质量监督及资金使用监督，提供务工就业岗位≥3个，受益人数≥200人。</t>
  </si>
  <si>
    <t>完成堡坎≥2200m³</t>
  </si>
  <si>
    <t>财政补助≥20万元</t>
  </si>
  <si>
    <t>提供务工就业岗位≥3个</t>
  </si>
  <si>
    <t>受益人数≥200人</t>
  </si>
  <si>
    <t>项目持续期≥5年</t>
  </si>
  <si>
    <t>财政补助总资金48万元，2023年已安排38万元</t>
  </si>
  <si>
    <t>5100001489640348</t>
  </si>
  <si>
    <t>2022年虎威镇大池村智能水肥一体化建设项目</t>
  </si>
  <si>
    <t>新建智能水肥一体化果园基地350亩.</t>
  </si>
  <si>
    <t>虎威镇大池村</t>
  </si>
  <si>
    <t>建设智能化基地≥350亩，项目验收率≥95%，特色产业带动就业人数≥85人，受益群众满意度≥85%。</t>
  </si>
  <si>
    <t>群众充分参与该项目的入库选择、工程质量监督及资金使用监督，特色产业带动就业人数≥85人，受益群众满意度≥85%。</t>
  </si>
  <si>
    <t>完成道路改扩建1.665公里，补助标准280万元/公里</t>
  </si>
  <si>
    <t>财政补助≥40万元</t>
  </si>
  <si>
    <t>虎威镇人民政府</t>
  </si>
  <si>
    <t>徐燕</t>
  </si>
  <si>
    <t>财政补助总资金50万元，2023年已安排40万元</t>
  </si>
  <si>
    <t>5100001489643954</t>
  </si>
  <si>
    <t>2022年畜禽养殖基地连结道路拓宽改造项目</t>
  </si>
  <si>
    <t>生猪代养场、肉鸡代养场连接道路改扩建6.95公里</t>
  </si>
  <si>
    <t>连接道路建设6.95公里，项目验收合格，增加农户务工总收入≥10万元，降低养殖场运输成本，提供零时用工人数≥10人，群众满意度85%。</t>
  </si>
  <si>
    <t>群众充分参与该项目的入库选择、工程质量监督及资金使用监督，增加农户务工总收入≥10万元，降低养殖场运输成本，提供零时用工人数≥10人。</t>
  </si>
  <si>
    <t>连接道路建设6.95公里</t>
  </si>
  <si>
    <t>财政补助≥200万元</t>
  </si>
  <si>
    <t>增加农户务工总收入≥10万元，降低养殖场运输成本，提供零时用工人数≥10人</t>
  </si>
  <si>
    <t>群众满意度85%</t>
  </si>
  <si>
    <t>财政补助总资金423万元，2023年已安排200万元</t>
  </si>
  <si>
    <t>5100001489647126</t>
  </si>
  <si>
    <t>2023年包鸾镇稻渔综合种养</t>
  </si>
  <si>
    <t>新发展稻渔综合种养、优质稻共计5154亩，其中：亮点集团集中打造稻渔综合种养2000亩，预计培育新农人40人，人均发展稻鱼产业50亩，剩余面积由农户小面积承接优质稻。对鱼苗、稻种、肥料等及社会化服务进行补贴。</t>
  </si>
  <si>
    <t>稻渔综合种养≥2000亩，稻渔综合种养、优质水稻共生≥5000亩，项目验收合格，增加群众务工收入≥10万元，提供零时用工人数≥10人，群众满意度90%。</t>
  </si>
  <si>
    <t>群众充分参与该项目的入库选择、工程质量监督及资金使用监督，增加群众务工收入≥10万元，提供零时用工人数≥10人。</t>
  </si>
  <si>
    <t>稻渔综合种养≥2000亩，稻渔综合种养、优质水稻共生≥5000亩</t>
  </si>
  <si>
    <t>财政补助≥300.99万元</t>
  </si>
  <si>
    <t>增加群众务工收入≥10万元，提供零时用工人数≥10人</t>
  </si>
  <si>
    <t>群众满意度90%</t>
  </si>
  <si>
    <t>财政补助总资金640.99万元，2023年已安排300.99万元</t>
  </si>
  <si>
    <t>5100001489649632</t>
  </si>
  <si>
    <t>2023年南天湖镇花果山农业产业示范园配套项目</t>
  </si>
  <si>
    <t>新建肥水一体化滴灌系统1套，配套农产品交易市场，品牌打造推广，农技培训等。支持培育新农人，受益低收入脱贫人口≥333人</t>
  </si>
  <si>
    <t>南天湖镇</t>
  </si>
  <si>
    <t>完成面积100㎡，项目验收合格率100%，企业增收≥10000公斤，带动就业人数≥10人，明显提升支持非公企业发展壮大，进一步优化农业种植结构和科技化含量，受益群众满意度≥90%。</t>
  </si>
  <si>
    <t>新建肥水一体化滴灌系统1套，保鲜库1座，配套农产品交易市场，品牌打造推广，农技培训等。</t>
  </si>
  <si>
    <t>受益低收入脱贫人口≥333人</t>
  </si>
  <si>
    <t>南天湖镇人民政府</t>
  </si>
  <si>
    <t>蒋洪莲</t>
  </si>
  <si>
    <t>财政补助总资金80万元，2023年已安排64万元</t>
  </si>
  <si>
    <t>5100001489653048</t>
  </si>
  <si>
    <t>2023年仁沙镇隆家沟村大豆复合种植示范基地项目</t>
  </si>
  <si>
    <t>整治山坪塘2口，修建混凝土沉沙池2口，引水渠268m（0.3m*0.4m），铺设1.6MPaDN50PE灌溉主管1405m，闸阀井6座，硬化3.5m宽产业路843m，2m宽机耕道489m，安装太阳能杀虫灯10盏，采购优质黄豆种子2000斤。</t>
  </si>
  <si>
    <t>仁沙镇隆家沟村</t>
  </si>
  <si>
    <t>整治灌溉山坪塘2口，3.5m宽产业路1km，2m宽机耕道500米，项目验收合格率，增加农户务工收入≥0.2万元，提供零时用工人数≥3人，示范基地满意度≥90%。</t>
  </si>
  <si>
    <t>群众充分参与该项目的入库选择、工程质量监督及资金使用监督，增加农户务工收入≥0.2万元，提供零时用工人数≥3人。</t>
  </si>
  <si>
    <t>财政补助≥74.0346万元</t>
  </si>
  <si>
    <t>增加农户务工收入≥0.2万元</t>
  </si>
  <si>
    <t>增加农户务工收入≥0.2万元，提供零时用工人数≥3人</t>
  </si>
  <si>
    <t>仁沙镇人民政府</t>
  </si>
  <si>
    <t>葛治均</t>
  </si>
  <si>
    <t>财政补助总资金95万元，2023年已安排74.0346万元</t>
  </si>
  <si>
    <t>5100001505770512</t>
  </si>
  <si>
    <t>2023年树人镇三口井村土红椒示范园项目</t>
  </si>
  <si>
    <t>土地整理30亩（包含清杂草，树桩），粮食作物套种土红椒900株，胸径1cm，每亩种植30株。新建产业路6条，总里程1371m，其中：路线一蒿子坝垭口至转角山165m，路线二杨柳树角至老鹰包207m，路线三上子坝山坪塘至变压房228m，路线四坡上至横木冲下273m，路线五坡上至横木冲上258m，路线六转角上至电杆下240m；产业路按路基宽度2.5m，硬化路面宽2.5米设计，路面采用20cm厚C25水泥砼面层+5cm厚碎石调平层。新建100m3钢筋混凝土蓄水池2口。</t>
  </si>
  <si>
    <t>建设产业路1公里，项目验收合格率100%，受益农户人数≥60人，群众满意度≥85%。</t>
  </si>
  <si>
    <t>1.新建3米宽机耕道5公里，厚0.2米，采用C25混凝土浇筑；
2.100立方米灌溉水池10个。</t>
  </si>
  <si>
    <t>受益低收入脱贫人口≥270人</t>
  </si>
  <si>
    <t>树人镇人民政府</t>
  </si>
  <si>
    <t>王曦槿</t>
  </si>
  <si>
    <t>5100001505772116</t>
  </si>
  <si>
    <t>双路镇旅游产业配套项目</t>
  </si>
  <si>
    <t>农耕体验区7个；观光步道四条：其中防腐木步道两条：1、1.5米宽的路面长度330米，仿木防护设施330米；2、1.5米宽的路面长度380米，仿木防护设施380米；3、青石板碎拼步道：1.2米宽青石板碎拼760米。4、鹅卵石步道：0.8米宽鹅卵石路面1200米。</t>
  </si>
  <si>
    <t>双路镇</t>
  </si>
  <si>
    <t>新农耕体验区7个，建设质量合格率100%，项目完成后有效提升基础设施升级，给当地创收110000元，受益人数800人，对环境影响情况（无影响），项目可持续发展年限≥5年,受益贫困人口满意度≥90%</t>
  </si>
  <si>
    <t>采用以工代赈形式，增加群众参与实施人数，增加务工收入。</t>
  </si>
  <si>
    <t>完成所有设计内容，建设质量合格率100%，给当地创收11万元，受益人数800人以上，群众及游客满意度≥90%。</t>
  </si>
  <si>
    <t>农耕体验区7个；观光步道四条；青石板碎拼步道：1.2米宽青石板碎拼760米。鹅卵石步道：0.8米宽鹅卵石路面1200米。</t>
  </si>
  <si>
    <t>给当地创收12万元</t>
  </si>
  <si>
    <t>受益人数1000人以上</t>
  </si>
  <si>
    <t>双路镇人民政府</t>
  </si>
  <si>
    <t>孙策</t>
  </si>
  <si>
    <t>财政补助总资金190万元，2023年已安排90万元</t>
  </si>
  <si>
    <t>5100001505773525</t>
  </si>
  <si>
    <t>包鸾镇乡村旅游民宿奖补项目</t>
  </si>
  <si>
    <t>依据中市有关标准打造一批乡村旅游民宿</t>
  </si>
  <si>
    <t>打造精品民宿打造1家，有效提升基础设施升级，给当地每年创收3万元，受益人数500人以上，项目可持续发展年限10年，群众及游客满意度≥90%。</t>
  </si>
  <si>
    <t>精品民宿打造1家</t>
  </si>
  <si>
    <t>财政补助≥10万元</t>
  </si>
  <si>
    <t>项目完成后有效提升基础设施升级，给当地每年创收3万元</t>
  </si>
  <si>
    <t>受益人数≥500人</t>
  </si>
  <si>
    <t>项目可持续发展年限≥10年</t>
  </si>
  <si>
    <t>群众及游客满意度≥90%</t>
  </si>
  <si>
    <t>杜佳娟</t>
  </si>
  <si>
    <t>财政补助总资金100万元，2023年已安排10万元</t>
  </si>
  <si>
    <t>5100001505775329</t>
  </si>
  <si>
    <t>三建乡绿春坝生态修复人行吊桥</t>
  </si>
  <si>
    <t>农村道路建设</t>
  </si>
  <si>
    <t>桥梁主跨130M，矢高10M,矢跨比为1/13，主索间距3.3M,桥梁净宽2.5M.</t>
  </si>
  <si>
    <t>修复长130米，宽2.5米的人行吊桥，有效提升基础设施升级，给当地每年创收12万元，受益人数1000人以上，项目可持续发展年限10年，群众及游客满意度≥90%。</t>
  </si>
  <si>
    <t>修复长度130米，修复宽度2.5米</t>
  </si>
  <si>
    <t>项目完成后有效提升基础设施升级，给当地每年创收12万元</t>
  </si>
  <si>
    <t>受益人数≥1000人</t>
  </si>
  <si>
    <t>财政补助总资金356万元，2023年已安排100万元</t>
  </si>
  <si>
    <t>5100001505778981</t>
  </si>
  <si>
    <t>包鸾镇乡村振兴试验示范农业示范园环线（花地堡村道路）</t>
  </si>
  <si>
    <t>全长6.206km，其中新建里程长度约0.82km，扩建长度约5.34km。路基7.5米，路面7米，沥青砼路面。</t>
  </si>
  <si>
    <t>完成道路改扩建6.206公里，补助标准231万元/公里，项目验收合格率100%，带动当地产业增收≥5%，降低当地产业运输成本，道路后期列养率≥80%，受益群众满意度95%。</t>
  </si>
  <si>
    <t>完成道路改扩建6.206公里</t>
  </si>
  <si>
    <t>道路改建补助标准231万元/公里</t>
  </si>
  <si>
    <t>带动当地产业增收≥5%</t>
  </si>
  <si>
    <t>降低当地产业运输成本</t>
  </si>
  <si>
    <t>道路后期列养率≥80%</t>
  </si>
  <si>
    <t>县交通局</t>
  </si>
  <si>
    <t>杨金荣</t>
  </si>
  <si>
    <t>财政补助总资金1428万元，2023年已安排857万元</t>
  </si>
  <si>
    <t>5100001505781418</t>
  </si>
  <si>
    <t>包鸾镇乡村振兴试验示范绕镇环线（包鸾村联网路）</t>
  </si>
  <si>
    <t>产业路</t>
  </si>
  <si>
    <t>包鸾镇全长约1.665km；其中新建里程长度约0.96km，扩建长度约0.65km。路基7.5米，路面7米，沥青砼路面。</t>
  </si>
  <si>
    <t>完成道路改扩建1.665公里，补助标准280万元/公里，项目验收合格率100%，带动当地产业增收≥5%，降低当地产业运输成本，道路后期列养率≥70%，受益群众满意度95%。</t>
  </si>
  <si>
    <t>财政补助≥270万元</t>
  </si>
  <si>
    <t>带动当地产业增收≥5%，降低当地产业运输成本，道路后期列养率≥70%</t>
  </si>
  <si>
    <t>财政补助总资金450万元，2023年已安排270万元</t>
  </si>
  <si>
    <t>5100001505782429</t>
  </si>
  <si>
    <t>包鸾镇乡村振兴试验示范凤凰台乡村旅游环线（飞仙洞村道路）</t>
  </si>
  <si>
    <t>包鸾镇全长约4.544km；新建里程长度约0.842km，扩建长度约2.15km。路基7.5米，路面7米，沥青砼路面。</t>
  </si>
  <si>
    <t>包鸾镇飞仙洞村</t>
  </si>
  <si>
    <t>完成道路改扩建4.544公里，补助标准186万元/公里，项目验收合格率100%，带动当地产业增收≥5%，降低当地产业运输成本，道路后期列养率≥70%，受益群众满意度95%。</t>
  </si>
  <si>
    <t>完成道路改扩建4.544公里</t>
  </si>
  <si>
    <t>道路改建补助标准186万元/公里</t>
  </si>
  <si>
    <t>道路后期列养率≥70%</t>
  </si>
  <si>
    <t>财政补助总资金832万元，2023年已安排500万元</t>
  </si>
  <si>
    <t>5100001505783869</t>
  </si>
  <si>
    <t>包鸾镇龙井桥等3座桥梁建设项目</t>
  </si>
  <si>
    <t>新建包鸾环线3座桥梁，全长约0.092公里，飞仙桥长18米，凤凰桥长32米，龙井桥长42米，桥宽为8米。</t>
  </si>
  <si>
    <t>完成道路改扩建0.092公里，项目验收合格率98%，带动当地产业增收≥5%，降低当地产业运输成本，道路后期列养率≥70%，受益群众满意度95%。</t>
  </si>
  <si>
    <t>完成道路改扩建0.092公里</t>
  </si>
  <si>
    <t>财政补助≥238万元</t>
  </si>
  <si>
    <t>财政补助总资金398万元，2023年已安排238万元</t>
  </si>
  <si>
    <t>5100001505785200</t>
  </si>
  <si>
    <t>2023年青龙乡青天村茶产业示范园管护配套建设提升项目</t>
  </si>
  <si>
    <t>建设茶产业生产管理用房250㎡。</t>
  </si>
  <si>
    <t>建设茶产业生产管理用房250㎡，项目验收合格，受益总人数≥782人，群众满意度≥93%。</t>
  </si>
  <si>
    <t>群众参与度≥95%；通过改善交通条件，方便脱贫人口120人生活出行并降低农产品运输成本。</t>
  </si>
  <si>
    <t>建设茶产业生产管理用房250㎡</t>
  </si>
  <si>
    <t>带动当地产业增收≧3%</t>
  </si>
  <si>
    <t>受益低收入脱贫人口≥50人</t>
  </si>
  <si>
    <t>5100001505786218</t>
  </si>
  <si>
    <t>2023年包鸾镇华坪村养鸡场基础设施提升改造项目</t>
  </si>
  <si>
    <t>新建华坪村养鸡场产业路2条,全长370.989m，修建排水渠、挡墙等附属设施</t>
  </si>
  <si>
    <t>修建产业路300米，新建排水渠300米，项目验收合格率100%，增加集体经济收入1万元，带动农村劳动力3人，群众满意度≥90%。</t>
  </si>
  <si>
    <t>修建产业路300米，新建排水渠300米</t>
  </si>
  <si>
    <t>财政补助≥50万元</t>
  </si>
  <si>
    <t>增加集体经济收入1万元</t>
  </si>
  <si>
    <t>带动农村劳动力3人</t>
  </si>
  <si>
    <t>财政补助总资金85万元，2023年已安排50万元</t>
  </si>
  <si>
    <t>5100001505787787</t>
  </si>
  <si>
    <t>2023年旧房整治提升</t>
  </si>
  <si>
    <t>住房</t>
  </si>
  <si>
    <t>农村危房改造等农房改造</t>
  </si>
  <si>
    <t>实施旧房整治提升3654户</t>
  </si>
  <si>
    <t>完成农村重点房屋开展安全性等级鉴定400户，旧房整治提升资料进行档案整理3500户，完工率100%，工程成本节约率≥3%，房屋重建后安全期限≥15年，受益群众满意度≥95%.</t>
  </si>
  <si>
    <t>通过改善住房等公共服务设施条件，降低了3000名脱贫户住房方面的支出。</t>
  </si>
  <si>
    <t>旧房整治提升3000户</t>
  </si>
  <si>
    <t>财政补助≥3800万元</t>
  </si>
  <si>
    <t>减少低收入人口住房整治支出</t>
  </si>
  <si>
    <t>受益低收入脱贫人口≥3000人</t>
  </si>
  <si>
    <t>县住房城乡建委</t>
  </si>
  <si>
    <t>蓝光明</t>
  </si>
  <si>
    <t>财政补助总资金3800万元，2023年已安排3000万元</t>
  </si>
  <si>
    <t>5100001505790632</t>
  </si>
  <si>
    <t>2023年包鸾镇人居环境整治项目</t>
  </si>
  <si>
    <t>开展微菜园、微耕园等人居环境整治</t>
  </si>
  <si>
    <t xml:space="preserve">
开展人居环境整治村≥4个，改造微菜园≥1300户，项目验收合格率100%，增加农户增收≥5万元，提供零时用工人数≥200人，带动脱贫人口≥5人，群众满意度≥90%。
</t>
  </si>
  <si>
    <t>群众参与度≥95%；通过人居环境整治，提升脱贫人口500人生产生活条件。</t>
  </si>
  <si>
    <t>开展人居环境整治村≥4个；改造微菜园≥1300户</t>
  </si>
  <si>
    <t>财政补助≥5000万元</t>
  </si>
  <si>
    <t>增加农户增收≥5万元</t>
  </si>
  <si>
    <t>受益农户≤1300户；提供零时用工人数≥200人</t>
  </si>
  <si>
    <t>项目使用年限≥10年</t>
  </si>
  <si>
    <t>财政补助总资金5000万元，2023年已安排1806万元</t>
  </si>
  <si>
    <t>5100001505792524</t>
  </si>
  <si>
    <t>2024年农村户厕</t>
  </si>
  <si>
    <t>农村户厕改造1000户，卫生厕所普及率逐年提高</t>
  </si>
  <si>
    <t>户厕改造≥1000户，户厕改造技术指导≥2次，户厕改造宣传动员≥1次，当年完成改造的户厕的验收合格率100%，基本实现当年完成改造的户厕的厕所粪污无害化处理，初步建立当年完成改造的户厕的长效管护机制，农民满意度≥90%。</t>
  </si>
  <si>
    <t>新建农村户厕1000个</t>
  </si>
  <si>
    <t>5100001505795128</t>
  </si>
  <si>
    <t>2024年乡村治理“积分制”项目</t>
  </si>
  <si>
    <t>乡村治理和精神文明建设</t>
  </si>
  <si>
    <t>乡村治理</t>
  </si>
  <si>
    <t>推进“积分制”“清单式”等管理方式</t>
  </si>
  <si>
    <t>在全县每个村（涉农社区）推广乡村治理“积分制”“清单制”</t>
  </si>
  <si>
    <t>推广乡镇（街道）所有村（含涉农社区）313个，村（含涉农社区）积分制推广率100%，激发农民群众参与乡村治理的积极性和创造性，增强广大农民群众的获得感、幸福感，推动农村人居环境持续改善，参与农户满意度≥90%。</t>
  </si>
  <si>
    <t>群众参与度≥95%；通过项目实施提升乡村治理水平</t>
  </si>
  <si>
    <t>开展乡村治理积分制奖补</t>
  </si>
  <si>
    <t>财政补助≥626万元</t>
  </si>
  <si>
    <t>/</t>
  </si>
  <si>
    <t>何华刚</t>
  </si>
  <si>
    <t>5100001505798890</t>
  </si>
  <si>
    <t>2022年三建乡乡村治理建设项目</t>
  </si>
  <si>
    <r>
      <rPr>
        <sz val="9"/>
        <rFont val="宋体"/>
        <charset val="134"/>
      </rPr>
      <t>迎宾门户及导入段:迎宾门户及导入段:新建入口</t>
    </r>
    <r>
      <rPr>
        <sz val="9"/>
        <color rgb="FFFF0000"/>
        <rFont val="宋体"/>
        <charset val="134"/>
      </rPr>
      <t>景观标识</t>
    </r>
    <r>
      <rPr>
        <sz val="9"/>
        <rFont val="宋体"/>
        <charset val="134"/>
      </rPr>
      <t>1个，道路与广场铺装133㎡，</t>
    </r>
    <r>
      <rPr>
        <sz val="9"/>
        <color rgb="FFFF0000"/>
        <rFont val="宋体"/>
        <charset val="134"/>
      </rPr>
      <t>观景台</t>
    </r>
    <r>
      <rPr>
        <sz val="9"/>
        <rFont val="宋体"/>
        <charset val="134"/>
      </rPr>
      <t>105m(挑空木平台)，地面彩绘910㎡，</t>
    </r>
    <r>
      <rPr>
        <sz val="9"/>
        <color rgb="FFFF0000"/>
        <rFont val="宋体"/>
        <charset val="134"/>
      </rPr>
      <t>停车场</t>
    </r>
    <r>
      <rPr>
        <sz val="9"/>
        <rFont val="宋体"/>
        <charset val="134"/>
      </rPr>
      <t>约106㎡。配套路面及加速带、</t>
    </r>
    <r>
      <rPr>
        <sz val="9"/>
        <color rgb="FFFF0000"/>
        <rFont val="宋体"/>
        <charset val="134"/>
      </rPr>
      <t>景观绿化</t>
    </r>
    <r>
      <rPr>
        <sz val="9"/>
        <rFont val="宋体"/>
        <charset val="134"/>
      </rPr>
      <t>、木栏杆、坐凳等基础设施。绿春坝入口:新建入口</t>
    </r>
    <r>
      <rPr>
        <sz val="9"/>
        <color rgb="FFFF0000"/>
        <rFont val="宋体"/>
        <charset val="134"/>
      </rPr>
      <t>景观标识</t>
    </r>
    <r>
      <rPr>
        <sz val="9"/>
        <rFont val="宋体"/>
        <charset val="134"/>
      </rPr>
      <t>1个，道路与广场铺装605㎡，</t>
    </r>
    <r>
      <rPr>
        <sz val="9"/>
        <color rgb="FFFF0000"/>
        <rFont val="宋体"/>
        <charset val="134"/>
      </rPr>
      <t>观景台</t>
    </r>
    <r>
      <rPr>
        <sz val="9"/>
        <rFont val="宋体"/>
        <charset val="134"/>
      </rPr>
      <t>72 ㎡。配套</t>
    </r>
    <r>
      <rPr>
        <sz val="9"/>
        <color rgb="FFFF0000"/>
        <rFont val="宋体"/>
        <charset val="134"/>
      </rPr>
      <t>景观绿化</t>
    </r>
    <r>
      <rPr>
        <sz val="9"/>
        <rFont val="宋体"/>
        <charset val="134"/>
      </rPr>
      <t>、木栏杆、斑马线及红绿灯。保家楼片区升级改造:包含</t>
    </r>
    <r>
      <rPr>
        <sz val="9"/>
        <color rgb="FFFF0000"/>
        <rFont val="宋体"/>
        <charset val="134"/>
      </rPr>
      <t>景观步行大道</t>
    </r>
    <r>
      <rPr>
        <sz val="9"/>
        <rFont val="宋体"/>
        <charset val="134"/>
      </rPr>
      <t>(约256m)、接待中心改造、推销店改造，新建保家楼村标1项、</t>
    </r>
    <r>
      <rPr>
        <sz val="9"/>
        <color rgb="FFFF0000"/>
        <rFont val="宋体"/>
        <charset val="134"/>
      </rPr>
      <t>四角亭1座、廊亭</t>
    </r>
    <r>
      <rPr>
        <sz val="9"/>
        <rFont val="宋体"/>
        <charset val="134"/>
      </rPr>
      <t>1座、吊脚楼水车群1项、导视牌(8个)、店招(14个）、</t>
    </r>
    <r>
      <rPr>
        <sz val="9"/>
        <color rgb="FFFF0000"/>
        <rFont val="宋体"/>
        <charset val="134"/>
      </rPr>
      <t>影墙2座、景观小品</t>
    </r>
    <r>
      <rPr>
        <sz val="9"/>
        <rFont val="宋体"/>
        <charset val="134"/>
      </rPr>
      <t>、路灯及其他配套设施等。</t>
    </r>
  </si>
  <si>
    <t>三建乡全乡</t>
  </si>
  <si>
    <t>完成建设投资≤50万元，群众参与建设≥10人，生态环境明显改善，满意度≥90%。</t>
  </si>
  <si>
    <t>10名村民代表参与项目决策评议，并组建1个项目监督小组，项目的实施可明显的改善当地人居环境质量，对促进当地的旅游发展具有明显积极作用，能为脱贫对象、监测对象提供劳动就业岗位。</t>
  </si>
  <si>
    <t>涉及村9个</t>
  </si>
  <si>
    <t>减少农户改善人居环境支出</t>
  </si>
  <si>
    <t>受益人口≥3000人</t>
  </si>
  <si>
    <t>陈少勇</t>
  </si>
  <si>
    <t>财政补助总资金200万元，已安排150万元</t>
  </si>
  <si>
    <t>5100001539644357</t>
  </si>
  <si>
    <t>2023年栗子乡南江村边坡整治项目</t>
  </si>
  <si>
    <r>
      <rPr>
        <sz val="9"/>
        <rFont val="宋体"/>
        <charset val="134"/>
      </rPr>
      <t>项目分为土建和绿化部分。新建毛石小矮墙373.03㎡，毛石种植池24.2㎡，毛石池沿131.56㎡，毛石挡墙135.95㎡，排水沟侧增加毛石墙 286.38㎡;成品青石坐凳4套，10.5mx3.0m长廊1座，6.2mx2.4m</t>
    </r>
    <r>
      <rPr>
        <sz val="9"/>
        <color rgb="FFFF0000"/>
        <rFont val="宋体"/>
        <charset val="134"/>
      </rPr>
      <t>景墙</t>
    </r>
    <r>
      <rPr>
        <sz val="9"/>
        <rFont val="宋体"/>
        <charset val="134"/>
      </rPr>
      <t>1座,2.5mx2.5mx2.8m成品不锈钢劝导站1个。种植乔木类19株;灌木地被类11186.46㎡;爬藤类1566㎡。</t>
    </r>
  </si>
  <si>
    <t>栗子乡南江村</t>
  </si>
  <si>
    <t>人居环境整治里程1800米，项目质量综合评价合格，带动周边增收1500人/元，受益人数895人，改善人居环境2个村，受益群众满意度95%。</t>
  </si>
  <si>
    <t>群众参与度≥95%；通过人居环境整治，提升脱贫人口1000人生产生活条件。</t>
  </si>
  <si>
    <t>人居环境整治里程1800米</t>
  </si>
  <si>
    <t>带动周边增收≥1500人/元</t>
  </si>
  <si>
    <t>受益人数≥895人</t>
  </si>
  <si>
    <t>项目可持续年限≥10年</t>
  </si>
  <si>
    <t>财政补助总资金200万元，已安排100万元</t>
  </si>
  <si>
    <t>5100001505804202</t>
  </si>
  <si>
    <t>2024年村（社区）党组织书记培训</t>
  </si>
  <si>
    <t>开展2024年村（社区）党组织书记培训。</t>
  </si>
  <si>
    <t>完成2024年村（社区）党组织书记培训。</t>
  </si>
  <si>
    <t>8人参与前期项目确定会议、决议，8余人参与入库项目的选择。通过培训提升党组织书记业务素质水平。</t>
  </si>
  <si>
    <t>参加培训人数≤168人</t>
  </si>
  <si>
    <t>培训资金发放准确率100%</t>
  </si>
  <si>
    <t>培训资金发放及时率100%</t>
  </si>
  <si>
    <t>培训资金≤71.64万元</t>
  </si>
  <si>
    <t>受益培训对象≤168人；提升村（社区）党组织书记推进乡村振兴本领</t>
  </si>
  <si>
    <t>受益村（社区）党组织书记满意度≥95%</t>
  </si>
  <si>
    <t>5100001538975143</t>
  </si>
  <si>
    <t>三合街道汇南社区农业创新项目</t>
  </si>
  <si>
    <t>新建温室大棚2000平方米，金属围网720平方米，DN50给水管400米。</t>
  </si>
  <si>
    <t>三合街道</t>
  </si>
  <si>
    <t>新建温室大棚2000平方米，斤数围网720平方米，DN50给水管400米。</t>
  </si>
  <si>
    <t>群众参与度≥95%；通过农业创新，增加农户≥50人农产品销售收入。</t>
  </si>
  <si>
    <t>完成建设温室大棚2000平方米，斤数围网720平方米，DN50给水管400米。</t>
  </si>
  <si>
    <t>温室大棚2000平方米，斤数围网720平方米，DN50给水管400米。</t>
  </si>
  <si>
    <t>带动农户农业增收</t>
  </si>
  <si>
    <t>受益人数≥50人</t>
  </si>
  <si>
    <t>使用年限≥5年</t>
  </si>
  <si>
    <t>县民族宗教委</t>
  </si>
  <si>
    <t>5100001528905195</t>
  </si>
  <si>
    <t>供销合作社农业生产社会化服务</t>
  </si>
  <si>
    <t>农业社会化服务</t>
  </si>
  <si>
    <t>在全县开展粮油类作业农业生产社会化服务2.5万亩</t>
  </si>
  <si>
    <t>续建</t>
  </si>
  <si>
    <t>标准化社会化管护2.5万亩。受益群众≥50人，农户满意度≥95%。</t>
  </si>
  <si>
    <t>群众参与度≥95%；通过标准化社会化管护，提升脱贫人口生产生活条件。</t>
  </si>
  <si>
    <t>标准化社会化管护2.5万亩</t>
  </si>
  <si>
    <t>财政补助≥90.4万元</t>
  </si>
  <si>
    <t>减少农户房屋等改造成本</t>
  </si>
  <si>
    <t>受益人群≥50人</t>
  </si>
  <si>
    <t>项目受益年限≥5年</t>
  </si>
  <si>
    <t>县供销社</t>
  </si>
  <si>
    <t>董宸岑</t>
  </si>
  <si>
    <t>5100001535150476</t>
  </si>
  <si>
    <t>青龙乡滑翔伞基地旅游路</t>
  </si>
  <si>
    <t xml:space="preserve">农村基础设施（含产业配套基础设施） </t>
  </si>
  <si>
    <t xml:space="preserve">产业路、资源路、旅游路建设 </t>
  </si>
  <si>
    <t>建设规模及内容：项目保函6条道路，总长6.595公里，其中路基宽6米段长2.417公里，路基宽5.5米段2.944公里，路基宽5米段长0.603公里，路基宽4.5米段长0.629公里，路面结构为20CM厚C25砼水泥混凝土。设涵洞29道，梯形图边沟6119米；安装波形护栏1492米；顺接交叉口17处。</t>
  </si>
  <si>
    <t>通过青龙乡滑翔伞基地旅游路，完成道路改扩建3.08公里，补助标准113万元/公里，补助350万元。项目验收合格率100%，带动当地产业增收≥5%，降低当地产业运输成本，道路后期列养率≥70%。达到受益群众≥200人，受益群众满意度95%。</t>
  </si>
  <si>
    <t>1.群众参与度≥95%，项目前期≧200人，项目实施≧200人参与。2.通过实施青龙乡滑翔伞基地旅游路项目，群众参与实施、义务监督，带动当地乡村旅游产业增收≥5%。</t>
  </si>
  <si>
    <t>完成道路改扩建3.08公里，补助标准113万元/公里，项目验收合格率100%，带动当地产业增收≥5%，降低当地产业运输成本，道路后期列养率≥70%，受益群众满意度95%。</t>
  </si>
  <si>
    <t>1.新建道路长3.08公里、路面宽6米；2.扩宽硬化道路长3.5公里，路基拓宽至6.5米，砼路面达到6米</t>
  </si>
  <si>
    <t>带动农文旅发展促进农户增收350万元</t>
  </si>
  <si>
    <t>带动农文旅发展促进≥200人增收</t>
  </si>
  <si>
    <t>代保金</t>
  </si>
  <si>
    <t>5100001528860864</t>
  </si>
  <si>
    <t>双龙镇关都坝至梨子园村红心柚产业路</t>
  </si>
  <si>
    <t>改建道路1条，长4.8km,起于关都坝村河口，止于梨子园村陡滩河。路基宽6.5m，路面宽6m，路面结构为20cm厚C25混凝土路面。设圆管涵23道，过水管3道，盖板涵2道，安装防护栏2532m。完善交通标志标牌等。</t>
  </si>
  <si>
    <t>双龙镇</t>
  </si>
  <si>
    <t>通过实施双龙镇关都坝至梨子园村红心柚产业路，达到道路改扩建4.8公里，补助标准71万元/公里，项目验收合格率100%，带动当地产业增收≥5%，降低当地产业运输成本，道路后期列养率≥70%，受益人数≥410人，受益群众满意度95%。</t>
  </si>
  <si>
    <t>1.群众参与度≥95%，项目前期有≧410人参与，项目实施≥≧410人参与。通过改善交通条件，方便脱贫人口120人生活出行并降低农产品运输成本。</t>
  </si>
  <si>
    <t>完成道路改扩建4.8公里，补助标准71万元/公里，项目验收合格率100%，带动当地产业增收≥5%，降低当地产业运输成本，道路后期列养率≥70%，受益群众满意度95%。</t>
  </si>
  <si>
    <t>改建4.8公里，路基宽7米，路面宽6米，路面采用0.2米厚C25砼路面；沿线安全护栏及道路设施安装；道路边沟修建。</t>
  </si>
  <si>
    <t>财政补助≥128.71万元</t>
  </si>
  <si>
    <t>减少农户产业路修建成本≥128.71万元</t>
  </si>
  <si>
    <t>受益人数≥410人</t>
  </si>
  <si>
    <t>双龙镇人民政府</t>
  </si>
  <si>
    <t>代川</t>
  </si>
  <si>
    <t>5100001529295038</t>
  </si>
  <si>
    <t>2024年扶持发展新型农村集体经济项目</t>
  </si>
  <si>
    <t>发展壮大12个新型村集体经济</t>
  </si>
  <si>
    <t>完成新型农村集体经济项目实施内容，当年产生集体经济收益。</t>
  </si>
  <si>
    <t>群众参与项目实施，增加村集体经济收入。</t>
  </si>
  <si>
    <t>发展12个村</t>
  </si>
  <si>
    <t>财政补助≥840万元</t>
  </si>
  <si>
    <t>带动增加村集体收入</t>
  </si>
  <si>
    <t>受益人口≥1100人</t>
  </si>
  <si>
    <t>县委组织部</t>
  </si>
  <si>
    <t>张健</t>
  </si>
  <si>
    <t>5100001528787208</t>
  </si>
  <si>
    <t>南天湖镇鹿山村村民小组道路整治项目</t>
  </si>
  <si>
    <t>改善南天湖镇鹿山村黑桃坝至蔡场连路面，道路全长约3.5公里，现状道路路面为水泥混凝土面，参照四级公路（Ⅱ类）设计标准，设计速度15km/h，路基宽度4.5米，路面宽4.5米。本次采用20cm厚C25水泥混凝土路面+破碎碾压原有砼路面；新建C30 混凝土圆管涵共9道，共计49.5m；M10浆砌块石俯斜式路肩墙130.27 m3，直立式护肩墙31.77 m3；拆除原有波形护栏共计2724m，其中利用原有波形护栏恢复1884m，新建840m；安全标志设置18处，错车道11处。</t>
  </si>
  <si>
    <t>通过实施南天湖镇鹿山村村民小组道路整治项目，达到道路改扩建3.5公里，补助标准45万元/公里，项目验收合格率100%，带动当地产业增收≥5%，降低当地产业运输成本，道路后期列养率≥70%。受益人数≧200人，受益群众满意度95%。</t>
  </si>
  <si>
    <t>1.群众参与度≥95%，项目前期有≧200人参与，项目实施≥≧200人参与。2.群众参与实施，增加务工收入，降低运输成本，增加农产品外销量，提高群众生产积极性。</t>
  </si>
  <si>
    <t>完成道路改扩建3.5公里，补助标准45万元/公里，项目验收合格率100%，带动当地产业增收≥5%，降低当地产业运输成本，道路后期列养率≥70%，受益群众满意度95%。</t>
  </si>
  <si>
    <t>南天湖镇鹿山村村民小组道路整治项目，全长3.5公里，项目建成后降低当地产业运输成本、带动产业发展。</t>
  </si>
  <si>
    <t>财政补助≥106.5万元</t>
  </si>
  <si>
    <t>受益人数≧200人</t>
  </si>
  <si>
    <t>董超</t>
  </si>
  <si>
    <t>5100001528418415</t>
  </si>
  <si>
    <t>2024年董家镇机耕道项目</t>
  </si>
  <si>
    <t>新建1.5米宽机耕道1100米。</t>
  </si>
  <si>
    <t>董家镇</t>
  </si>
  <si>
    <t>通过新建1.5米宽机耕道1100米,可解决三仙湖村407人（其中贫困人口45人）出行问题，可带动养殖业、种植业等产业发展</t>
  </si>
  <si>
    <t>群众参与度≥95%；通过新建1.5米宽机耕道1100米，方便407人其中贫困户45人生活出行并降低农产品运输成本。</t>
  </si>
  <si>
    <t>完成新建1.5米宽机耕道1100米。</t>
  </si>
  <si>
    <t>1.5米宽机耕道1100米。</t>
  </si>
  <si>
    <t>财政补助≥12万元</t>
  </si>
  <si>
    <t>减少农户房屋等改造成本≥12万元</t>
  </si>
  <si>
    <t>董家镇人民政府</t>
  </si>
  <si>
    <t>廖成红</t>
  </si>
  <si>
    <t>5100001528982258</t>
  </si>
  <si>
    <t>丰都县农村饮水安全武平“一改三提”工程</t>
  </si>
  <si>
    <t>改扩建规模化水厂1座以及配套设施设备和必备的输配水工程。</t>
  </si>
  <si>
    <t>武平镇</t>
  </si>
  <si>
    <t>通过改扩建规模化水厂1座以及配套设施设备和必备的输配水工程。提升农户1000人的供水条件。</t>
  </si>
  <si>
    <t>群众参与度≥95%；通过改扩建规模化水厂1座以及配套设施设备和必备的输配水工程，提升农户1000人的生产生活条件。</t>
  </si>
  <si>
    <t>完成农村供水保障工程年度任务。</t>
  </si>
  <si>
    <t>改扩建规模化水厂1座</t>
  </si>
  <si>
    <t>财政补助≥514万元</t>
  </si>
  <si>
    <t>减少农户饮水支出514万元</t>
  </si>
  <si>
    <t>使用年限≥10年</t>
  </si>
  <si>
    <t>县水利局</t>
  </si>
  <si>
    <t>5100001529068513</t>
  </si>
  <si>
    <t>丰都县香葱示范基地产业需水完善工程</t>
  </si>
  <si>
    <t>改扩建集中供水工程1座，新建输水管网15公里及配套附属设施。</t>
  </si>
  <si>
    <t>通过改扩建集中供水工程1座，新建输水管网15公里及配套附属设施。提升农户100人的供水条件。</t>
  </si>
  <si>
    <t>群众参与度≥95%；通过改扩建集中供水工程1座，新建输水管网15公里及配套附属设施，提升农户100人的生产生活条件。</t>
  </si>
  <si>
    <t>改扩建集中供水工程1座，新建输水管网15公里，保障灌溉面积（≥500亩）</t>
  </si>
  <si>
    <t>财政补助≥700万元</t>
  </si>
  <si>
    <t>减少农户饮水支出700万元</t>
  </si>
  <si>
    <t>受益人数≥100人</t>
  </si>
  <si>
    <t>5100001529530046</t>
  </si>
  <si>
    <t>丰都县仙女湖镇2024年竹子社区人居环境改造及竹子产业园基础设施配套中央财政以工代赈项目</t>
  </si>
  <si>
    <r>
      <rPr>
        <sz val="9"/>
        <rFont val="宋体"/>
        <charset val="134"/>
      </rPr>
      <t>新建5.5米宽产业道路684米，人行道彩砖铺设8229平方米，改造5个道路交叉口，新建</t>
    </r>
    <r>
      <rPr>
        <sz val="9"/>
        <color rgb="FFFF0000"/>
        <rFont val="宋体"/>
        <charset val="134"/>
      </rPr>
      <t>花台</t>
    </r>
    <r>
      <rPr>
        <sz val="9"/>
        <rFont val="宋体"/>
        <charset val="134"/>
      </rPr>
      <t>1360米，改造1.5米宽彩色步道3.485公里。</t>
    </r>
  </si>
  <si>
    <t>仙女湖镇</t>
  </si>
  <si>
    <t>通过新建5.5米宽产业道路700米，人行道彩砖铺设8000平方米，新建花台1380米，改造5个道路交叉口，改造1.5米宽彩色步道3.3公里。受益人数≥500人，受益群众满意度≥95%。</t>
  </si>
  <si>
    <t>群众参与度≥95%；通过对竹子社区人居环境改造及竹子产业园基础设施配套完善，提升农户≥500人的生产生活条件。</t>
  </si>
  <si>
    <t>完成建设5.5米宽产业道路700米，人行道彩砖铺设8000平方米，新建花台1380米，改造5个道路交叉口，改造1.5米宽彩色步道3.3公里。</t>
  </si>
  <si>
    <t>5.5米宽产业道路700米，人行道彩砖铺设8000平方米，花台1380米，5个道路交叉口，1.5米宽彩色步道3.3公里</t>
  </si>
  <si>
    <t>财政补助≥370万元</t>
  </si>
  <si>
    <t>减少农户改善人居环境支出370万元</t>
  </si>
  <si>
    <t>县发改委</t>
  </si>
  <si>
    <t>仙女湖镇人民政府</t>
  </si>
  <si>
    <t>冉鹏</t>
  </si>
  <si>
    <t>5100001528754176</t>
  </si>
  <si>
    <t>栗子乡蕉芋加工厂污水处理设施项目</t>
  </si>
  <si>
    <t>农村污水治理</t>
  </si>
  <si>
    <t>建设焦芋加工废水处理站1座，处理规模120m'/d，建设内容包含污水处理组合池、设备彩钢棚、污水处理设备、臭气处理设备及附属设施等。</t>
  </si>
  <si>
    <t>完成新建栗子乡蕉芋厂污水处理设施1座及其配套污水管网。受益群众≥200人，农户满意度≥95%。</t>
  </si>
  <si>
    <t>群众参与度≥95%；通过污水设施的配备，提升脱贫人口生产生活条件。</t>
  </si>
  <si>
    <t>完成新建栗子乡蕉芋厂污水处理设施1座及其配套污水管网。</t>
  </si>
  <si>
    <t>财政补助≥45万元</t>
  </si>
  <si>
    <t>带动蕉芋加工年产值≥200　万元</t>
  </si>
  <si>
    <t>受益人群≥200人</t>
  </si>
  <si>
    <t>减少环境破坏：长期</t>
  </si>
  <si>
    <t>5100001528441659</t>
  </si>
  <si>
    <t>2024年高家镇人居环境整治提升项目</t>
  </si>
  <si>
    <r>
      <rPr>
        <sz val="9"/>
        <rFont val="宋体"/>
        <charset val="134"/>
      </rPr>
      <t>1.新建人行便道800米；2.安装农村公共照明设施25盏；3.硬化场地150平方米，整治沟渠、配套挡墙、</t>
    </r>
    <r>
      <rPr>
        <sz val="9"/>
        <color rgb="FFFF0000"/>
        <rFont val="宋体"/>
        <charset val="134"/>
      </rPr>
      <t>运动器材</t>
    </r>
    <r>
      <rPr>
        <sz val="9"/>
        <rFont val="宋体"/>
        <charset val="134"/>
      </rPr>
      <t>等基础设施。</t>
    </r>
  </si>
  <si>
    <t>通过实施新建人行便道800米；安装农村公共照明设施25盏；硬化场地150平方米，整治沟渠等基础设施，达到改善≥600名农户生产生活条件的效果。</t>
  </si>
  <si>
    <t>10余人参与前期项目确定会议、决议；通过人居环境整治提升农户超过600人的生产生活条件，群众投工投劳，带动就业农户≥10人。</t>
  </si>
  <si>
    <t>1.新建人行便道800米；
2.安装农村公共照明设施25盏；
3.硬化场地150平方米，整治沟渠、配套挡墙、运动器材等基础设施。</t>
  </si>
  <si>
    <t>人行便道800米；
路灯安装25盏；
硬化场地150平方米；沟渠、挡墙、运动器材按需而配。</t>
  </si>
  <si>
    <t>减少农户改善人居环境支出100万元</t>
  </si>
  <si>
    <t>受益人数≥600人</t>
  </si>
  <si>
    <t>何均</t>
  </si>
  <si>
    <t>5100001535251682</t>
  </si>
  <si>
    <t>2024年三建乡绿春坝村2组滑坡治理项目</t>
  </si>
  <si>
    <t>（1）桩板墙长43.5m，桩截面为1.5×2.0m，桩长9.0～14m，间距7m；（2）恢复道路与附近居民院坝存在高差，设置挡墙55m；（3）清运回填土方1054m³。</t>
  </si>
  <si>
    <t>通过实施绿春坝村2组滑坡治理，改善农户100人的生产生活环境，群众满意度≥95%。</t>
  </si>
  <si>
    <t>群众参与度≥95%；实施绿春坝村2组滑坡治理，改善农户100人的生产生活环境，提升村容村貌。</t>
  </si>
  <si>
    <t>完成1.桩板墙长43.5m，间距7m；
2.恢复因滑坡截断的道路，长55m；
3.恢复道路与附近居民院坝存在高差，设置挡墙55m；
4.清运回填土方1054m³；
5.坡面骨架埋设275㎡，恢复绿化面积185.5㎡。</t>
  </si>
  <si>
    <t>桩板墙长43.5m，间距7m；清运回填土方1054m³；</t>
  </si>
  <si>
    <t>财政补助≥97万元</t>
  </si>
  <si>
    <t>减少农户整治滑坡的支出≥97万元</t>
  </si>
  <si>
    <t>秦昊然</t>
  </si>
  <si>
    <t>5100001528495971</t>
  </si>
  <si>
    <t>2024年三建乡保家楼人居环境整治项目</t>
  </si>
  <si>
    <t>整治保家楼长五间院落人居环境，完成绿化修复1200㎡，配套生态停车场等便民服务设施1000㎡，修建人行桥1座。</t>
  </si>
  <si>
    <t>通过整治保家楼长五间院落人居环境，完成绿化修复1200㎡，配套生态停车场等便民服务设施1000㎡，修建人行桥1座。改善农户200人的生产生活环境，群众满意度≥95%。</t>
  </si>
  <si>
    <t>群众参与度≥95%；通过人居环境整治，改善农户200人的生产生活环境。</t>
  </si>
  <si>
    <t>完成整治保家楼长五间院落人居环境，完成绿化修复1200㎡，配套生态停车场等便民服务设施1000㎡，修建人行桥1座。</t>
  </si>
  <si>
    <t>整治保家楼长五间院落人居环境，配套生态停车场等便民服务设施1000㎡</t>
  </si>
  <si>
    <t>项目验收合格率≥100%</t>
  </si>
  <si>
    <t>减少农户改善人居环境支出90万元</t>
  </si>
  <si>
    <t>5100001528521496</t>
  </si>
  <si>
    <t>丰都县2023年和美院落、和美农户奖励补助资金</t>
  </si>
  <si>
    <t>对人居环境整治评选出的最美院落按照2500元/个，最美农户500元/户的标准给予奖励。</t>
  </si>
  <si>
    <t>及时对人居环境整治评选出的最美院落按照72个，最美农户626户的标准给予奖励。</t>
  </si>
  <si>
    <t>群众参与度≥95%；通过宣传引导，及时将“和美农家资金”兑现到户，“和美院落”资金主要用于人居环境整治、公共服务提升、基础设施补短。</t>
  </si>
  <si>
    <t>最美院落72个；最美农户626户</t>
  </si>
  <si>
    <t>最美院落按照2500元/个，最美农户500元/户</t>
  </si>
  <si>
    <t>增加农户收入≥49.3万元</t>
  </si>
  <si>
    <t>受益人数≥626户</t>
  </si>
  <si>
    <t>5100001535128226</t>
  </si>
  <si>
    <t>2024年高家镇数商兴农项目</t>
  </si>
  <si>
    <t>开展乡村治理示范创建</t>
  </si>
  <si>
    <t>建设智慧汶溪平台1套。</t>
  </si>
  <si>
    <t>通过实施建设智慧汶溪平台1套，达到增加农户生产经营性收入，满意度90%及以上。</t>
  </si>
  <si>
    <t>群众参与度≥95%；通过打造智慧汶溪平台，增加100名以上农户的经营收入。</t>
  </si>
  <si>
    <t>完成建设智慧汶溪平台1套。</t>
  </si>
  <si>
    <t>智慧汶溪平台1套</t>
  </si>
  <si>
    <t>财政补助≤50万元</t>
  </si>
  <si>
    <t>增加产业效益，增加农户收入≥1000元</t>
  </si>
  <si>
    <t>5100001531266493</t>
  </si>
  <si>
    <t>丰都县2023年小包装榨菜产能提升项目</t>
  </si>
  <si>
    <t>本项目包含俩部分内容:基础设施部
分包括 1902.95 立方老榨菜池维修和1806.13立方露天榨菜池改建工程;设备设施包含高温灭菌生产线、全自动包装机、排热风机、智能化平台改造及输送带等设备。</t>
  </si>
  <si>
    <t>兴龙镇</t>
  </si>
  <si>
    <t>完成新建榨菜腌制池2500立方米及附属设施，整改榨菜腌制池2200立方米。</t>
  </si>
  <si>
    <t>群众参与度≥95%；通过小包装榨菜产能，增加≥2000名农户的经营收入。</t>
  </si>
  <si>
    <t>榨菜腌制池2500立方米，整改榨菜腌制池2200立方米</t>
  </si>
  <si>
    <t>增加产业效益，增加农户收入</t>
  </si>
  <si>
    <t>受益人数≥2000人</t>
  </si>
  <si>
    <t>工程设计使用年限≥10年</t>
  </si>
  <si>
    <t>重庆市乔什榨菜有限责任公司</t>
  </si>
  <si>
    <t>谭勤波</t>
  </si>
  <si>
    <t>5100001531269543</t>
  </si>
  <si>
    <t>丰都县2023年1万吨榨菜精加工线建设项目</t>
  </si>
  <si>
    <t>拆除原有厂房2896.64m，新建厂房
面积 9039.36㎡，新建厂房包括产品研发中心、产品展示中心实验室、库房;精加工出口生产线一条、全自动包装机、杀菌机、脱盐机等设备</t>
  </si>
  <si>
    <t>十直镇</t>
  </si>
  <si>
    <t>完成新增万吨精深加工线，新建榨菜精加工出口生产线1条、瓶装榨菜罐头生产线1条。</t>
  </si>
  <si>
    <t>群众参与度≥95%；通过对十直镇1万吨榨菜精加工线，增加≥2000名农户的经营收入。</t>
  </si>
  <si>
    <t>榨菜精加工出口生产线1条、瓶装榨菜罐头生产线1条</t>
  </si>
  <si>
    <t>财政补助≥269万元</t>
  </si>
  <si>
    <t>增加产业效益，增加农户收入≥269万元</t>
  </si>
  <si>
    <t>川王子</t>
  </si>
  <si>
    <t>5100001531678988</t>
  </si>
  <si>
    <t>丰都县2023年榨菜产品盐渍污水处理项目</t>
  </si>
  <si>
    <t>新建改良型AAO预处理及生化池5902m³，废水收集池及调节池4800m³，污泥浓缩池116m³，RO原水池及浓水池81m³、计量渠及清水池112m³，MWR蒸发系统基础169m²，高盐废水预处理一体化设备基础27m²。</t>
  </si>
  <si>
    <t>完成新建改良型AAO预处理及生化池5902m³，废水收集池及调节池4800m³，污泥浓缩池116m³，RO原水池及浓水池81m³、计量渠及清水池112m³，MWR蒸发系统基础169m²，高盐废水预处理一体化设备基础27m²。</t>
  </si>
  <si>
    <t>群众参与度≥95%；通过实施榨菜产品盐渍污水处理项目，增加≥100名农户的经营收入。</t>
  </si>
  <si>
    <t>新建榨菜污水处理池≥5000立方米</t>
  </si>
  <si>
    <t>农发集团</t>
  </si>
  <si>
    <t>5100001532095837</t>
  </si>
  <si>
    <t>丰都县许明寺镇榨菜初加工项目</t>
  </si>
  <si>
    <t>(一)新建榨菜腌制池19口4468m³(其中:加工房15口腌制池3700m³，加工房4口腌制池768m³)，腌制池上新建彩钢棚1993.47㎡(其中:腌制池彩钢棚1786.47㎡，腌制池彩钢棚 207㎡);(二)新建钢筋混凝土污水池1口40m³，污水池尺寸:长4.2m，宽2.8m，深3.4m;(三)新建管理房204.68m³，管理房为砖混结构，地上二层，层高 3m;(四)场地硬化1042.79㎡，破损路面修复70.06㎡。硬化及修复结构层为:300厚片石+10cm厚碎石垫层+20cmC25混凝土面层;(五)新建钢筋混凝土抗滑桩挡板29.74m。条石挡土墙6.85m。(六)新建C20混凝土排水沟78m，排水沟内空尺寸为40cm*30cm。(七)购置安装电子地磅1台，污水池抽水泵1台，挖机1台</t>
  </si>
  <si>
    <t>许明寺镇</t>
  </si>
  <si>
    <t>完成新建榨菜腌制4500立方米及附属设施。</t>
  </si>
  <si>
    <t>群众参与度≥95%；通过在许明寺镇实施榨菜初加工项目，增加≥100名农户的经营收入。</t>
  </si>
  <si>
    <t>新建榨菜腌制池4500立方米</t>
  </si>
  <si>
    <t>财政补助≥125万元</t>
  </si>
  <si>
    <t>重庆丰禾榨菜有限公司</t>
  </si>
  <si>
    <t>周鑫</t>
  </si>
  <si>
    <t>5100001532096736</t>
  </si>
  <si>
    <t>丰都良选生猪养殖产能及环境提升项目</t>
  </si>
  <si>
    <t>购置生猪种源1800头，新建沼液深度处理设备系统一套，田间污水处理池2500m³、100m³、1000m³各一口，安装配套管网21.2千米。</t>
  </si>
  <si>
    <t>树人镇/龙孔镇</t>
  </si>
  <si>
    <t>完成生猪养殖产能及环境提升。主要包括生猪种源补充、龙孔种猪场新建沼液深度处理设备系统、树人种猪场新建田间池及安装灌溉管网。</t>
  </si>
  <si>
    <t>群众参与度≥95%；通过在树人镇、龙孔镇实施生猪养殖产能及环境提升项目，增加≥100名农户的经营收入。</t>
  </si>
  <si>
    <t>购买种猪1800头，沼液处理设备1套，田间池3个，灌溉系统1套</t>
  </si>
  <si>
    <t>财政补助≥690万元</t>
  </si>
  <si>
    <t>5100001532097107</t>
  </si>
  <si>
    <r>
      <rPr>
        <sz val="9"/>
        <rFont val="宋体"/>
        <charset val="0"/>
      </rPr>
      <t>2023</t>
    </r>
    <r>
      <rPr>
        <sz val="9"/>
        <rFont val="宋体"/>
        <charset val="134"/>
      </rPr>
      <t>年家庭农场培育项目</t>
    </r>
  </si>
  <si>
    <t>用于建设、改造丰都县27个家庭农场</t>
  </si>
  <si>
    <t>支持家庭农场示范场≥18个，增加主体效益≥10%，受益主体≥18个，维护管理科学性，扶持主体满意度≥90%。</t>
  </si>
  <si>
    <t>群众参与实施，对家庭农场采取先建后补的方式进行补贴；受益新型经营主体≥18家。</t>
  </si>
  <si>
    <t>对家庭农场采取先建后补的方式进行补贴；受益新型经营主体≥18家。</t>
  </si>
  <si>
    <t>补贴对象≥18个</t>
  </si>
  <si>
    <t>财政补助≥170万元</t>
  </si>
  <si>
    <t>廖红霞</t>
  </si>
  <si>
    <t>5100001535114046</t>
  </si>
  <si>
    <t>巩固脱贫攻坚成果“百日攻坚”志愿者补助（12月）</t>
  </si>
  <si>
    <t>生产奖补、劳务补助等</t>
  </si>
  <si>
    <t>脱贫人口大学生和雨露计划毕业生就业补助</t>
  </si>
  <si>
    <t>补助人数≥11人，补助标准≤60元/人天，服务对象
满意度≥90%</t>
  </si>
  <si>
    <t>为促进脱贫人口大学生和雨露计划毕业生就业，结合百日攻坚相关工作，为11名志愿者提供服务补助。</t>
  </si>
  <si>
    <t>补助人数≥11人</t>
  </si>
  <si>
    <t>财政补助≥1.188万元</t>
  </si>
  <si>
    <t>增加大学生就业收入</t>
  </si>
  <si>
    <t>受益人数≥11人</t>
  </si>
  <si>
    <t>服务对象满意度≥90%</t>
  </si>
  <si>
    <t>团县委</t>
  </si>
  <si>
    <t>任维利</t>
  </si>
  <si>
    <t>5100001535122216</t>
  </si>
  <si>
    <t>农村居民综合防贫保险项目</t>
  </si>
  <si>
    <t>综合保障</t>
  </si>
  <si>
    <t>防贫保险（基金）</t>
  </si>
  <si>
    <t>农村居民参保“综合防贫保险”试点项目，2021年7月1至2022年6月30日，延期至2022年12月31日，根据重庆市乡村振兴局《关于做好2022年下半年“综合防贫保”有关事宜的通知》精神，组织对2021年—2022年度拉通计算进行风险调节时，再进行核算保费。</t>
  </si>
  <si>
    <t>2021年7月至2022年12月31日全县符合条件的农村居民覆盖率100%，符合条件的农村居民应赔尽赔率100%，受益人口满意度≥90%</t>
  </si>
  <si>
    <t>农村居民参保“综合防贫保险”试点项目，符合条件的农村居民应赔尽赔</t>
  </si>
  <si>
    <t>符合条件的农村居民应赔尽赔率100%</t>
  </si>
  <si>
    <t>财政补助≥65万元</t>
  </si>
  <si>
    <t>5100001538961275</t>
  </si>
  <si>
    <t>2024年农村生活垃圾分类示范村建设</t>
  </si>
  <si>
    <t>农村垃圾治理</t>
  </si>
  <si>
    <t xml:space="preserve">建设非标准钢结构件垃圾分类收集点的制作及机电安装，共计98个；采购3m3垃圾压缩垃圾车2台；采购240L垃圾分类桶1000个；采购定制果皮箱100套；新建智能垃圾分类箱设备点为85处。
</t>
  </si>
  <si>
    <t>对全县3个乡镇补助农村生活垃圾治理补助，改善农村人居环境。</t>
  </si>
  <si>
    <t>建设垃圾分类示范村26个</t>
  </si>
  <si>
    <t>当年项目完成及时率95%</t>
  </si>
  <si>
    <t>工程成本节约率2%</t>
  </si>
  <si>
    <t>项目支出控制在预算范围内的比例100%</t>
  </si>
  <si>
    <t>改善人居环境</t>
  </si>
  <si>
    <t>县城市管理局</t>
  </si>
  <si>
    <t>吴泽虎</t>
  </si>
  <si>
    <t>5100001535290826</t>
  </si>
  <si>
    <t>2021年高家镇白茶产业配套采摘人行便道项目</t>
  </si>
  <si>
    <t xml:space="preserve">生产项目 </t>
  </si>
  <si>
    <t>新建宽1.5米产业便道3公里。</t>
  </si>
  <si>
    <t>高家镇金家坪村</t>
  </si>
  <si>
    <t>通过实施新建宽1.5米产业便道3公里的内容，达到农户出行方便，白茶产业链更加完善的效果。</t>
  </si>
  <si>
    <t>群众参与监督、实施，群众投工投劳，带动就业农户≥10人。</t>
  </si>
  <si>
    <t>新建宽1.5米产业便道3公里，提供零时用工人数≥3人，增加务工收入≥3万元，降低生产劳动成本，群众满意度≥90%。</t>
  </si>
  <si>
    <t>新建宽1.5米产业便道3公里</t>
  </si>
  <si>
    <t>财政补助27万元</t>
  </si>
  <si>
    <t>增加当地群众收入≥1000元</t>
  </si>
  <si>
    <t>带动当地农户≥10人</t>
  </si>
  <si>
    <t>项目使用年限≥50年</t>
  </si>
  <si>
    <t>当地群众满意度≥95%</t>
  </si>
  <si>
    <t>殷桂敏</t>
  </si>
  <si>
    <t>5100001539488178</t>
  </si>
  <si>
    <t>2021年栗子乡有机农业应用示范基地配套建设项目</t>
  </si>
  <si>
    <t>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</si>
  <si>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栗子乡栗子社区</t>
  </si>
  <si>
    <t>完成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</si>
  <si>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提高群众农业种植技术水平，提升农产品品质，提高农产品价格。</t>
  </si>
  <si>
    <t>通过项目实施带动经济发展，增加农户收入，受益农户人数≥40人。</t>
  </si>
  <si>
    <t>全乡实施有机农业应用示范基地配套建设项目面积≥200亩</t>
  </si>
  <si>
    <t>项目总投资440万元</t>
  </si>
  <si>
    <t>减少劳动投入成本本300元/亩</t>
  </si>
  <si>
    <t>受益低收入人群≥40人</t>
  </si>
  <si>
    <t>收益群众满意度≥90%</t>
  </si>
  <si>
    <t>2021.09</t>
  </si>
  <si>
    <t>≥40</t>
  </si>
  <si>
    <t>朱兴斌</t>
  </si>
  <si>
    <t>18108366305</t>
  </si>
  <si>
    <t>5100001539509119</t>
  </si>
  <si>
    <t>2021年栗子乡金龙寨村传统村落保护项目</t>
  </si>
  <si>
    <t xml:space="preserve">乡村建设行动 </t>
  </si>
  <si>
    <t xml:space="preserve">村容村貌提升 </t>
  </si>
  <si>
    <r>
      <rPr>
        <sz val="9"/>
        <rFont val="宋体"/>
        <charset val="134"/>
      </rPr>
      <t>金龙寨村龙塘坝古民居涉及10户，建筑面积1920㎡(土墙瓦盖房屋6间400㎡、木板窜逗瓦益房屋12间1410㎡、简易棚盖房屋4间110㎡)，共用坝子面积500㎡，进行修缮加固改造。周边建筑风貌改造17栋4210㎡，环境治面积约6000㎡、完善配套设施，环境卫生整治、标识标牌、</t>
    </r>
    <r>
      <rPr>
        <sz val="9"/>
        <color rgb="FFFF0000"/>
        <rFont val="宋体"/>
        <charset val="134"/>
      </rPr>
      <t>庭院环境整治亮化</t>
    </r>
    <r>
      <rPr>
        <sz val="9"/>
        <rFont val="宋体"/>
        <charset val="134"/>
      </rPr>
      <t>、消防设施等</t>
    </r>
  </si>
  <si>
    <t>栗子乡金龙寨等村</t>
  </si>
  <si>
    <t>改善26户居住条件及金龙寨村风格风貌</t>
  </si>
  <si>
    <t>务工获得报酬，通过人居环境改造实施乡村旅游，获得收入。</t>
  </si>
  <si>
    <t>对金龙寨村4组总占地面积7895平方，其中房屋占地4475平方院坝及公共占地3420平方、房屋29栋建筑面积8740平方实施保护。受益人群≥100人。</t>
  </si>
  <si>
    <t>实施保护面积7895平方</t>
  </si>
  <si>
    <t>项目总投资1400万</t>
  </si>
  <si>
    <t>减少农户改造房屋支出</t>
  </si>
  <si>
    <t>受益人群≥100人</t>
  </si>
  <si>
    <t>付体财</t>
  </si>
  <si>
    <t>调整财政补助资金规模</t>
  </si>
  <si>
    <t>5100001539136977</t>
  </si>
  <si>
    <t>2021年双龙镇马灯坝村、灯塔村泥结石路项目</t>
  </si>
  <si>
    <t xml:space="preserve">农村道路建设（通村路、通户路、小型桥梁等） </t>
  </si>
  <si>
    <t>新修泥结石路2处，总长4.7公里，路基宽5.5米，路面宽4.5米；配套边沟、涵洞，软弱路基片石补强，路面调平碎石厚5厘米。</t>
  </si>
  <si>
    <t>双龙镇马灯坝村、灯塔村</t>
  </si>
  <si>
    <t>新建泥结石路4.7公里，路面宽4.5米，路基宽5.5米，有效解决农户出行难问题。</t>
  </si>
  <si>
    <t>群众参与义务监督，通过务工等方式增加农户收入。</t>
  </si>
  <si>
    <t>新建泥结石路4.7公里，改善200户546人出行条件。</t>
  </si>
  <si>
    <t>新建泥结石路4.7公里</t>
  </si>
  <si>
    <t>项目（工程）竣工验收合格率 100%</t>
  </si>
  <si>
    <t>10万元每公里</t>
  </si>
  <si>
    <t>脱贫户出行时长缩短0.5小时</t>
  </si>
  <si>
    <t>有效改善农户出行条件，提升生产生活水平，减少运输成本。</t>
  </si>
  <si>
    <t>工程使用年限10年</t>
  </si>
  <si>
    <t>陈才</t>
  </si>
  <si>
    <t>5100001539140455</t>
  </si>
  <si>
    <t>2021年双龙镇关都坝村、梨子园村、尖山子村泥结石路项目</t>
  </si>
  <si>
    <t>新修泥结石路3处，总长9.4公里，路基宽5.5米，路面宽4.5米；配套边沟、涵洞，软弱路基片石补强，路面调平碎石厚5厘米。</t>
  </si>
  <si>
    <t>双龙镇关都坝村、梨子园村、尖山子村</t>
  </si>
  <si>
    <t>新建泥结石路9.4公里，路面宽4.5米，路基宽5.5米，有效解决农户出行难问题。</t>
  </si>
  <si>
    <t>新建泥结石路9.4公里，改善200户546人出行条件。</t>
  </si>
  <si>
    <t>新建泥结石路9.4公里</t>
  </si>
  <si>
    <t>项目（工程）竣工验收合格率100%</t>
  </si>
  <si>
    <t>5100001538992897</t>
  </si>
  <si>
    <t>2021年许明寺镇梨园村红梨产业配套设施项目</t>
  </si>
  <si>
    <t>主要建设内容为6条产业路，全长3.25公里，其中2条长12公里，路面由2米扩宽至3.5米，其余4条产业路长2.05公里，路面宽3.5米， 均为C25混凝土路面，安装波形防护栏480m; 3条人行道，全长0.966公里， 宽1.2米;新建蓄水池2口，共200立方米;安装管网2条，全长1900米。</t>
  </si>
  <si>
    <t>许明寺镇梨园村</t>
  </si>
  <si>
    <t>改善300余人的生产生活条件，增加当地农户收入</t>
  </si>
  <si>
    <t>群众参与实施，增加务工收入，提高群众生产积极性</t>
  </si>
  <si>
    <t>受益农户人数≥121人，增加务工收入≥11万元，降低劳动生产成本，提高果树产量</t>
  </si>
  <si>
    <t>新建产业路1.2公里，采摘道1公里</t>
  </si>
  <si>
    <t>总投资160万元</t>
  </si>
  <si>
    <t>带动务均增收≥1000元</t>
  </si>
  <si>
    <t>许明寺镇人民政府</t>
  </si>
  <si>
    <t>董素芳</t>
  </si>
  <si>
    <t>5100001538992887</t>
  </si>
  <si>
    <t>2021年兴义镇农业基础设施建设项目</t>
  </si>
  <si>
    <t>其他</t>
  </si>
  <si>
    <t>兴义镇维修3.5m宽田间道长1039米，维修3m宽田间道长132米，新建4.5m宽田间道1944米，新建3.5m宽田间道2379米，整治山坪塘4口。十直镇七里村4米宽机耕道长450米，100立方米蓄水池2口。社坛镇社坛村3.5米宽机耕道长1130米。</t>
  </si>
  <si>
    <t>兴义镇杨柳社区</t>
  </si>
  <si>
    <t>1.生态改良；2.田间道路（新增段宽2m，长6KM）；3.节水灌溉3000亩；4.土地整形3000亩</t>
  </si>
  <si>
    <t>群众参与项目实施、义务监督，增加群众务工收入。</t>
  </si>
  <si>
    <t>受益农户人数≥100人，增加粮食产量、降低劳动成本，增加农户务工收入≥10万元</t>
  </si>
  <si>
    <t>财政补助200万元</t>
  </si>
  <si>
    <t>降低生产成本，增加农户收入</t>
  </si>
  <si>
    <t>带动农户人数≥100人</t>
  </si>
  <si>
    <t>受益群众满意度≥80%</t>
  </si>
  <si>
    <t>隆守平</t>
  </si>
  <si>
    <t>5100001539200499</t>
  </si>
  <si>
    <t>暨龙镇2021年竹园（桃园）产业基地配套设施建设项目</t>
  </si>
  <si>
    <t xml:space="preserve">小型农田水利设施建设 </t>
  </si>
  <si>
    <t>新修产业道路3.641公里(宽3米、厚度0.2米，混凝土C25);新建蓄水池3口，其中500m³蓄水池2口，400m³蓄水池1口。</t>
  </si>
  <si>
    <t>1.九龙泉村竹园（桃园）产业基地：新建配套设施水池3口共1400m³；新修产业基地内生产便道1.5公里（宽3米、厚度0.2米，混凝土C20以上。
2.凤来社区竹园产业基地：新修配套设施水池5口共300m³；新修产业基地内生产便道0.7公里（宽3米、厚度0.2米，混凝土C20以上）</t>
  </si>
  <si>
    <t>群众参与实施，增加务工收入</t>
  </si>
  <si>
    <t>带动农户≥100人、群众就业人数≥5人，带动农户务工收入≥10万元，群众满意度≥90%</t>
  </si>
  <si>
    <t>新修产业道路3.641公里（宽3米、厚度0.2米，混凝土C25）；新建蓄水池3口，其中500m³蓄水池2口，400m³蓄水池1口</t>
  </si>
  <si>
    <t>财政投资小于等于258万元</t>
  </si>
  <si>
    <t>增加农户务工收入≥26万元</t>
  </si>
  <si>
    <t>带动群众就业人数≥5人</t>
  </si>
  <si>
    <t>项目设计使用年限≥10年</t>
  </si>
  <si>
    <t>李小东</t>
  </si>
  <si>
    <t>5100001539029714</t>
  </si>
  <si>
    <t>2021年龙河镇洞庄坪村机耕道建设项目</t>
  </si>
  <si>
    <t>新建2.5米宽机耕道6公里。</t>
  </si>
  <si>
    <t>龙河镇洞庄坪村</t>
  </si>
  <si>
    <t>新建机耕道6公里，宽2.5米，厚度0.2米、混凝土强度等级为C25。</t>
  </si>
  <si>
    <t>农户直接参与项目建设获得经济收入</t>
  </si>
  <si>
    <t>受益农户人数≥80人，增加农户务工收入≥10万元，降低生产运输成本</t>
  </si>
  <si>
    <t>新建道路 ≥6公里</t>
  </si>
  <si>
    <t>工程完工及时率≥90%</t>
  </si>
  <si>
    <t>建设成本100万</t>
  </si>
  <si>
    <t>降低产业运输成本 ≥60万元，增加农户务工收入 ≥1.3万元</t>
  </si>
  <si>
    <t>提供零时用工人数 ≥200人，带动贫困人数 ≥180人</t>
  </si>
  <si>
    <t>工程设计使用年限≥8年</t>
  </si>
  <si>
    <t>龙河镇人民政府</t>
  </si>
  <si>
    <t>杨春艳</t>
  </si>
  <si>
    <t>5100001539039509</t>
  </si>
  <si>
    <t>2021年龙河镇涂溪湖库周经果林后期管护项目</t>
  </si>
  <si>
    <t>对涂溪湖库周8000亩经果林进行后期管护，包括后期管护的肥料、人工、修枝整形、杀虫刷白，管护2年。</t>
  </si>
  <si>
    <t>龙河镇洞庄坪、毛天坝、石仓坝、长坡、杉木岩</t>
  </si>
  <si>
    <t>对涂溪湖库周8000亩经果林进行后期管护</t>
  </si>
  <si>
    <t>群众参与项目实施、义务监督，带动315人增收。</t>
  </si>
  <si>
    <t>管护经果林 ≥8000亩</t>
  </si>
  <si>
    <t>质量达标率100%</t>
  </si>
  <si>
    <t>增加农户务工收入≥77.8万元</t>
  </si>
  <si>
    <t>提供零时用工人数≥2730人，带动贫困人数≥691人</t>
  </si>
  <si>
    <t>群众满意度≥95%</t>
  </si>
  <si>
    <t>余小春</t>
  </si>
  <si>
    <t>5100001539048868</t>
  </si>
  <si>
    <t>2022年龙河镇洞庄坪村入户便道建设项目</t>
  </si>
  <si>
    <t>新建洞庄坪村3组至7组入户便道共计6公里</t>
  </si>
  <si>
    <t>完成人行便道建设6公里，受益农户人均收入增长≥0.2万元，受益农户人数≥300人，受益群众满意度≥90%。</t>
  </si>
  <si>
    <t>项目建设过程中，包括18人参与前期项目确定会议、决议，12人参与入库项目的选择，24人参与项目实施过程中施工质量和资金使用的监督等。增加每名村民经营性收入500元/人•年</t>
  </si>
  <si>
    <t>新建人行便道建设6公里</t>
  </si>
  <si>
    <t>财政补助55.4万元</t>
  </si>
  <si>
    <t>受益农户人均收入增长≥0.2万元</t>
  </si>
  <si>
    <t>受益农户人数≥300人</t>
  </si>
  <si>
    <t>项目使用时间≧10年</t>
  </si>
  <si>
    <t>姚寒松</t>
  </si>
  <si>
    <t>5100001539555150</t>
  </si>
  <si>
    <t>2022年栗子乡人行便道项目</t>
  </si>
  <si>
    <t>新建人行便道215处，长 24.0公里，路面宽1.2米，路面结构采用10cm厚C25混凝土路面。</t>
  </si>
  <si>
    <t>栗子乡双石磙村、南江村、建龙村、金龙寨村</t>
  </si>
  <si>
    <t>完成人行便道建设≥24.0042公里，受益低收入人群≥62人，受益群众满意度≥90%。</t>
  </si>
  <si>
    <t>群众参加项目实施，改善当地生活条件。43人参与前期项目确定会议、决议，28人参与入库项目的选择，22人参与项目实施过程中施工质量和资金使用的监督等。通过改善交通条件，方便5387人其中脱贫户1187人生活出行并降低农产品运输成本。</t>
  </si>
  <si>
    <t>新建人行便道建设≥24.0042公里</t>
  </si>
  <si>
    <t>财政补助220.5万元</t>
  </si>
  <si>
    <t>受益低收入人群≥62人</t>
  </si>
  <si>
    <t>廖林</t>
  </si>
  <si>
    <t>5100001535530933</t>
  </si>
  <si>
    <t>2022年保合镇马家场村人行便道项目</t>
  </si>
  <si>
    <t>新建人行便道长3公里，宽2m，厚15cm。混凝土抗压强度C25，坡度18度以上须修建梯道。</t>
  </si>
  <si>
    <t>保合镇马家场村</t>
  </si>
  <si>
    <t>完成人行便道≥3公里，受益低收入人群≥120人，受益群众满意度≥90%。</t>
  </si>
  <si>
    <t>10人参与前期项目确定会议、决议，5人参与入库项目的选择，7人参与项目实施过程中施工质量和资金使用的监督等。通过改善交通条件，方便1000人其中脱贫户65人生活出行并降低农产品运输成本。</t>
  </si>
  <si>
    <t>完成人行便道≥3公里</t>
  </si>
  <si>
    <t>财政补助50.99万元</t>
  </si>
  <si>
    <t>受益低收入人群≥120人</t>
  </si>
  <si>
    <t>谭和平</t>
  </si>
  <si>
    <t>5100001535531255</t>
  </si>
  <si>
    <t>丰都县保合镇马家场村人居环境综合整治项目</t>
  </si>
  <si>
    <r>
      <rPr>
        <sz val="9"/>
        <rFont val="宋体"/>
        <charset val="134"/>
      </rPr>
      <t>丰都县保合镇马家场村1组、5组院落环境整治15处，改造果园15处，改造菜园18处，新修</t>
    </r>
    <r>
      <rPr>
        <sz val="9"/>
        <color rgb="FFFF0000"/>
        <rFont val="宋体"/>
        <charset val="134"/>
      </rPr>
      <t>花台</t>
    </r>
    <r>
      <rPr>
        <sz val="9"/>
        <rFont val="宋体"/>
        <charset val="134"/>
      </rPr>
      <t>500米。</t>
    </r>
  </si>
  <si>
    <t>完成院落整治15处， 完成果园改造15处， 完成菜园改造18处，新建道路花台长度500米， 项目竣工验收合格率100%，有效改善当地人居环境状态， 受益人口满意度≥95%。</t>
  </si>
  <si>
    <t>村民参与度、支持度很高，10人参与前期项目确定会议、决议，5人参与入库项目的选择，7人参与项目实施过程中施工质量和资金使用的监督等。农户可通过果园提升果树产量，提高收入。</t>
  </si>
  <si>
    <t>完成院落整治15处， 完成果园改造15处， 完成菜园改造18处，新建道路花台长度500米</t>
  </si>
  <si>
    <t>财政补助93.03万元</t>
  </si>
  <si>
    <t>带动务工户均增收≥1000元</t>
  </si>
  <si>
    <t>有效改善当地人居环境状态</t>
  </si>
  <si>
    <t>设施设备改造后使用时限≧15年</t>
  </si>
  <si>
    <t>5100001535531447</t>
  </si>
  <si>
    <t>丰都县保合镇马家场村小型污水处理厂项目</t>
  </si>
  <si>
    <t>丰都县保合镇马家场村小型污水处理厂项目修建污水处理厂1座，占地面积224.31㎡，包括调节池、一体化处理设备（地埋式设备箱体）、一体化设备间各1套，配套建设厂区大门、道路、绿化、围墙、成套配电箱、单臂悬挑灯架路灯等。安装DN300高密度聚乙烯双壁波纹管700m、DN200高密度聚乙烯双壁波纹管830.44m、DN160高密度聚乙烯双壁波纹管66m。水泥混凝土类路面拆除恢复3.44㎡、院坝拆除恢复287.16㎡。Φ700预制混凝土砌块污水检查井18个， Φ700预制混凝土砌块跌水井1个，不锈钢过滤网19个。</t>
  </si>
  <si>
    <t>完成小型污水处理厂建设1座， 安装污水管网1000米，项目竣工验收合格率100%，有效改善当地人居环境状态，受益人口满意度≥95%。</t>
  </si>
  <si>
    <t>村民参与度、支持度很高，10人参与前期项目确定会议、决议，5人参与入库项目的选择，7人参与项目实施过程中施工质量和资金使用的监督等。</t>
  </si>
  <si>
    <t>完成小型污水处理厂建设1座， 安装污水管网1000米</t>
  </si>
  <si>
    <t>财政补助82.16万元</t>
  </si>
  <si>
    <t>5100001535531650</t>
  </si>
  <si>
    <t>丰都县保合镇马家场村生态综合治理项目</t>
  </si>
  <si>
    <r>
      <rPr>
        <sz val="9"/>
        <rFont val="宋体"/>
        <charset val="134"/>
      </rPr>
      <t>1. 道路绿化工程。沿马家场村一组至三组村主干道4.2公里两侧栽植行道树绿化。栽植</t>
    </r>
    <r>
      <rPr>
        <sz val="9"/>
        <color rgb="FFFF0000"/>
        <rFont val="宋体"/>
        <charset val="134"/>
      </rPr>
      <t>桂花树100棵、三角梅花835株，栽植杜鹃花</t>
    </r>
    <r>
      <rPr>
        <sz val="9"/>
        <rFont val="宋体"/>
        <charset val="134"/>
      </rPr>
      <t xml:space="preserve">130㎡（49株/㎡）。2. 步道工程。新建人行步道总长350m，宽2m，沿步道外侧布置仿树根纹艺术护栏140m，高1.5m。3. 共享农场。新建共享农场规划占地面积20亩，进行测量分块及对荒地的表层进行翻耕，四周加设竹栅栏2000m，高度1.5m。
</t>
    </r>
  </si>
  <si>
    <t>完成道路4.2公里，种植果树等5000株，新建人行步道350米，新建共享农村面积20亩， 项目竣工验收合格率100%，有效改善当地人居环境状态，受益人口满意度≥95%。</t>
  </si>
  <si>
    <t>村民参与度、支持度很高，10人参与前期项目确定会议、决议，5人参与入库项目的选择，7人参与项目实施过程中施工质量和资金使用的监督等。以共享农场形式栽种果树，带动周边农户经济收入。</t>
  </si>
  <si>
    <t>完成道路绿化4.2公里，种植果树绿化树5000株，新建人行步道350米，新建共享农村面积20亩， 项目竣工验收合格率100%，有效改善当地人居环境状态，受益人口满意度≥95%。</t>
  </si>
  <si>
    <t>完成道路绿化4.2公里，新建人行步道350米，新建共享农村面积20亩</t>
  </si>
  <si>
    <t>财政补助39.03万元</t>
  </si>
  <si>
    <t>5100001535531908</t>
  </si>
  <si>
    <t>丰都县保合镇马家场村花椒基地产业路项目</t>
  </si>
  <si>
    <t>马家场村花椒基地产业公路全长1.6公里，路面宽4.5米，两边各设25cm培土路肩，路基宽5.5米。20cm厚C25水泥混凝土面层+5cm碎石调平层+20cm手摆片石垫层（局部路基软弱地方）；ND500混凝土管涵4道，共计20米；M7.5浆砌片石挡土墙27.69m3；波形防护栏832m。</t>
  </si>
  <si>
    <t>完成道路改扩建1.6公里，项目验收合格率100%， 带动当地产业增收3%，降低当地产业运输成本， 项目后期公路列养率≥70%，受益群众满意度≥90%。</t>
  </si>
  <si>
    <t>10人参与前期项目确定会议、决议，5人参与入库项目的选择，7人参与项目实施过程中施工质量和资金使用的监督等。通过改善交通条件，方便500人其中脱贫户65人生活出行并降低农产品运输成本。</t>
  </si>
  <si>
    <t>改扩建道路里程1.6公里</t>
  </si>
  <si>
    <t>道路改建补助标准55万元/公里</t>
  </si>
  <si>
    <t>项目后期公路列养率≧70%</t>
  </si>
  <si>
    <t>5100001539669819</t>
  </si>
  <si>
    <t>三元镇大城寨村中药材产业配套项目</t>
  </si>
  <si>
    <t>新建中药材烘干厂房200平方米及配套相关设施；新建中药材包装车间300平方米及配套相关设施。</t>
  </si>
  <si>
    <t>三元镇大城寨村</t>
  </si>
  <si>
    <t>打通中药材产业发展瓶颈，推动产业初加工，带动农户600户1560人，其中脱贫户43户181人实现产业增收，降低生产成本，减少土地撂荒，保护水土流失，全面提升人居环境质量，受益群众满意度≥90%。</t>
  </si>
  <si>
    <t>10余人参与前期项目确定会议、决议，10余人参与入库项目的选择，10余人参与项目实施过程中施工质量和资金使用的监督等。群众参与实施，降低运输成本，增加农产品外销量，提高群众生产积极性。打通中药材产业发展瓶颈，推动产业初加工，带动农户600户1560人，其中脱贫户43户181人实现产业增收，降低生产成本，减少土地撂荒，保护水土流失，全面提升人居环境质量。</t>
  </si>
  <si>
    <t>财政补助122.9万元</t>
  </si>
  <si>
    <t>带动农户600户1560人，其中脱贫户43户181人实现产业增收，降低生产成本，减少土地撂荒。</t>
  </si>
  <si>
    <t>打通中药材产业发展瓶颈，推动产业初加工，带动农户600户1560人；减少土地撂荒，保护水土流失，全面提升人居环境质量。</t>
  </si>
  <si>
    <t>三元镇人民政府</t>
  </si>
  <si>
    <t>杨波</t>
  </si>
  <si>
    <t>5100001535117510</t>
  </si>
  <si>
    <t>三合街道枇杷产业基础设施配套项目</t>
  </si>
  <si>
    <t>产业园（区）</t>
  </si>
  <si>
    <t>枇杷园6公里防护设施，智慧化监控系统1套。</t>
  </si>
  <si>
    <t>完成枇杷园防护设施建设6公里，智慧化监控系统安装1套，改善当地农业基础设施，进一步完善枇杷产业园，提升产业发展效益。项目建设期间能提供一定就业岗位，有助于当地居民增加劳务收入，改善其生活水平。</t>
  </si>
  <si>
    <t>10余人参与前期项目确定会议、决议，10余人参与入库项目的选择，10余人参与项目实施过程中施工质量和资金使用的监督等。群众参与实施，降低运输成本，增加农产品外销量，提高群众生产积极性，项目建设期间能提供一定就业岗位，有助于当地居民增加劳务收入，改善其生活水平。</t>
  </si>
  <si>
    <t>枇杷园6公里防护设施，智慧化监控系统1套</t>
  </si>
  <si>
    <t>财政补助97.31万元</t>
  </si>
  <si>
    <t>项目建设期间能提供一定就业岗位，有助于当地居民增加劳务收入，改善其生活水平。</t>
  </si>
  <si>
    <t>改善当地农业基础设施，进一步完善枇杷产业园，提升产业发展效益。</t>
  </si>
  <si>
    <t>5100001535246370</t>
  </si>
  <si>
    <t>2022年青龙乡大河场人居环境项目</t>
  </si>
  <si>
    <r>
      <rPr>
        <sz val="9"/>
        <rFont val="宋体"/>
        <charset val="134"/>
      </rPr>
      <t>(一)土建工程；完成铺装院坝2041m，花园小路600m，现有车道整1032m，新建车行道869m，</t>
    </r>
    <r>
      <rPr>
        <sz val="9"/>
        <color rgb="FFFF0000"/>
        <rFont val="宋体"/>
        <charset val="134"/>
      </rPr>
      <t>停车位</t>
    </r>
    <r>
      <rPr>
        <sz val="9"/>
        <rFont val="宋体"/>
        <charset val="134"/>
      </rPr>
      <t>276.8m;砌筑挡墙280.7m，毛石</t>
    </r>
    <r>
      <rPr>
        <sz val="9"/>
        <color rgb="FFFF0000"/>
        <rFont val="宋体"/>
        <charset val="134"/>
      </rPr>
      <t>景墙</t>
    </r>
    <r>
      <rPr>
        <sz val="9"/>
        <rFont val="宋体"/>
        <charset val="134"/>
      </rPr>
      <t>202.1㎡ ，</t>
    </r>
    <r>
      <rPr>
        <sz val="9"/>
        <color rgb="FFFF0000"/>
        <rFont val="宋体"/>
        <charset val="134"/>
      </rPr>
      <t>花园门</t>
    </r>
    <r>
      <rPr>
        <sz val="9"/>
        <rFont val="宋体"/>
        <charset val="134"/>
      </rPr>
      <t>20樘，</t>
    </r>
    <r>
      <rPr>
        <sz val="9"/>
        <color rgb="FFFF0000"/>
        <rFont val="宋体"/>
        <charset val="134"/>
      </rPr>
      <t>L0G0景墙</t>
    </r>
    <r>
      <rPr>
        <sz val="9"/>
        <rFont val="宋体"/>
        <charset val="134"/>
      </rPr>
      <t>7.5m，青石汀步23.1m，亲水平台1处;安装栏杆 284.3m，</t>
    </r>
    <r>
      <rPr>
        <sz val="9"/>
        <color rgb="FFFF0000"/>
        <rFont val="宋体"/>
        <charset val="134"/>
      </rPr>
      <t>草亭</t>
    </r>
    <r>
      <rPr>
        <sz val="9"/>
        <rFont val="宋体"/>
        <charset val="134"/>
      </rPr>
      <t>1座。儿童活动区1处(沙坑1项，攀爬墙9.3m，木平台19.3m，成品滑梯2座)，</t>
    </r>
    <r>
      <rPr>
        <sz val="9"/>
        <color rgb="FFFF0000"/>
        <rFont val="宋体"/>
        <charset val="134"/>
      </rPr>
      <t>长廊</t>
    </r>
    <r>
      <rPr>
        <sz val="9"/>
        <rFont val="宋体"/>
        <charset val="134"/>
      </rPr>
      <t>1座，仿古太阳能路灯40套，LED 太阳能路灯60套;采购垃圾桶 13 套，成品坐凳6套。(二)植物配置工程；植物种植面积3017.7㎡，</t>
    </r>
    <r>
      <rPr>
        <sz val="9"/>
        <color rgb="FFFF0000"/>
        <rFont val="宋体"/>
        <charset val="134"/>
      </rPr>
      <t>种植皂角、蓝花楹、桂花、晚樱、碧桃、红枫、山茶等植物</t>
    </r>
    <r>
      <rPr>
        <sz val="9"/>
        <rFont val="宋体"/>
        <charset val="134"/>
      </rPr>
      <t>。(三)官网工程；完成1284m的网管铺装，其中，乙双壁波纹管(HDPE)雨污水管 668m，水箅、检查井等配套设施49套;PP-R给水管616m，闸阀8个，法兰水表1组，止回阀1个。</t>
    </r>
  </si>
  <si>
    <t>青龙乡黄岭村</t>
  </si>
  <si>
    <t>完成硬化道路500m，条石铺装2000㎡，破损路面修复1000㎡，种植蓝花楹36株，安装农村公共照明设施40盏，配套供水管网1000m。受益低收入人群≥100人，受益群众满意度≥90%。</t>
  </si>
  <si>
    <t>该项目采取以工代赈模式建设，由黄岭村村民委员会、监督委员会、村民代表及乡党委政府共62人次开会参与本项目的各个流程</t>
  </si>
  <si>
    <t>硬化油化道路500m，条石铺装2000㎡，太阳能路灯40盏，配套供水管网。受益人口≥100人。</t>
  </si>
  <si>
    <t>硬化油化道路500m，条石铺装2000㎡，太阳能路灯40盏</t>
  </si>
  <si>
    <t>财政补助282.9万元</t>
  </si>
  <si>
    <t>受益人口≥100人</t>
  </si>
  <si>
    <t>5100001539044218</t>
  </si>
  <si>
    <t>2022年龙河镇洞庄坪村旧房整治提升项目</t>
  </si>
  <si>
    <t>农村旧房整治提升11户及人居环境整治。</t>
  </si>
  <si>
    <t>完成旧房整治11户，保障居民住房安全， 改善人居环境，项目直接间接受益人口数量≥48人，受益群众满意≥90%。</t>
  </si>
  <si>
    <t>项目建设过程中，包括5人参与前期项目确定会议、决议，6人参与入库项目的选择，8人参与项目实施过程中施工质量和资金使用的监督等。群众参加项目实施，增加转移性收入。</t>
  </si>
  <si>
    <t>农村旧房整治提升11户及人居环境整治；受益人口≥11人。</t>
  </si>
  <si>
    <t>农村旧房整治提升11户及人居环境整治</t>
  </si>
  <si>
    <t>财政补助112.82万元</t>
  </si>
  <si>
    <t>受益人口≥11人</t>
  </si>
  <si>
    <t>工程设计使用年限≥3年</t>
  </si>
  <si>
    <t>秦海军</t>
  </si>
  <si>
    <t>5100001535596295</t>
  </si>
  <si>
    <t>2022年仁沙镇陶家坪村产业路建设项目</t>
  </si>
  <si>
    <t>新建4.5米宽产业路1.5公里，设置错车道8处、ND500混凝土管涵7道44.5米。</t>
  </si>
  <si>
    <t>仁沙镇陶家坪村</t>
  </si>
  <si>
    <t>完成产业路建设1.5公里，改善生产条件，带动产业发展，受益农户人数≥20人，群众满意度≥85%。</t>
  </si>
  <si>
    <t>10余人参与前期项目确定会议、决议，10余人参与入库项目的选择，10余人参与项目实施过程中施工质量和资金使用的监督等。按照就地就近的原则，优先吸纳脱贫不稳定户、边缘易致贫户、其他农村低收入群体参与工程建设，完成产业路建设1.5公里，改善生产条件，带动产业发展，受益农户人数≥20人。</t>
  </si>
  <si>
    <t>硬化道理1.5km</t>
  </si>
  <si>
    <t>工程验收合格率≧90%</t>
  </si>
  <si>
    <t>4个月</t>
  </si>
  <si>
    <t>财政补助资金60.57万</t>
  </si>
  <si>
    <t>方便群众出行，带动产业发展</t>
  </si>
  <si>
    <t>解决127户出行</t>
  </si>
  <si>
    <t>工程设计使用年限≥10年，工程实施后是良性运行</t>
  </si>
  <si>
    <t>柯正荣</t>
  </si>
  <si>
    <t>5100001539560718</t>
  </si>
  <si>
    <t>2022年栗子乡金龙寨山羊养殖场饲料加工厂建设项目</t>
  </si>
  <si>
    <t>新建饲料加工厂厂房1200平方米，厂房内配备饲料快速烘干房100平方米，饲料防霉仓10个；购置颗粒饲料机、粗饲料粉碎机、混合饲料提升机、输送机、全自动饲料包装机等；配套电力等设施设备。</t>
  </si>
  <si>
    <t>完成饲料加工厂厂房≥1200平方米，增加农户收入≥5万元，受益农户人数≥20人，群众满意度≥85%。</t>
  </si>
  <si>
    <t>群众通过土地入股每亩每年增加收入240元，周边群众通过参与务工每年增加收入24万元。</t>
  </si>
  <si>
    <t>新建饲料加工厂厂房1200平方米，厂房内配备饲料快速烘干房100平方米，饲料防霉仓10个；购置颗粒饲料机、粗饲料粉碎机、混合饲料提升机、输送机、全自动饲料包装机等；配套电力等设施设备。受益农户人数≥20人。</t>
  </si>
  <si>
    <t>新建饲料加工厂厂房≥1200㎡</t>
  </si>
  <si>
    <t>项目建设工期≤1年</t>
  </si>
  <si>
    <t>财政补助资金≤160.4万元</t>
  </si>
  <si>
    <t>增加农户收入≥5万元</t>
  </si>
  <si>
    <t>受益农户人数≥20人</t>
  </si>
  <si>
    <t>设计使用年限≥5年</t>
  </si>
  <si>
    <t>群众满意度≥85%</t>
  </si>
  <si>
    <t>5100001539002834</t>
  </si>
  <si>
    <t>2022年许明寺镇粮食收储加工配套设施</t>
  </si>
  <si>
    <t>新建粮食收储加工场1512平方米、100立方米污水处理池等。</t>
  </si>
  <si>
    <t>新建粮食收储加工场1512平方米、100立方米污水处理池等。受益农户≥530户。</t>
  </si>
  <si>
    <t>10余人参与前期项目确定会议、决议；通过项目的实施，受益农户≥530户。</t>
  </si>
  <si>
    <t>新建粮食收储加工场1512平方米、100立方米污水处理池等</t>
  </si>
  <si>
    <t>项目完工及时率≥95%</t>
  </si>
  <si>
    <t>财政投入资金≤76.52万元</t>
  </si>
  <si>
    <t>受益农户≥530户</t>
  </si>
  <si>
    <t>谭杰</t>
  </si>
  <si>
    <t>5100001535594742</t>
  </si>
  <si>
    <t>2022年仁沙镇七星寨村产业路建设</t>
  </si>
  <si>
    <t>硬化产业路1.8公里，路面宽4米。</t>
  </si>
  <si>
    <t>仁沙镇</t>
  </si>
  <si>
    <t>硬化产业路≥1.8公里，带动群众增收2000元/人，群众满意度≥95%。</t>
  </si>
  <si>
    <t>10余人参与前期项目确定会议、决议；通过改善交通等基础设施条件，方便群众生活出行并降低农产品运输成本。</t>
  </si>
  <si>
    <t>硬化4米宽产业路1.8公里。带动群众增收2000元/人。</t>
  </si>
  <si>
    <t>硬化产业路≥1.8公里</t>
  </si>
  <si>
    <t>财政投入资金72.53万元</t>
  </si>
  <si>
    <t>带动群众增收2000元/人</t>
  </si>
  <si>
    <t>设计使用年限≥8</t>
  </si>
  <si>
    <t>黄渝</t>
  </si>
  <si>
    <t>5100001539565361</t>
  </si>
  <si>
    <t>2022年栗子乡建龙村农村公共照明设施</t>
  </si>
  <si>
    <t>安装农村公共照明设施260盏。</t>
  </si>
  <si>
    <t>安装农村公共照明设施≤260盏，受益农户≥600人，群众满意度≥90%。</t>
  </si>
  <si>
    <t>10余人参与前期项目确定会议、决议；通过改善基础设施条件，方便群众600人生活出行。</t>
  </si>
  <si>
    <t>安装农村公共照明设施260盏。受益农户≥600人。</t>
  </si>
  <si>
    <t>安装农村公共照明设施≤260盏</t>
  </si>
  <si>
    <t>项目建设工期2个月</t>
  </si>
  <si>
    <t>财政投入资金≥71.81万元</t>
  </si>
  <si>
    <t>受益农户≥600人</t>
  </si>
  <si>
    <t>5100001539571391</t>
  </si>
  <si>
    <t>2022年栗子乡南江村人居环境整治</t>
  </si>
  <si>
    <t>安装农村公共照明设施147盏，改建农村公厕60平方米。</t>
  </si>
  <si>
    <t>安装农村公共照明设施147盏，改建农村公厕60平方米。受益农户≥520人。</t>
  </si>
  <si>
    <t>10余人参与前期项目确定会议、决议；通过改善交通等基础设施条件，方便群众520人生活出行。</t>
  </si>
  <si>
    <t>项目建设工期3个月</t>
  </si>
  <si>
    <t>财政投入资金≥36.58万元</t>
  </si>
  <si>
    <t>受益农户≥520人</t>
  </si>
  <si>
    <t>5100001535293651</t>
  </si>
  <si>
    <t>2022年高家镇葡萄园灾后重建项目</t>
  </si>
  <si>
    <t>钻井150孔2口，配套三相变频水泵2台，敷设三相电线700m、安装DN50PE水管400m。</t>
  </si>
  <si>
    <t>通过实施钻井150孔2口，配套三相变频水泵2台，敷设三相电线700m、安装DN50PE水管400m的内容。达到带动就业农户≥10人的效果。</t>
  </si>
  <si>
    <t>10余人参与前期项目确定会议、决议；通过项目的实施，带动就业农户≥10人。</t>
  </si>
  <si>
    <t>钻井150孔2口，配套三相变频水泵2台，敷设三相电线700m、安装DN50PE水管400m。带动就业农户≥10人。</t>
  </si>
  <si>
    <t>钻井150孔2口，配套三相变频水泵2台，敷设三相电线700m、安装DN50PE水管400m</t>
  </si>
  <si>
    <t>财政投入资金≤5.18万元</t>
  </si>
  <si>
    <t>增加当地群众收入≥500元</t>
  </si>
  <si>
    <t>带动就业农户≥10人</t>
  </si>
  <si>
    <t>5100001539171690</t>
  </si>
  <si>
    <t>2022年虎威镇脆李灾后重建项目</t>
  </si>
  <si>
    <t>补植李子苗2077株；整修山坪塘5口；新建道路1137米，路面宽3.5米；新建人行便道253米，路面宽1.5米。</t>
  </si>
  <si>
    <t>虎威镇</t>
  </si>
  <si>
    <t>补植李子苗2077株；整修山坪塘5口；新建道路1137米，路面宽3.5米；新建人行便道253米，路面宽1.5米。带动附近农户增收≥600元/人，受益群众满意度≥90%。</t>
  </si>
  <si>
    <t>10余人参与前期项目确定会议、决议；通过项目的实施、基础设施配套建设与完善，繁荣当地农业农村经济，促进农民就业增收。</t>
  </si>
  <si>
    <t>补植李子苗2077株；整修山坪塘5口；新建道路1137米；新建人行便道253米</t>
  </si>
  <si>
    <t>财政投入资金89.63万元</t>
  </si>
  <si>
    <t>带动附近农户增收≥600元/人</t>
  </si>
  <si>
    <t>工程实施后良好运行</t>
  </si>
  <si>
    <t>范丽</t>
  </si>
  <si>
    <t>5100001564836601</t>
  </si>
  <si>
    <t>丰都县高家镇方斗山易地扶贫搬迁安置点基础设施提档升级工程</t>
  </si>
  <si>
    <t>“一站式”社区综合服务设施建设</t>
  </si>
  <si>
    <t>人行道铺装面积5555㎡，新建50m³化粪池1座，路面硬化250㎡等，梯道铺装105㎡，安装dn250PE管98m及检查井等附属设施。</t>
  </si>
  <si>
    <t>高家镇方斗山村</t>
  </si>
  <si>
    <t>群众参与监督、实施，群众投工投劳；铺装人行道，方便人们出行，新建50立方米化粪池，改善人们生活水平，提升农户2938人的生产生活条件。</t>
  </si>
  <si>
    <t>人行道铺装5555㎡，路面硬化250㎡，新建50立方米化粪池1口，</t>
  </si>
  <si>
    <t>项目验收合格率达100%</t>
  </si>
  <si>
    <t>项目建设周期≤6个月</t>
  </si>
  <si>
    <t>资金支付率≥95％，年度计划投资完成率≥95％</t>
  </si>
  <si>
    <t>劳务报酬占中央投资比例≥10%，吸纳当地民工数≥20人</t>
  </si>
  <si>
    <t>项目区农村基础设施条件持续改善</t>
  </si>
  <si>
    <t>参与工程建设的务工群众满意度≥95%</t>
  </si>
  <si>
    <t>陈瑶</t>
  </si>
  <si>
    <t>5100001564804971</t>
  </si>
  <si>
    <t>丰都县十直镇高家坝村人居环境整治提升综合设施项目</t>
  </si>
  <si>
    <t>农村道路建设（通村路、通户路、小型桥梁等）</t>
  </si>
  <si>
    <r>
      <rPr>
        <sz val="9"/>
        <rFont val="宋体"/>
        <charset val="134"/>
      </rPr>
      <t>进口道路C25厚20cm，高家坝村晒坝、</t>
    </r>
    <r>
      <rPr>
        <sz val="9"/>
        <color rgb="FFFF0000"/>
        <rFont val="宋体"/>
        <charset val="134"/>
      </rPr>
      <t>健身场地</t>
    </r>
    <r>
      <rPr>
        <sz val="9"/>
        <rFont val="宋体"/>
        <charset val="134"/>
      </rPr>
      <t>硬化C25厚 15cm、面积1228m²，青石栏杆 136m，高1.35m，砖砌</t>
    </r>
    <r>
      <rPr>
        <sz val="9"/>
        <color rgb="FFFF0000"/>
        <rFont val="宋体"/>
        <charset val="134"/>
      </rPr>
      <t>文化墙</t>
    </r>
    <r>
      <rPr>
        <sz val="9"/>
        <rFont val="宋体"/>
        <charset val="134"/>
      </rPr>
      <t>长 13.4m 高 2.5m 厚0.24m共两块，砖砌排水沟105m、断面0.3x0.4m，砖砌</t>
    </r>
    <r>
      <rPr>
        <sz val="9"/>
        <color rgb="FFFF0000"/>
        <rFont val="宋体"/>
        <charset val="134"/>
      </rPr>
      <t>花台</t>
    </r>
    <r>
      <rPr>
        <sz val="9"/>
        <rFont val="宋体"/>
        <charset val="134"/>
      </rPr>
      <t>15m，村委会办公楼屋后散水硬化22m²，新建人行便道长200m宽1.5m厚10cm、5cm碎石垫层，太阳能路灯5盏，完善垃圾处理点建设16个等。</t>
    </r>
  </si>
  <si>
    <t>十直镇高家坝村</t>
  </si>
  <si>
    <t>新建硬化场地1100平方米，安装安全护栏长130米，高1.5米；建设垃圾治理点10个；污水管网整治30米，修复沉井2座。受益人群365人，受益群众满意度≥90%。</t>
  </si>
  <si>
    <t>硬化场地1100平方米，安装安全护栏长130米，高1.5米；建设垃圾治理点10个；污水管网整治30米，修复沉井2座。</t>
  </si>
  <si>
    <t>受益群众365人</t>
  </si>
  <si>
    <t>秦超</t>
  </si>
  <si>
    <t>5100001564868551</t>
  </si>
  <si>
    <t>丰都县保合镇2024年易地搬迁安置点产业提升及基础设施配套项目</t>
  </si>
  <si>
    <t>新建污水管道159m，新建污水检查井9座，疏通污水管道620m，重建检查井约4座，新建护坡堡坎84m，改建消防水池樱花水池护壁272.1m，安装安全防护栏276.3m.</t>
  </si>
  <si>
    <t>保合镇</t>
  </si>
  <si>
    <t>新建污水管道159米；疏通现状污水管道620米；新建污水检查井9座；重建检查井21座；新建C25混凝土挡墙84米；新建100mm厚水池护壁，高度4米，长度272.1米；新建铁艺栏杆276.3米，高1.1米。</t>
  </si>
  <si>
    <t>增加群总就业，增加收入</t>
  </si>
  <si>
    <t>新建污水管道</t>
  </si>
  <si>
    <t>项目建设周期≤8个月</t>
  </si>
  <si>
    <t>年度计划投资完成率≥95%</t>
  </si>
  <si>
    <t xml:space="preserve">否 </t>
  </si>
  <si>
    <t>5100001564932147</t>
  </si>
  <si>
    <t>民族团结进步教育培训</t>
  </si>
  <si>
    <t>1.国家通用语言文字培训100人次。2.少数民族群众职业技能培训100人次。</t>
  </si>
  <si>
    <t>丰都县</t>
  </si>
  <si>
    <t>增强少数民族群众职业技能技能水平</t>
  </si>
  <si>
    <t>项目按时完工率100%</t>
  </si>
  <si>
    <t>项目补助20万元</t>
  </si>
  <si>
    <t>进一步推广使用国家通用语言文字，增强少数民族群众职业技能培训 ≥100%</t>
  </si>
  <si>
    <t>县民宗委</t>
  </si>
  <si>
    <t xml:space="preserve"> 否</t>
  </si>
  <si>
    <t>熊天生</t>
  </si>
  <si>
    <t>5100001561595879</t>
  </si>
  <si>
    <t>2024年到户产业补助（第二批）</t>
  </si>
  <si>
    <t>支持在家发展产业的低收入脱贫人口和未消除风险监测对象发展小种植、小养殖、小田园等庭院经济及灾后恢复生产，确保持续稳定增收，守住不发生规模性返贫底线。</t>
  </si>
  <si>
    <t>到户产业资金奖补户数≥3000户</t>
  </si>
  <si>
    <t>财政补助资金≤413.3万元</t>
  </si>
  <si>
    <t>带动低收入脱贫人口和未消除风险监测对象增收≤5000元/户</t>
  </si>
  <si>
    <t>受益户数≥3000户</t>
  </si>
  <si>
    <t>带动农户持续增收良好长期</t>
  </si>
  <si>
    <t>李琴</t>
  </si>
  <si>
    <t>5100001561879850</t>
  </si>
  <si>
    <t>2024年大豆玉米带状复合种植项目</t>
  </si>
  <si>
    <t>2024年全县实施大豆玉米带状复合种植27003亩。其中十直镇3761亩，仁沙镇2200亩，龙河镇2376亩，三元镇430亩，包鸾镇710亩，树人镇1076亩，虎威镇1028亩，保合镇1630亩，双龙镇9397亩，栗子乡277亩，名山街道252亩，社坛镇194亩，南天湖镇180亩，青龙乡1259亩，董家镇368亩、江池镇1016亩，暨龙镇288亩、许明寺镇501亩、龙孔镇60亩。对推广大豆玉米带状复合种植的农户和种植大户以先种后补的方式按照197.8元/亩的标准进行现金补助，以及开展项目技术培训、试验示范、下乡技术指导、县级展示牌安装、面积验收、测产验收、交通费、劳务费等。</t>
  </si>
  <si>
    <t>完成全县27000亩的大豆玉米带状种植任务，按照先种后补的方式对种植大豆玉米带状复合种植的农户进行补贴，开展技术培训、下乡指导、宣传、验收等工作。</t>
  </si>
  <si>
    <t>群众充分参与该项目的入库选择、工程质量监督及资金使用监督，大豆亩单产≥100公斤，推广新技术1套。</t>
  </si>
  <si>
    <t>种植面积≥27000亩</t>
  </si>
  <si>
    <t>项目完成时间2025年12月</t>
  </si>
  <si>
    <t>财政资金≤560万元</t>
  </si>
  <si>
    <t>大豆亩单产≥100公斤，玉米亩单产≥500公斤</t>
  </si>
  <si>
    <t>推广新技术≥1套</t>
  </si>
  <si>
    <t>项目可持续≥3年</t>
  </si>
  <si>
    <t>农户满意度≥85%</t>
  </si>
  <si>
    <t>县农业技术服务中心</t>
  </si>
  <si>
    <t>5100001561928771</t>
  </si>
  <si>
    <t>兴龙镇铺子村榨菜产业配套</t>
  </si>
  <si>
    <t>修建榨菜厂房用地红线面积768.89㎡，榨菜棚建筑面积233.92㎡，建筑高度为4.5m，厂房内现浇钢筋混凝土榨菜池4口，总容积705.6m³，地坪硬化211.85㎡，排水沟55m，安装50t智能电子地磅1台。</t>
  </si>
  <si>
    <t>新建兴龙镇2024年榨菜池建设项目全部建设内容，其中新建榨菜池600立方米、彩钢棚200平方米、地磅秤一个。</t>
  </si>
  <si>
    <t>群众参与度≥95%；群众参与实施，增加务工收入</t>
  </si>
  <si>
    <t>新建榨菜池600立方米，新建彩钢棚200平方米，新建地磅秤1个</t>
  </si>
  <si>
    <t>项目工期6月</t>
  </si>
  <si>
    <t>财政补助资金50万元</t>
  </si>
  <si>
    <t>增加农户收入、促进铺子村榨菜产业发展、壮大村集体经济收入500元/户</t>
  </si>
  <si>
    <t>使用年限5年</t>
  </si>
  <si>
    <t>兴龙镇人民政府</t>
  </si>
  <si>
    <t>马红权</t>
  </si>
  <si>
    <t>5100001573472534</t>
  </si>
  <si>
    <t>学前教育资助</t>
  </si>
  <si>
    <t xml:space="preserve"> 为全县1200余名学前教育阶段贫困幼儿免除保育教育费和生活费，保障他们不因家庭经济困难而失学。</t>
  </si>
  <si>
    <t>资助学前教育阶段贫困幼儿1200余名</t>
  </si>
  <si>
    <t>资金兑现率100%</t>
  </si>
  <si>
    <t>2024年年底前</t>
  </si>
  <si>
    <t>财政补助资金61.56万元</t>
  </si>
  <si>
    <t>为1200余名学前教育阶段贫困幼儿家庭减少保育教育费和生活费开支61.56万元</t>
  </si>
  <si>
    <t>持续提高学前教育阶段贫困幼儿及家长对党和政府的满意度</t>
  </si>
  <si>
    <t>丰都县学生资助管理中心</t>
  </si>
  <si>
    <t>2024.05、2024.11</t>
  </si>
  <si>
    <t>5100001573489759</t>
  </si>
  <si>
    <t>义务教育学生资助</t>
  </si>
  <si>
    <t>为全县20000余名义务教育阶段贫困学生补助生活费，保障他们不因家庭经济困难而失学。</t>
  </si>
  <si>
    <t>资助义务教育阶段贫困学生20000余名</t>
  </si>
  <si>
    <t>财政补助资金263.14万元</t>
  </si>
  <si>
    <t>为20000余名义务教育阶段贫困学生家庭减少生活费开支263.14万元</t>
  </si>
  <si>
    <t>持续提高义务教育阶段贫困学生及家长对党和政府的满意度</t>
  </si>
  <si>
    <t>群众满意度≥97%</t>
  </si>
  <si>
    <t>5100001573491413</t>
  </si>
  <si>
    <t>高中学生资助</t>
  </si>
  <si>
    <t>为全县5000余名高中阶段贫困学生提供助学金、并对其中部分贫困学生免除学费和教科书费，保障他们不因家庭困难而失学。</t>
  </si>
  <si>
    <t>资助普高贫困学生5000余名</t>
  </si>
  <si>
    <t>财政补助资金48.2万元</t>
  </si>
  <si>
    <t>为5000余名普高贫困学生家庭减少学费、教科书费、生活费开支48.2万元</t>
  </si>
  <si>
    <t>持续提高普高贫困学生及家长对党和政府的满意度</t>
  </si>
  <si>
    <t>5100001573492458</t>
  </si>
  <si>
    <t>中职学生资助</t>
  </si>
  <si>
    <t>为全县3500余名中职阶段贫困学生提供助学金、并对其中部分贫困学生免除学费、住宿费和教科书费，保障他们不因家庭困难而失学。</t>
  </si>
  <si>
    <t>资助中职贫困学生3500余名</t>
  </si>
  <si>
    <t>财政补助资金65.2万元</t>
  </si>
  <si>
    <t>为3500余名中职贫困学生家庭减少学费、住宿费、教科书费、生活费开支65.2万元</t>
  </si>
  <si>
    <t>持续提高中职贫困学生及家长对党和政府的满意度</t>
  </si>
  <si>
    <t>5100001573494386</t>
  </si>
  <si>
    <t>大学生减免学费及生源地贷款利息</t>
  </si>
  <si>
    <t>为全县23名原建档立卡贫困大学生免除学费、并为9000余名贫困大学生提供免息贷款，保障他们不因家庭困难而失学。</t>
  </si>
  <si>
    <t>为全县23名贫困学生免除学费、并为9000余名贫困大学生提供免息贷款，保障他们不因家庭困难而失学。</t>
  </si>
  <si>
    <t>资助原建档立卡贫困大学生23名，其余贫困大学生9000余名.</t>
  </si>
  <si>
    <t>财政补助资金237万元</t>
  </si>
  <si>
    <t>为9000余名贫困大学生家庭减少学费、贷款利息开支237万元</t>
  </si>
  <si>
    <t>持续提高贫困大学生及家长对党和政府的满意度</t>
  </si>
  <si>
    <t>5100001573006707</t>
  </si>
  <si>
    <t>青龙乡茶叶基地基础设施项目</t>
  </si>
  <si>
    <t>改建道路2条，其中，3.5m宽980.7m长道路1条，3m宽1445.9m长道路1条。路面结构均采用20cm厚C25水泥混凝土面层+8cm 级配碎石调平层，弯道及错车道按规范加宽设置，设土边沟 ，新建1.0m管径钢筋混凝土圆管涵8道，设B型波形梁护栏354m及其他安防设施；新建100m3灌溉蓄水池1座，5m3取水点2个，配套32×1.6MPaPE管材管网5000米。</t>
  </si>
  <si>
    <t>青龙乡青天村、双河村</t>
  </si>
  <si>
    <t>改建道路2条，其中，3.5m宽980.7m长道路1条，3m宽1445.9m长道路1条，新建100立方米灌溉蓄水池1口，5立方米取水点2个，配套灌溉主管网约5000米。</t>
  </si>
  <si>
    <t>改建道路2条长度2500米，新建100立方米灌溉蓄水池1口，5立方米取水点2个，配套灌溉主管网约5000米。</t>
  </si>
  <si>
    <t>项目工期≤6月</t>
  </si>
  <si>
    <t>财政补助≤141万元</t>
  </si>
  <si>
    <t>受益农户数≥50户</t>
  </si>
  <si>
    <t>任宗斌</t>
  </si>
  <si>
    <t>武平镇2024年蔬菜产业配套设施建设项目</t>
  </si>
  <si>
    <t>改扩建3米宽产业便道1840米（共三段，含路侧浆砌石排水沟，错车道2个及DN500圆管涵3道 ），路面采用20cm厚C25水泥砼面层+5cm厚碎石调平层。新建DN50PE塑料管给水管网3708米，各类闸阀59个，检查井调平15座，购置安装水泵6台。新建C30混凝土蓄水池210立方米2座、C30混凝土蓄水池300立方米1座。</t>
  </si>
  <si>
    <t>新建及整修产业便道总长1840m，排水沟1165.5m，新建给水管网3061米，新建蔬菜喷灌网路100亩，新建C25混凝土蓄水池210立方米2座，新建C25混凝土蓄水池300立方米1座</t>
  </si>
  <si>
    <t>完成武平镇2024年蔬菜产业配套设施建设项目</t>
  </si>
  <si>
    <t>1.新建3.5米宽产业道1.7公里；2.新建300立方米水池；3.新建200立方米水池</t>
  </si>
  <si>
    <t>项目验收合格率95%</t>
  </si>
  <si>
    <t>项目完工及时率95%</t>
  </si>
  <si>
    <t>财政补助≤200万元</t>
  </si>
  <si>
    <t>降低运输成本3万元</t>
  </si>
  <si>
    <t>解决农户务工30人</t>
  </si>
  <si>
    <t>使用年限长期</t>
  </si>
  <si>
    <t>5100001573490432</t>
  </si>
  <si>
    <t>2024年高家镇沿江污水管网应急抢险项目</t>
  </si>
  <si>
    <t>新建污水提升泵站1个，化肥池1座，同步建设DN300HDPE双壁波纹管约2743米，DN160PE管380米，DN160PVC管1000米，检查井102个，截污井1个及相关土建工程。</t>
  </si>
  <si>
    <t>高家镇汶溪社区、桂花社区</t>
  </si>
  <si>
    <t>完成新建污水提升泵站1个，同步建设DN300HDPE双壁波纹管约2743米，DN160PE管380米，DN160PVC管1000米，检查井102个及相关土建工程项目。完成后改善了人居环境，提高了人民群众的生活质量。</t>
  </si>
  <si>
    <t>完成新建污水提升泵站1个，同步建设DN300HDPE双壁波纹管约2743米，DN160PE管380米，DN160PVC管1000米，检查井102个及相关土建工程项目。</t>
  </si>
  <si>
    <t>工程质量合格率100%</t>
  </si>
  <si>
    <t>项目当年开工率、完工率100%</t>
  </si>
  <si>
    <t>财政补助资金200万元</t>
  </si>
  <si>
    <t>增加农民务工收入</t>
  </si>
  <si>
    <t>县生态环境局</t>
  </si>
  <si>
    <t>何利</t>
  </si>
  <si>
    <t>5100001573493998</t>
  </si>
  <si>
    <t>高家镇场镇箱涵雨污混流应急抢险项目</t>
  </si>
  <si>
    <t>新建一体化泵站7座（污水厂附近泵站、航道局旁边泵站、范家河遗址泵站、货运码头1号泵站、货运码头2号泵站、货运码头进口处泵站、江景湾小区泵站）、管道约420m、截污挂篮井7座，以及其他附属设施等。</t>
  </si>
  <si>
    <t>高家镇文昌社区、川祖社区、金刚社区、祥和社区</t>
  </si>
  <si>
    <t>完成7个污水一体化泵站，铺设管网1800米，新建检查井21个等。完成后改善了人居环境，提高了人民群众的生活质量</t>
  </si>
  <si>
    <t>新建7个污水一体化泵站，铺设管网1800米，新建检查井21个等。</t>
  </si>
  <si>
    <t>财政补助资金≤100万元</t>
  </si>
  <si>
    <t>5100001573562690</t>
  </si>
  <si>
    <t>高家镇方斗山村17组产业联网路项目</t>
  </si>
  <si>
    <t>硬化道路1条，全长1.898公里，路面宽6米，公路等级为四级公路（II类），路面为20cm厚C25水泥混凝土路面，面层下设5cm厚级配碎石找平，道路两侧设混凝土边沟。设计车速为15Km/h。</t>
  </si>
  <si>
    <t>高家镇太运村</t>
  </si>
  <si>
    <t>硂路面，沿线危险路段按标准设置安全防护栏。</t>
  </si>
  <si>
    <t>使交通更便利，安全程度提高，减少车辆事故发生，减少运输成本，发展农村经济，改善农村环境。</t>
  </si>
  <si>
    <t>公路里程=3.4km</t>
  </si>
  <si>
    <t>财政资金投入概算250万元</t>
  </si>
  <si>
    <t>保障道路安全5年以上。受益户数≥3000户。</t>
  </si>
  <si>
    <t>李海先</t>
  </si>
  <si>
    <t>5100001573946271</t>
  </si>
  <si>
    <t>龙河镇石堡村产业路项目</t>
  </si>
  <si>
    <t>改扩建道路4条，总长为11.00km，其中：在原路面3.5m宽基础上扩宽2.5m后路面达到6m宽道路共5.79km（道路一、道路二），在原路面4.5m宽基础上扩宽1.5m后路面达到6m宽道路5.21km（道路三、道路四），路面采用20cm厚C25水泥砼面层+5cm厚碎石调平层，按农村公路标准设计（Ⅱ级），弯道按规范加宽设置。新建涵洞9道，原涵接长38道，设土边沟。</t>
  </si>
  <si>
    <t>龙河镇</t>
  </si>
  <si>
    <t>项目建设完成后，建成农业产业路（四级公路三类）4条共11km，能促进土地资源的合理开发和充分利用，降低农产品生产成本、运输费用，提高农民生产积极性，带动农产品生产发展，满足石堡村及周边村庄近5000人日常生活和生产出行，保障龙河镇农业特色产业的持续稳定发展。</t>
  </si>
  <si>
    <t>可使项目区18人通过参与项目建设获得劳务报酬。项目为以工代赈建设项目，为巩固脱贫攻坚成果、全面推进乡村振兴出经验、出效果，起到示范带动作用。</t>
  </si>
  <si>
    <t>完成道路改扩建11公里，补助标准27万元/公里，项目验收合格率85%，带动当地产业增收≥5%，降低当地产业运输成本，道路后期列养率≥70%，受益群众满意度95%。</t>
  </si>
  <si>
    <t>改建411公里，路基宽6.5米，路面宽6米，路面采用0.2米厚C25砼路面；沿线安全护栏及道路设施安装；道路边沟修建。</t>
  </si>
  <si>
    <t>项目验收合格率≥85%</t>
  </si>
  <si>
    <t>对口帮扶资金300万元</t>
  </si>
  <si>
    <t>减少农户产业路修建成本300万元</t>
  </si>
  <si>
    <t>受益人数≥5000人</t>
  </si>
  <si>
    <t>张越</t>
  </si>
  <si>
    <t>5100001573453078</t>
  </si>
  <si>
    <t>包鸾镇飞仙洞村产业道路配套建设项目</t>
  </si>
  <si>
    <t>改扩建道路5.396km，起于亭子垭村火炉圈，终于飞仙洞村1组原石板路，原路基宽度为4.5m，单侧加宽1.5m，加宽后路基宽度6m，硬化路面宽度6m；新建道路0.136km，路基宽度6m，硬化路面宽度6m。新设双壁波纹管过水涵2道，管涵长度为37m。新增道路广角镜6块、单柱式铝合金标志牌22块。道路参照四级公路标准建设，路面采用20cm厚C25水泥砼面层+8cm厚碎石调平层+20cm手摆片石层，软弱路基作补强处理。</t>
  </si>
  <si>
    <t>通过改扩建道路5.396km，起于亭子垭村火炉圈，终于飞仙洞村1组原石板路，减少产业运输服用，增加产业收入</t>
  </si>
  <si>
    <t>群众参与实施，发放劳务报≥15万元，增加务工收入</t>
  </si>
  <si>
    <t>完成改扩建道路5.396km</t>
  </si>
  <si>
    <t>财政补助资金≤200万元</t>
  </si>
  <si>
    <t>减少产业成本支出，增加群众收入</t>
  </si>
  <si>
    <t>谭城</t>
  </si>
  <si>
    <t>5100001573563044</t>
  </si>
  <si>
    <t>暨龙镇九龙泉村污水管网建设项目</t>
  </si>
  <si>
    <t>检查井淤泥清掏90m³，管 道淤泥清掏325m，拆补混凝土路面73.85 ㎡，DN300 波纹管161.72m，DN160 PVC 排水管 860.75m，DN110 PVC 排水管 488.18m，600mm×800mm 混凝土排水沟 144.89m，检查井39 座</t>
  </si>
  <si>
    <t>污水管网≥1.5公里，项目验收合格率100%，改善农户生活生产条件，受益低收入人群≥536人，受群众满意度≥95%。</t>
  </si>
  <si>
    <t>污水管网≥1.5公里</t>
  </si>
  <si>
    <t>财政投资小于等于50万元</t>
  </si>
  <si>
    <t>受益低收入人群≥536人</t>
  </si>
  <si>
    <t>5100001575390956</t>
  </si>
  <si>
    <t>2024年包鸾镇农业产业融合发展项目</t>
  </si>
  <si>
    <t>新建50亩有机农场一个；补助建设大米加工厂一个，安装筛选机一套、脱谷机一套，配套其他相关设施设备等。</t>
  </si>
  <si>
    <t>通过实施有机农场及大米加工项目，改善项目质量及农产品加工质量。</t>
  </si>
  <si>
    <t>新发展50亩有机农场一个；补助建设大米加工厂一个，安装筛选机一套、脱谷机一套，配套其他相关设施设备等。</t>
  </si>
  <si>
    <t>有机农场面积≥50亩</t>
  </si>
  <si>
    <t>财政补助资金≤60万元</t>
  </si>
  <si>
    <t>亩产有机水稻≥300公斤</t>
  </si>
  <si>
    <t>提供就业岗位≥1个</t>
  </si>
  <si>
    <t>设计使用发展年限≥1年</t>
  </si>
  <si>
    <t>群众满意度≥90%</t>
  </si>
  <si>
    <t>5100001575334978</t>
  </si>
  <si>
    <r>
      <rPr>
        <sz val="9"/>
        <rFont val="Times New Roman"/>
        <charset val="134"/>
      </rPr>
      <t>2024</t>
    </r>
    <r>
      <rPr>
        <sz val="9"/>
        <rFont val="宋体"/>
        <charset val="134"/>
      </rPr>
      <t>年仙女湖镇志良土鸡养殖场鸡舍建设项目</t>
    </r>
  </si>
  <si>
    <t>建设钢架标准厂房，双列式鸡舍900平方以上</t>
  </si>
  <si>
    <t>仙女湖镇李家湾村</t>
  </si>
  <si>
    <r>
      <rPr>
        <sz val="9"/>
        <rFont val="宋体"/>
        <charset val="134"/>
      </rPr>
      <t>土鸡年出栏数量</t>
    </r>
    <r>
      <rPr>
        <sz val="9"/>
        <rFont val="Times New Roman"/>
        <charset val="134"/>
      </rPr>
      <t>18</t>
    </r>
    <r>
      <rPr>
        <sz val="9"/>
        <rFont val="宋体"/>
        <charset val="134"/>
      </rPr>
      <t>万只，产值</t>
    </r>
    <r>
      <rPr>
        <sz val="9"/>
        <rFont val="Times New Roman"/>
        <charset val="134"/>
      </rPr>
      <t>1800</t>
    </r>
    <r>
      <rPr>
        <sz val="9"/>
        <rFont val="宋体"/>
        <charset val="134"/>
      </rPr>
      <t>万元以上</t>
    </r>
  </si>
  <si>
    <r>
      <rPr>
        <sz val="9"/>
        <rFont val="宋体"/>
        <charset val="134"/>
      </rPr>
      <t>土鸡出栏数量</t>
    </r>
    <r>
      <rPr>
        <sz val="9"/>
        <rFont val="Times New Roman"/>
        <charset val="134"/>
      </rPr>
      <t>18</t>
    </r>
    <r>
      <rPr>
        <sz val="9"/>
        <rFont val="宋体"/>
        <charset val="134"/>
      </rPr>
      <t>万只以上，产值</t>
    </r>
    <r>
      <rPr>
        <sz val="9"/>
        <rFont val="Times New Roman"/>
        <charset val="134"/>
      </rPr>
      <t>1800</t>
    </r>
    <r>
      <rPr>
        <sz val="9"/>
        <rFont val="宋体"/>
        <charset val="134"/>
      </rPr>
      <t>万元以上</t>
    </r>
  </si>
  <si>
    <r>
      <rPr>
        <sz val="9"/>
        <rFont val="宋体"/>
        <charset val="134"/>
      </rPr>
      <t>项目完工及时率</t>
    </r>
    <r>
      <rPr>
        <sz val="9"/>
        <rFont val="Times New Roman"/>
        <charset val="134"/>
      </rPr>
      <t>100%</t>
    </r>
  </si>
  <si>
    <t>财政补助资金60万元</t>
  </si>
  <si>
    <t>带动当地土鸡养殖产业发展</t>
  </si>
  <si>
    <r>
      <rPr>
        <sz val="9"/>
        <rFont val="宋体"/>
        <charset val="134"/>
      </rPr>
      <t>李家湾村集体每年按入股资金（20万）的</t>
    </r>
    <r>
      <rPr>
        <sz val="9"/>
        <rFont val="Times New Roman"/>
        <charset val="134"/>
      </rPr>
      <t>5%</t>
    </r>
    <r>
      <rPr>
        <sz val="9"/>
        <rFont val="宋体"/>
        <charset val="134"/>
      </rPr>
      <t>分红</t>
    </r>
  </si>
  <si>
    <t>5100001575350313</t>
  </si>
  <si>
    <t>2024年董家镇产业发展配套项目</t>
  </si>
  <si>
    <t>建设4.5米宽产业路总长727米，建设1.5米宽产业路总长8629米，建设2.5米宽产业路1098米；建设实训现场点3个。</t>
  </si>
  <si>
    <t>新建产业发展技术培训基地4个；新建4.5米宽产业道路800米、1.2米宽产业路2.5千米、1.5米宽产业路3.4千米、2.5米宽产业路1.5千米，新建泥石路9公里；新建蓄水池1口、维修整治2口。</t>
  </si>
  <si>
    <t>产业发展技术培训基地4个；新建道路17.2公里；新建维修整治蓄水池3口</t>
  </si>
  <si>
    <t>带动销售增长</t>
  </si>
  <si>
    <t>带动就业增长</t>
  </si>
  <si>
    <t>黄明波</t>
  </si>
  <si>
    <t>5100001575787289</t>
  </si>
  <si>
    <t>2024年“两类群体”就业创业补贴</t>
  </si>
  <si>
    <t>对稳定就业三个月以上且在一个算账周期内收入超过8000元的“两类群体”人员补助3000元/人。</t>
  </si>
  <si>
    <t>进一步加强对低收入脱贫人口（即上年度五等份收入分组中属于低收入组的脱贫人口）和未消除风险防止返贫监测对象（简称“两类群体”）的精准监测帮扶，促进持续稳定增收，防止平均数掩盖最低数，确保收入不低于当年的防止返贫监测范围，守住不发生规模性返贫底线。</t>
  </si>
  <si>
    <t>项目补贴2559人，其中脱贫户2559人，促进持续稳定增收，防止平均数掩盖最低数，确保收入不低于当年的防止返贫监测范围</t>
  </si>
  <si>
    <t>就业创业补贴人数≤2559人</t>
  </si>
  <si>
    <t>财政补助资金≤767.7万元</t>
  </si>
  <si>
    <t>带“两类群体”增收≥8000元/人年</t>
  </si>
  <si>
    <t>受益人数≥2559人</t>
  </si>
  <si>
    <t>熊婧乔</t>
  </si>
  <si>
    <t>2022年江池镇江洋社区猕猴桃灾后重建项目</t>
  </si>
  <si>
    <t>新建蓄水池100m³，安装溢洪道及放水涵管；新建机耕道230m，宽3.5m，厚0.2m；新建采摘便道2条，宽1.5m，长300m；补植红心猕猴桃11000株，安装水泥柱子200根、钢丝3000m。</t>
  </si>
  <si>
    <t>江池镇</t>
  </si>
  <si>
    <t>新建蓄水池100m³，安装溢洪道及放水涵管；新建机耕道230m，宽3.5m，厚0.2m；新建采摘便道2条，宽1.5m，长300m；补植红心猕猴桃11000株，安装水泥柱子200根、钢丝3000m。受益农户≥100人。</t>
  </si>
  <si>
    <r>
      <rPr>
        <sz val="9"/>
        <rFont val="Times New Roman"/>
        <charset val="134"/>
      </rPr>
      <t>10</t>
    </r>
    <r>
      <rPr>
        <sz val="9"/>
        <rFont val="宋体"/>
        <charset val="134"/>
      </rPr>
      <t>余人参与前期项目确定会议、决议；通过项目的实施，完成江洋社区猕猴桃管护，受益农户≥100人。</t>
    </r>
  </si>
  <si>
    <r>
      <rPr>
        <sz val="9"/>
        <rFont val="宋体"/>
        <charset val="134"/>
      </rPr>
      <t>新建蓄水池</t>
    </r>
    <r>
      <rPr>
        <sz val="9"/>
        <rFont val="Times New Roman"/>
        <charset val="134"/>
      </rPr>
      <t>100m³</t>
    </r>
    <r>
      <rPr>
        <sz val="9"/>
        <rFont val="宋体"/>
        <charset val="134"/>
      </rPr>
      <t>；新建机耕道</t>
    </r>
    <r>
      <rPr>
        <sz val="9"/>
        <rFont val="Times New Roman"/>
        <charset val="134"/>
      </rPr>
      <t>230m</t>
    </r>
    <r>
      <rPr>
        <sz val="9"/>
        <rFont val="宋体"/>
        <charset val="134"/>
      </rPr>
      <t>；新建采摘便道</t>
    </r>
    <r>
      <rPr>
        <sz val="9"/>
        <rFont val="Times New Roman"/>
        <charset val="134"/>
      </rPr>
      <t>300m</t>
    </r>
    <r>
      <rPr>
        <sz val="9"/>
        <rFont val="宋体"/>
        <charset val="134"/>
      </rPr>
      <t>；补植红心猕猴桃</t>
    </r>
    <r>
      <rPr>
        <sz val="9"/>
        <rFont val="Times New Roman"/>
        <charset val="134"/>
      </rPr>
      <t>11000</t>
    </r>
    <r>
      <rPr>
        <sz val="9"/>
        <rFont val="宋体"/>
        <charset val="134"/>
      </rPr>
      <t>株</t>
    </r>
  </si>
  <si>
    <r>
      <rPr>
        <sz val="9"/>
        <rFont val="宋体"/>
        <charset val="134"/>
      </rPr>
      <t>项目验收合格率</t>
    </r>
    <r>
      <rPr>
        <sz val="9"/>
        <rFont val="Times New Roman"/>
        <charset val="134"/>
      </rPr>
      <t>100%</t>
    </r>
  </si>
  <si>
    <r>
      <rPr>
        <sz val="9"/>
        <rFont val="宋体"/>
        <charset val="134"/>
      </rPr>
      <t>项目建设工期</t>
    </r>
    <r>
      <rPr>
        <sz val="9"/>
        <rFont val="Times New Roman"/>
        <charset val="134"/>
      </rPr>
      <t>3</t>
    </r>
    <r>
      <rPr>
        <sz val="9"/>
        <rFont val="宋体"/>
        <charset val="134"/>
      </rPr>
      <t>个月</t>
    </r>
  </si>
  <si>
    <r>
      <rPr>
        <sz val="9"/>
        <rFont val="宋体"/>
        <charset val="134"/>
      </rPr>
      <t>财政投入资金</t>
    </r>
    <r>
      <rPr>
        <sz val="9"/>
        <rFont val="Times New Roman"/>
        <charset val="134"/>
      </rPr>
      <t>≥48.6</t>
    </r>
    <r>
      <rPr>
        <sz val="9"/>
        <rFont val="宋体"/>
        <charset val="134"/>
      </rPr>
      <t>万元</t>
    </r>
  </si>
  <si>
    <t>受益农户≥100人</t>
  </si>
  <si>
    <r>
      <rPr>
        <sz val="9"/>
        <rFont val="宋体"/>
        <charset val="134"/>
      </rPr>
      <t>受益群众满意度</t>
    </r>
    <r>
      <rPr>
        <sz val="9"/>
        <rFont val="Times New Roman"/>
        <charset val="134"/>
      </rPr>
      <t>≥90%</t>
    </r>
  </si>
  <si>
    <t>江池镇人民政府</t>
  </si>
  <si>
    <t>谭肖</t>
  </si>
  <si>
    <t>2023年丰都县红心柚芽变选育项目</t>
  </si>
  <si>
    <t>科技服务</t>
  </si>
  <si>
    <t>开展芽变材料的评选，芽变材料表型和基因型鉴定，芽变材料的品种权保护，芽变材料的高换试验和观察记载，“红心柚限根控水提质增效配套栽培技术研究”试验，红心柚最佳采收期探究试验暨留树保鲜延迟采收研究试验，检测并建立已经选出的系列红心柚芽变材料的基因图谱，建立红心柚新品种资源圃，开展红心柚果实生育期研究。</t>
  </si>
  <si>
    <t>通过实施丰都县红心柚芽变选育项目，达到项目覆盖乡镇（街道）≥13个，筛选的品种试验点≥3个，选育红心柚芽变综合品质个数≥5个。选育红心柚芽变最美风味品质个数≥1个，推动红心柚良种化生产可行。受益人数≧300人，满意度≧85%。</t>
  </si>
  <si>
    <t>1.群众参与度≥95%，项目前期有≥300人参与，项目实施≥300人参与。2.群众充分参与该项目的入库选择、工程质量监督及资金使用监督，推动红心柚良种化生产可行，满意度≧85%。</t>
  </si>
  <si>
    <t>项目覆盖乡镇（街道）≥13个，筛选的品种试验点≥3个，选育红心柚芽变综合品质个数≥5个，选育红心柚芽变最美风味品质个数≥1个，推动红心柚良种化生产可行，满意度≧85%。</t>
  </si>
  <si>
    <t>完成肥效试验≥8个，示范面积4000亩，项目区技术覆盖率≥90%</t>
  </si>
  <si>
    <t>验收合格率≥98%</t>
  </si>
  <si>
    <t>红心柚选育1个补助≥30万元</t>
  </si>
  <si>
    <t>减少产业发展成本30万元，增加产业效益，增加农户收入，凸显产业效果</t>
  </si>
  <si>
    <t>2024年仁沙镇陶家坪村产业路改扩建项目</t>
  </si>
  <si>
    <t>硬化产业路1.5千米。</t>
  </si>
  <si>
    <t>将改善仁沙镇陶家坪村基础设施条件和交通环境，促进陶家坪村产业发展，确保广大群众安全出行。</t>
  </si>
  <si>
    <t>项目建成运营后，将实现直接受益农户30户，间接受益人口2200人。带动附近农民增收0.2万元。</t>
  </si>
  <si>
    <t>小于1年</t>
  </si>
  <si>
    <t>81万元</t>
  </si>
  <si>
    <t>增加农户务工收入0.2万元</t>
  </si>
  <si>
    <t>提供零时用工人数5人</t>
  </si>
  <si>
    <t>大于5年</t>
  </si>
  <si>
    <t>90%以上</t>
  </si>
  <si>
    <t>陈祥龙</t>
  </si>
  <si>
    <t>丰都县农村饮水安全巩固提升行动计划许明寺镇水厂工程</t>
  </si>
  <si>
    <t>1.金山寺水厂。新建网格絮凝斜管沉淀池一座，重力式无阀滤池一座，清水池容积300m3，制水能力2000m3/d； 加氯加药间46.4 m2，管理房148.6m2，回收水池一座，新建一级加压泵站及机电设备，增加加药、加氯设备1套及自动化监控系统。新建二级加压泵站(面积25m2)及机电设备，新建高位水池2座(容积均为150m2)，钢丝骨架管9276m，配水管网156420m。2.老鹰洞水厂。更换加药加氯设备；新建管理房(含化验室、水质监测室)96m2，厂区增设监控设施；新建厂区尾水排水渠1200m，新建、改造配水管网55482m。</t>
  </si>
  <si>
    <t>解决农村饮水安全</t>
  </si>
  <si>
    <t>带动当地群众务工</t>
  </si>
  <si>
    <t>年度完成100%</t>
  </si>
  <si>
    <t>合格率100%</t>
  </si>
  <si>
    <t>总投资130万</t>
  </si>
  <si>
    <t>解决许明寺镇饮水安全</t>
  </si>
  <si>
    <t>群众满意度100%</t>
  </si>
  <si>
    <t>熊鹏程</t>
  </si>
  <si>
    <t>丰都县农村饮水安全巩固提升行动计划保合镇水厂工程</t>
  </si>
  <si>
    <t>①输水管道：新建输水管255m；②净水厂：新建网格絮凝斜管沉淀池一座制水能力2000m3/d，新建重力式无阀滤池一座制水能力2000m3/d，新建清水池一座容积为100m3，回收水池1座，新建管理房（内含加氯加药间），新建加压泵站及机电设备，增设加药、加氯设备1套，增加自动化监控系统；③高位水池：新建400m3高位水池1座，新建厂区至高位水池提水管2.0Mpa、dn200钢丝骨架管650m；④配水管网：新建配水管网共78558m。</t>
  </si>
  <si>
    <t>总投资38万</t>
  </si>
  <si>
    <t>解决保合镇饮水安全</t>
  </si>
  <si>
    <t>陈欢</t>
  </si>
  <si>
    <t>丰都县兴龙镇农投生猪代养场饮水安全巩固提升工程</t>
  </si>
  <si>
    <t>建设水源取水泵站一座，取水规模25m3/h；建设D114×5涂塑无缝钢管扬水管2354m，扩建十字口村水厂一座，扩建后水厂供水规模670m3/d；新建至种猪场供水管1250m，管材采用De160PE管-1.25MPa。</t>
  </si>
  <si>
    <t>解决居民、养殖户饮水安全</t>
  </si>
  <si>
    <t>黄平</t>
  </si>
  <si>
    <t>丰都县沿江片区集中供水工程双龙场镇供水改造工程</t>
  </si>
  <si>
    <t>新建日制水能力达1000m3水厂一座及其管网</t>
  </si>
  <si>
    <t>双龙场镇</t>
  </si>
  <si>
    <t>受益人数≥10000人</t>
  </si>
  <si>
    <t>解决居民饮水安全</t>
  </si>
  <si>
    <t>张明杰</t>
  </si>
  <si>
    <t>丰都县保合水厂配套设施建设项目</t>
  </si>
  <si>
    <t>新建砖砌闸阀井282座、1.6MpaDN63PE管7340m、1.6MpaDN50PE管995m、1.6MpaDN32PE管6576m、1.6MpaDN20PE入户管34580m等</t>
  </si>
  <si>
    <t>总投资40万</t>
  </si>
  <si>
    <t>受益人数≥3000人</t>
  </si>
  <si>
    <t>丰都县英武水库抗旱应急调水工程</t>
  </si>
  <si>
    <t>新建浮筒取水构筑物1座、新建一级泵站（与浮筒合建）1座（流量137m3/h）、新建二级泵站1座（流量137m3/h）、敷设管道6609m（钢丝网骨架塑料(聚乙烯)复合管dn250（2.5MPa）4605m，钢丝网骨架塑料(聚乙烯)复合管dn160（2.0MPa）2004m）、新建泵站的电源及其控制系统2套。</t>
  </si>
  <si>
    <t>，新建浮筒取水构筑物1座、新建一级泵站（与浮筒合建）1座（流量137m3/h）、新建二级泵站1座（流量137m3/h）、敷设管道6609m（钢丝网骨架塑料(聚乙烯)复合管dn250（2.5MPa）4605m，钢丝网骨架塑料(聚乙烯)复合管dn160（2.0MPa）2004m）、新建泵站的电源及其控制系统2套。年度完成100%</t>
  </si>
  <si>
    <t>新建浮筒取水构筑物1座；新建一级泵站；新建二级泵站1座</t>
  </si>
  <si>
    <t>总投资60万</t>
  </si>
  <si>
    <t>县水资源综合事务中心</t>
  </si>
  <si>
    <t>孙泉林</t>
  </si>
  <si>
    <t>丰都县2023年度仁沙镇仁寿村农村供水保障工程</t>
  </si>
  <si>
    <t>新建取水设施一处，整治调蓄水源工程一处，配置日处理能力60立方米浸没式超滤膜净水设施1台套，新建输配水管网9.7公里及配套设施</t>
  </si>
  <si>
    <t>新建取水设施一处，整治调蓄水源工程一处，配置日处理能力60立方米浸没式超滤膜净水设施1台套，新建输配水管网9.7公里及配套设施，年度完成100%</t>
  </si>
  <si>
    <t>新建输配水管网9.7公里</t>
  </si>
  <si>
    <t>总投资28.820483元</t>
  </si>
  <si>
    <t>受益人数≥10003人</t>
  </si>
  <si>
    <t>2023年度丰都县武平镇农村供水保障工程</t>
  </si>
  <si>
    <t>1.整治百集山村中心槽山坪塘1口，改造进塘便道1.6㎞。2.维修雪玉山社区一家湾水池1口和改造长朝坝水池1口100m³。3.更换坝周村入户DN20PE管17.5㎞。4.更换新和场村板凳沟供水主管DN50PE2.5㎞。5.修复百集山村代家山水库拦山堰640m。6.修复蜂子山村黄教湾水库拦山堰1.4㎞。</t>
  </si>
  <si>
    <t>总投资44万</t>
  </si>
  <si>
    <t>丰都县鱼剑口电站库区廖家坝居委集中供水工程场地边坡治理工程</t>
  </si>
  <si>
    <r>
      <rPr>
        <sz val="9"/>
        <rFont val="宋体"/>
        <charset val="134"/>
      </rPr>
      <t>1、 抗滑桩26根，桩间挡板厚为200mm的C25钢筋混凝土式挡板230m2，排水沟，截水沟。2、厂区改造(1)</t>
    </r>
    <r>
      <rPr>
        <sz val="9"/>
        <color rgb="FFFF0000"/>
        <rFont val="宋体"/>
        <charset val="134"/>
      </rPr>
      <t>大门工程</t>
    </r>
    <r>
      <rPr>
        <sz val="9"/>
        <rFont val="宋体"/>
        <charset val="134"/>
      </rPr>
      <t>:实心砖柱1.4m3，C25砼基础1.28m3，不锈钢大门9.6m3。(2)</t>
    </r>
    <r>
      <rPr>
        <sz val="9"/>
        <color rgb="FFFF0000"/>
        <rFont val="宋体"/>
        <charset val="134"/>
      </rPr>
      <t>围墙工程</t>
    </r>
    <r>
      <rPr>
        <sz val="9"/>
        <rFont val="宋体"/>
        <charset val="134"/>
      </rPr>
      <t>:C20块石砼基础62.74m3，实心砖砌围墙27.5m3。(3)厂区内挡墙工程:C25块石砼挡墙28.17m3(4)道路工程:道路C30砼硬化238.97㎡，安砌路缘石51.7m。(5)管网工程:污水井砖砌体2.8m3，DN300混凝土管7m,DN300双壁波纹管22m。(6)</t>
    </r>
    <r>
      <rPr>
        <sz val="9"/>
        <color rgb="FFFF0000"/>
        <rFont val="宋体"/>
        <charset val="134"/>
      </rPr>
      <t>绿化工程:砖砌花池</t>
    </r>
    <r>
      <rPr>
        <sz val="9"/>
        <rFont val="宋体"/>
        <charset val="134"/>
      </rPr>
      <t>19m3，种植土回(换)填73.38m3。(7)室外台阶:台阶砖基础4.37m3，青石板台阶面8.38m2。青石板地面:376.38㎡。(8)室内改造工程:成品铝合金玻璃隔断18.18㎡，铝合金门5.04㎡，防盗门6樘，成品不锈钢栏杆88m,玻化地砖地面80.31㎡，乳胶漆445㎡，BVR4铜芯线300m，电力电缆90m,配电箱1个。</t>
    </r>
  </si>
  <si>
    <t>廖家坝</t>
  </si>
  <si>
    <t>，1、 抗滑桩26根，桩间挡板厚为200mm的C25钢筋混凝土式挡板230m2，排水沟，截水沟。2、厂区改造(1)大门工程:实心砖柱1.4m3，C25砼基础1.28m3，不锈钢大门9.6m3。(2)围墙工程:C20块石砼基础62.74m3，实心砖砌围墙27.5m3。(3)厂区内挡墙工程:C25块石砼挡墙28.17m3(4)道路工程:道路C30砼硬化238.97㎡，安砌路缘石51.7m。(5)管网工程:污水井砖砌体2.8m3，DN300混凝土管7m,DN300双壁波纹管22m。(6)绿化工程:砖砌花池19m3，种植土回(换)填73.38m3。(7)室外台阶:台阶砖基础4.37m3，青石板台阶面8.38m2。青石板地面:376.38㎡。(8)室内改造工程:成品铝合金玻璃隔断18.18㎡，铝合金门5.04㎡，防盗门6樘，成品不锈钢栏杆88m,玻化地砖地面80.31㎡，乳胶漆445㎡，BVR4铜芯线300m，电力电缆90m,配电箱1个。年度完成100%</t>
  </si>
  <si>
    <t>道路C30砼硬化238.97㎡，安砌路缘石51.7m</t>
  </si>
  <si>
    <t>受益人数≥6000人</t>
  </si>
  <si>
    <t>县水务集团</t>
  </si>
  <si>
    <t>夏真军</t>
  </si>
  <si>
    <t>保合镇三角冲水库水源地整治工程</t>
  </si>
  <si>
    <t>修建借水渠长1038.13m、30方进水池1口，泵房1座、输水管网3.5MPaDN160钢丝骨架PE管180m、2.5MPaDN160钢丝骨架PE管180m、1.6MPaDN160PE管712m、1.6MPaDN110PE管30m</t>
  </si>
  <si>
    <t>，修建借水渠长1038.13m、30方进水池1口，泵房1座、输水管网3.5MPaDN160钢丝骨架PE管180m、2.5MPaDN160钢丝骨架PE管180m、1.6MPaDN160PE管712m、1.6MPaDN110PE管30m年度完成100%</t>
  </si>
  <si>
    <t>修建借水渠长1038.13m</t>
  </si>
  <si>
    <t>总投资30.86万</t>
  </si>
  <si>
    <t>丰都县河库事务中心</t>
  </si>
  <si>
    <t>刘宇杰</t>
  </si>
  <si>
    <t>2024年农村黑臭水体清零区县创建奖补</t>
  </si>
  <si>
    <r>
      <rPr>
        <sz val="9"/>
        <rFont val="宋体"/>
        <charset val="134"/>
      </rPr>
      <t>本次丰都县农村黑臭水体整治项目共涉及丰都县</t>
    </r>
    <r>
      <rPr>
        <sz val="9"/>
        <rFont val="Times New Roman"/>
        <charset val="134"/>
      </rPr>
      <t>58</t>
    </r>
    <r>
      <rPr>
        <sz val="9"/>
        <rFont val="宋体"/>
        <charset val="134"/>
      </rPr>
      <t>处黑臭水体，主要建设内容包括污水管网新建与整治，底泥清淤处置6000m³，底泥原位修复</t>
    </r>
    <r>
      <rPr>
        <sz val="9"/>
        <rFont val="Times New Roman"/>
        <charset val="134"/>
      </rPr>
      <t>8000</t>
    </r>
    <r>
      <rPr>
        <sz val="9"/>
        <rFont val="宋体"/>
        <charset val="134"/>
      </rPr>
      <t>㎡，垃圾杂物清理50</t>
    </r>
    <r>
      <rPr>
        <sz val="9"/>
        <rFont val="Times New Roman"/>
        <charset val="134"/>
      </rPr>
      <t>m³</t>
    </r>
    <r>
      <rPr>
        <sz val="9"/>
        <rFont val="宋体"/>
        <charset val="134"/>
      </rPr>
      <t>。</t>
    </r>
  </si>
  <si>
    <r>
      <rPr>
        <sz val="9"/>
        <rFont val="宋体"/>
        <charset val="134"/>
      </rPr>
      <t>1.完成</t>
    </r>
    <r>
      <rPr>
        <sz val="9"/>
        <rFont val="Times New Roman"/>
        <charset val="134"/>
      </rPr>
      <t>58</t>
    </r>
    <r>
      <rPr>
        <sz val="9"/>
        <rFont val="宋体"/>
        <charset val="134"/>
      </rPr>
      <t>条农村黑臭水体治理任务，经过整治的水体，水体不黑不臭，无污水直排，河底无明显黑臭淤泥，岸边无垃圾，村庄人居环境质量明显提升；</t>
    </r>
    <r>
      <rPr>
        <sz val="9"/>
        <rFont val="Times New Roman"/>
        <charset val="134"/>
      </rPr>
      <t>2.</t>
    </r>
    <r>
      <rPr>
        <sz val="9"/>
        <rFont val="宋体"/>
        <charset val="134"/>
      </rPr>
      <t>将农村黑臭水体治理工作纳入河长制湖长制管理，建立长效运维机制；到</t>
    </r>
    <r>
      <rPr>
        <sz val="9"/>
        <rFont val="Times New Roman"/>
        <charset val="134"/>
      </rPr>
      <t>2025</t>
    </r>
    <r>
      <rPr>
        <sz val="9"/>
        <rFont val="宋体"/>
        <charset val="134"/>
      </rPr>
      <t>底，农村黑臭水体全面消除，到</t>
    </r>
    <r>
      <rPr>
        <sz val="9"/>
        <rFont val="Times New Roman"/>
        <charset val="134"/>
      </rPr>
      <t>2027</t>
    </r>
    <r>
      <rPr>
        <sz val="9"/>
        <rFont val="宋体"/>
        <charset val="134"/>
      </rPr>
      <t>年底得到全面巩固提升。</t>
    </r>
  </si>
  <si>
    <t>通过改善黑臭水体等环境基础设施条件，惠及6000余人的生活环境。</t>
  </si>
  <si>
    <r>
      <rPr>
        <sz val="9"/>
        <rFont val="Times New Roman"/>
        <charset val="134"/>
      </rPr>
      <t>1.</t>
    </r>
    <r>
      <rPr>
        <sz val="9"/>
        <rFont val="宋体"/>
        <charset val="134"/>
      </rPr>
      <t>完成</t>
    </r>
    <r>
      <rPr>
        <sz val="9"/>
        <rFont val="Times New Roman"/>
        <charset val="134"/>
      </rPr>
      <t>40</t>
    </r>
    <r>
      <rPr>
        <sz val="9"/>
        <rFont val="宋体"/>
        <charset val="134"/>
      </rPr>
      <t>条农村黑臭水体治理任务，经过整治的水体，水体不黑不臭，无污水直排，河底无明显黑臭淤泥，岸边无垃圾，村庄人居环境质量明显提升；</t>
    </r>
    <r>
      <rPr>
        <sz val="9"/>
        <rFont val="Times New Roman"/>
        <charset val="134"/>
      </rPr>
      <t>2.</t>
    </r>
    <r>
      <rPr>
        <sz val="9"/>
        <rFont val="宋体"/>
        <charset val="134"/>
      </rPr>
      <t>将农村黑臭水体治理工作纳入河长制湖长制管理。</t>
    </r>
  </si>
  <si>
    <r>
      <rPr>
        <sz val="9"/>
        <rFont val="宋体"/>
        <charset val="134"/>
      </rPr>
      <t>完成整治的农村黑臭水体数量≥</t>
    </r>
    <r>
      <rPr>
        <sz val="9"/>
        <rFont val="Times New Roman"/>
        <charset val="134"/>
      </rPr>
      <t>40</t>
    </r>
  </si>
  <si>
    <t>整治后的水体水质不黑不臭100%</t>
  </si>
  <si>
    <r>
      <rPr>
        <sz val="9"/>
        <rFont val="宋体"/>
        <charset val="134"/>
      </rPr>
      <t>完成时间</t>
    </r>
    <r>
      <rPr>
        <sz val="9"/>
        <rFont val="Times New Roman"/>
        <charset val="134"/>
      </rPr>
      <t>2024</t>
    </r>
    <r>
      <rPr>
        <sz val="9"/>
        <rFont val="宋体"/>
        <charset val="134"/>
      </rPr>
      <t>年底前</t>
    </r>
  </si>
  <si>
    <t>实际投入成本不超过预算总金额</t>
  </si>
  <si>
    <t>解决农村黑臭水体污染问题，减轻周边考核断面污水处理费用</t>
  </si>
  <si>
    <t>受益村庄≥40个</t>
  </si>
  <si>
    <r>
      <rPr>
        <sz val="9"/>
        <rFont val="宋体"/>
        <charset val="134"/>
      </rPr>
      <t>群众满意度</t>
    </r>
    <r>
      <rPr>
        <sz val="9"/>
        <rFont val="Times New Roman"/>
        <charset val="134"/>
      </rPr>
      <t>≥90%</t>
    </r>
  </si>
  <si>
    <r>
      <rPr>
        <sz val="9"/>
        <rFont val="宋体"/>
        <charset val="134"/>
      </rPr>
      <t>名山街道等</t>
    </r>
    <r>
      <rPr>
        <sz val="9"/>
        <rFont val="Times New Roman"/>
        <charset val="134"/>
      </rPr>
      <t>20</t>
    </r>
    <r>
      <rPr>
        <sz val="9"/>
        <rFont val="宋体"/>
        <charset val="134"/>
      </rPr>
      <t>个乡镇</t>
    </r>
  </si>
  <si>
    <t>2024-2025</t>
  </si>
  <si>
    <t>段方元</t>
  </si>
  <si>
    <t>2024年栗子乡红色美丽村庄项目</t>
  </si>
  <si>
    <t>建龙村蓼叶坝二期区域内开展传承红色基因，打造红色教育阵地、修缮红色遗址、实施人居环境提升行动，扩建新增道路等基础设施。金龙寨村陈家岩、红军寨实施环境综合整治提升，基础设施条件改善。</t>
  </si>
  <si>
    <t>建龙村、金龙寨村</t>
  </si>
  <si>
    <t>群众通过参与施工过程中务工，增加务工收入。</t>
  </si>
  <si>
    <t>项目受益村（居）2个。</t>
  </si>
  <si>
    <t>项目工期8个月</t>
  </si>
  <si>
    <t>项目总投资500万元。</t>
  </si>
  <si>
    <t>改善农户生活生产条件，减少农户投入带动农户增收</t>
  </si>
  <si>
    <t>带动农户务工增收72万元</t>
  </si>
  <si>
    <t>王海全</t>
  </si>
  <si>
    <t>丰都县栗子乡美丽宜居示范乡镇建设项目</t>
  </si>
  <si>
    <t>整治栗子社区187栋房屋屋顶安全隐患约27000㎡、外墙瓷砖脱落安全隐患约50000㎡。</t>
  </si>
  <si>
    <r>
      <rPr>
        <sz val="9"/>
        <rFont val="宋体"/>
        <charset val="134"/>
      </rPr>
      <t>项目实施可解决栗子乡社区</t>
    </r>
    <r>
      <rPr>
        <sz val="9"/>
        <rFont val="Times New Roman"/>
        <charset val="134"/>
      </rPr>
      <t>473</t>
    </r>
    <r>
      <rPr>
        <sz val="9"/>
        <rFont val="宋体"/>
        <charset val="134"/>
      </rPr>
      <t>户</t>
    </r>
    <r>
      <rPr>
        <sz val="9"/>
        <rFont val="Times New Roman"/>
        <charset val="134"/>
      </rPr>
      <t>1656</t>
    </r>
    <r>
      <rPr>
        <sz val="9"/>
        <rFont val="宋体"/>
        <charset val="134"/>
      </rPr>
      <t>人。住房安全隐患问题，改善人居环境。</t>
    </r>
  </si>
  <si>
    <r>
      <rPr>
        <sz val="9"/>
        <rFont val="Times New Roman"/>
        <charset val="134"/>
      </rPr>
      <t>1.473</t>
    </r>
    <r>
      <rPr>
        <sz val="9"/>
        <rFont val="宋体"/>
        <charset val="134"/>
      </rPr>
      <t>人参与项目实施过程中施工质量监督；</t>
    </r>
    <r>
      <rPr>
        <sz val="9"/>
        <rFont val="Times New Roman"/>
        <charset val="134"/>
      </rPr>
      <t>2.</t>
    </r>
    <r>
      <rPr>
        <sz val="9"/>
        <rFont val="宋体"/>
        <charset val="134"/>
      </rPr>
      <t>通过人居环境整治，有效降低</t>
    </r>
    <r>
      <rPr>
        <sz val="9"/>
        <rFont val="Times New Roman"/>
        <charset val="134"/>
      </rPr>
      <t>473</t>
    </r>
    <r>
      <rPr>
        <sz val="9"/>
        <rFont val="宋体"/>
        <charset val="134"/>
      </rPr>
      <t>户群体住房安全隐患等方面的支出。</t>
    </r>
  </si>
  <si>
    <r>
      <rPr>
        <sz val="9"/>
        <rFont val="宋体"/>
        <charset val="134"/>
      </rPr>
      <t>整治栗子社区</t>
    </r>
    <r>
      <rPr>
        <sz val="9"/>
        <rFont val="Times New Roman"/>
        <charset val="134"/>
      </rPr>
      <t>187</t>
    </r>
    <r>
      <rPr>
        <sz val="9"/>
        <rFont val="宋体"/>
        <charset val="134"/>
      </rPr>
      <t>栋房屋屋顶安全隐患约</t>
    </r>
    <r>
      <rPr>
        <sz val="9"/>
        <rFont val="Times New Roman"/>
        <charset val="134"/>
      </rPr>
      <t>27000</t>
    </r>
    <r>
      <rPr>
        <sz val="9"/>
        <rFont val="宋体"/>
        <charset val="134"/>
      </rPr>
      <t>㎡、外墙瓷砖脱落安全隐患约</t>
    </r>
    <r>
      <rPr>
        <sz val="9"/>
        <rFont val="Times New Roman"/>
        <charset val="134"/>
      </rPr>
      <t>50000</t>
    </r>
    <r>
      <rPr>
        <sz val="9"/>
        <rFont val="宋体"/>
        <charset val="134"/>
      </rPr>
      <t>㎡。</t>
    </r>
  </si>
  <si>
    <r>
      <rPr>
        <sz val="9"/>
        <rFont val="宋体"/>
        <charset val="134"/>
      </rPr>
      <t>1.房屋安全隐患整治</t>
    </r>
    <r>
      <rPr>
        <sz val="9"/>
        <rFont val="Times New Roman"/>
        <charset val="134"/>
      </rPr>
      <t>187</t>
    </r>
    <r>
      <rPr>
        <sz val="9"/>
        <rFont val="宋体"/>
        <charset val="134"/>
      </rPr>
      <t>栋，2.房屋屋顶安全隐患约</t>
    </r>
    <r>
      <rPr>
        <sz val="9"/>
        <rFont val="Times New Roman"/>
        <charset val="134"/>
      </rPr>
      <t>27000</t>
    </r>
    <r>
      <rPr>
        <sz val="9"/>
        <rFont val="宋体"/>
        <charset val="134"/>
      </rPr>
      <t>㎡，3.房屋外墙瓷砖脱落安全隐患约</t>
    </r>
    <r>
      <rPr>
        <sz val="9"/>
        <rFont val="Times New Roman"/>
        <charset val="134"/>
      </rPr>
      <t>50000</t>
    </r>
    <r>
      <rPr>
        <sz val="9"/>
        <rFont val="宋体"/>
        <charset val="134"/>
      </rPr>
      <t>㎡。</t>
    </r>
  </si>
  <si>
    <r>
      <rPr>
        <sz val="9"/>
        <rFont val="宋体"/>
        <charset val="134"/>
      </rPr>
      <t>改造后验收合格率</t>
    </r>
    <r>
      <rPr>
        <sz val="9"/>
        <rFont val="Times New Roman"/>
        <charset val="134"/>
      </rPr>
      <t>100%</t>
    </r>
  </si>
  <si>
    <r>
      <rPr>
        <sz val="9"/>
        <rFont val="宋体"/>
        <charset val="134"/>
      </rPr>
      <t>当年开工率</t>
    </r>
    <r>
      <rPr>
        <sz val="9"/>
        <rFont val="Times New Roman"/>
        <charset val="134"/>
      </rPr>
      <t>100%</t>
    </r>
    <r>
      <rPr>
        <sz val="9"/>
        <rFont val="宋体"/>
        <charset val="134"/>
      </rPr>
      <t>；</t>
    </r>
    <r>
      <rPr>
        <sz val="9"/>
        <rFont val="Times New Roman"/>
        <charset val="134"/>
      </rPr>
      <t xml:space="preserve"> </t>
    </r>
    <r>
      <rPr>
        <sz val="9"/>
        <rFont val="宋体"/>
        <charset val="134"/>
      </rPr>
      <t>当年完成率</t>
    </r>
    <r>
      <rPr>
        <sz val="9"/>
        <rFont val="Times New Roman"/>
        <charset val="134"/>
      </rPr>
      <t>60%</t>
    </r>
  </si>
  <si>
    <r>
      <rPr>
        <sz val="9"/>
        <rFont val="宋体"/>
        <charset val="134"/>
      </rPr>
      <t>整治成本小于</t>
    </r>
    <r>
      <rPr>
        <sz val="9"/>
        <rFont val="Times New Roman"/>
        <charset val="134"/>
      </rPr>
      <t>2413.92</t>
    </r>
    <r>
      <rPr>
        <sz val="9"/>
        <rFont val="宋体"/>
        <charset val="134"/>
      </rPr>
      <t>万元</t>
    </r>
  </si>
  <si>
    <t>受益群众人口数量大于1656人</t>
  </si>
  <si>
    <r>
      <rPr>
        <sz val="9"/>
        <rFont val="Times New Roman"/>
        <charset val="134"/>
      </rPr>
      <t xml:space="preserve"> </t>
    </r>
    <r>
      <rPr>
        <sz val="9"/>
        <rFont val="宋体"/>
        <charset val="134"/>
      </rPr>
      <t>整治后安全期限在于</t>
    </r>
    <r>
      <rPr>
        <sz val="9"/>
        <rFont val="Times New Roman"/>
        <charset val="134"/>
      </rPr>
      <t>10</t>
    </r>
    <r>
      <rPr>
        <sz val="9"/>
        <rFont val="宋体"/>
        <charset val="134"/>
      </rPr>
      <t>年</t>
    </r>
  </si>
  <si>
    <r>
      <rPr>
        <sz val="9"/>
        <rFont val="宋体"/>
        <charset val="134"/>
      </rPr>
      <t>满意度</t>
    </r>
    <r>
      <rPr>
        <sz val="9"/>
        <rFont val="Times New Roman"/>
        <charset val="134"/>
      </rPr>
      <t>95%</t>
    </r>
    <r>
      <rPr>
        <sz val="9"/>
        <rFont val="宋体"/>
        <charset val="134"/>
      </rPr>
      <t>以上</t>
    </r>
  </si>
  <si>
    <t>2024.10</t>
  </si>
  <si>
    <t>2024年树人镇万寿桥村扶持村级集体经济发展</t>
  </si>
  <si>
    <t>新型农村集体经济发展项目</t>
  </si>
  <si>
    <t>新建200m³榨菜腌制池3个，发展榨菜加工项目</t>
  </si>
  <si>
    <t>树人镇万寿桥村</t>
  </si>
  <si>
    <t>重庆丰禾榨菜有限责任公司每年固定分红2.45万元，使万寿桥村2218人人均增加收入28.4元，其中贫困户226人，可发展榨菜产业7500吨。促进产业长期可持续发展。</t>
  </si>
  <si>
    <t>为贫困户提供就业岗位45个，增加工资性收入3万元/人 •年</t>
  </si>
  <si>
    <t>树人镇万寿桥村股份经济合作社使用扶持壮大村集体经济项目资金入股重庆丰禾榨菜有限责任公司70万元新建200m³榨菜腌制池3个，发展榨菜加工项目。所得利润收入每年按入股资金的3.5%固定分红给万寿桥村股份经济合作社。</t>
  </si>
  <si>
    <t>新建榨菜池3个，容量≥600m³</t>
  </si>
  <si>
    <t>项目验收确保合格</t>
  </si>
  <si>
    <t>建设周期≤2个月</t>
  </si>
  <si>
    <t>项目投入成本≤70万元</t>
  </si>
  <si>
    <t>增加村集体经济2.45万元</t>
  </si>
  <si>
    <t>解决就业人员45人，实现年收入3万元以上</t>
  </si>
  <si>
    <t>促进榨菜产业长期发展，带动周边榨菜种植户1500户；精加工项目投入后将进一步提升经济效益，带动常年就业人口达150余人。</t>
  </si>
  <si>
    <t>≥90％</t>
  </si>
  <si>
    <t>重庆丰禾榨菜有限责任公司每年按照入股资金70万元的3.5％向树人镇万寿桥股份经济合作社固定分红2.45万元。</t>
  </si>
  <si>
    <t>入股分红</t>
  </si>
  <si>
    <t>杨莉红</t>
  </si>
  <si>
    <t>龙河镇石堡村人居环境及产业提升项目</t>
  </si>
  <si>
    <t>1、石堡村二社庙梁子人居环境整治：新建入院落机耕道40米；墙面刷白及规范化处理1000平方米；院落木楼规范化处理，新修统一风格简易栏杆150平方米；道路两旁花台栅栏300米；院落政策文化宣传栏25平方米；院落小径加卵石硬化50米；固定路标14个。2、在8社与文庙村交界处村标建设1个：规格3米高、大石头刻字；3、整修石堡村一社杨米冲水库：库底清淤110平方米、堤坝防漏整治长60米。4、石堡村八社机耕道：宽3米长900米，路面推平，路基矿渣铺设厚20㎝。</t>
  </si>
  <si>
    <t>石堡村一社、二社、八社</t>
  </si>
  <si>
    <r>
      <rPr>
        <sz val="9"/>
        <rFont val="Times New Roman"/>
        <charset val="134"/>
      </rPr>
      <t>1</t>
    </r>
    <r>
      <rPr>
        <sz val="9"/>
        <rFont val="宋体"/>
        <charset val="134"/>
      </rPr>
      <t>、经济效益该项目建成后，可以灌溉面积</t>
    </r>
    <r>
      <rPr>
        <sz val="9"/>
        <rFont val="Times New Roman"/>
        <charset val="134"/>
      </rPr>
      <t>200</t>
    </r>
    <r>
      <rPr>
        <sz val="9"/>
        <rFont val="宋体"/>
        <charset val="134"/>
      </rPr>
      <t>余亩，覆盖辖区辣椒产业</t>
    </r>
    <r>
      <rPr>
        <sz val="9"/>
        <rFont val="Times New Roman"/>
        <charset val="134"/>
      </rPr>
      <t>100</t>
    </r>
    <r>
      <rPr>
        <sz val="9"/>
        <rFont val="宋体"/>
        <charset val="134"/>
      </rPr>
      <t>亩，榨菜产业</t>
    </r>
    <r>
      <rPr>
        <sz val="9"/>
        <rFont val="Times New Roman"/>
        <charset val="134"/>
      </rPr>
      <t>100</t>
    </r>
    <r>
      <rPr>
        <sz val="9"/>
        <rFont val="宋体"/>
        <charset val="134"/>
      </rPr>
      <t>亩，改善农民生产生活及发展条件，提高广大老百姓收入。</t>
    </r>
    <r>
      <rPr>
        <sz val="9"/>
        <rFont val="Times New Roman"/>
        <charset val="134"/>
      </rPr>
      <t>2</t>
    </r>
    <r>
      <rPr>
        <sz val="9"/>
        <rFont val="宋体"/>
        <charset val="134"/>
      </rPr>
      <t>、社会效益该项目建成后，可以部分改善石堡村人居环境，形成人居环境示范效应，成为美丽乡村建设的先行。对保障农村人畜饮水安全，农田灌溉，大大改善交通出行生产条件，让农民长期受益。项目建成后受益农户达</t>
    </r>
    <r>
      <rPr>
        <sz val="9"/>
        <rFont val="Times New Roman"/>
        <charset val="134"/>
      </rPr>
      <t>800</t>
    </r>
    <r>
      <rPr>
        <sz val="9"/>
        <rFont val="宋体"/>
        <charset val="134"/>
      </rPr>
      <t>人。</t>
    </r>
  </si>
  <si>
    <t>通过改善交通条件，方便20人其中贫困户2人生活出行并降低农产品运输成本。</t>
  </si>
  <si>
    <t>修建机耕道0.9公；人居环境整治1处；整修水库	1个；村标建设	1个</t>
  </si>
  <si>
    <t xml:space="preserve"> 项目验收合格率100%</t>
  </si>
  <si>
    <r>
      <rPr>
        <sz val="9"/>
        <rFont val="Times New Roman"/>
        <charset val="134"/>
      </rPr>
      <t xml:space="preserve"> </t>
    </r>
    <r>
      <rPr>
        <sz val="9"/>
        <rFont val="宋体"/>
        <charset val="134"/>
      </rPr>
      <t>当年项目完成及时率</t>
    </r>
    <r>
      <rPr>
        <sz val="9"/>
        <rFont val="Times New Roman"/>
        <charset val="134"/>
      </rPr>
      <t>98%</t>
    </r>
  </si>
  <si>
    <t>财政拨款≤25万元</t>
  </si>
  <si>
    <t>改善基础设施促进农民增收</t>
  </si>
  <si>
    <t xml:space="preserve"> 改善人居环境至达标</t>
  </si>
  <si>
    <t xml:space="preserve"> 项目后期管护延续性≥5年</t>
  </si>
  <si>
    <t xml:space="preserve"> 受益群众满意度≧90%； 主管部门满意度≧90%	</t>
  </si>
  <si>
    <t>余世洋</t>
  </si>
  <si>
    <t>丰都县产业基础设施提质增效工程</t>
  </si>
  <si>
    <t>完成产业基础设施提质增效工程项目建设</t>
  </si>
  <si>
    <t>项目实施可便捷人数≥54348人</t>
  </si>
  <si>
    <t>智慧仓储中心建筑面积≥81984平方米</t>
  </si>
  <si>
    <t>质量验收合格率≥95%</t>
  </si>
  <si>
    <t>按时完工100%</t>
  </si>
  <si>
    <t>财政拨款金额≤10000</t>
  </si>
  <si>
    <t>便捷人数≥54348人</t>
  </si>
  <si>
    <t>工程运行年限≥15年</t>
  </si>
  <si>
    <t>县丰敦公司</t>
  </si>
  <si>
    <t>县工业园区管委会</t>
  </si>
  <si>
    <t>陈彦</t>
  </si>
  <si>
    <t>丰都县仓储基地及配套基础设施建设项目</t>
  </si>
  <si>
    <t>完成仓储基地及配套基础设施建设项目建设进度50%以上</t>
  </si>
  <si>
    <t>项目实施可便捷人数≥54932人</t>
  </si>
  <si>
    <t>基础设施建设面积≥5.36万㎡</t>
  </si>
  <si>
    <t>便捷人数≥54932人</t>
  </si>
  <si>
    <t>工程运行年限≥20年</t>
  </si>
  <si>
    <t>2024年脱贫人口到户产业奖补资金（第三批）</t>
  </si>
  <si>
    <t>支持在家发展产业的脱贫人口和监测对象发展小种植、小养殖、小田园等庭院经济及灾后恢复生产，确保持续稳定增收，守住不发生规模性返贫底线。</t>
  </si>
  <si>
    <t>带动低收入脱贫人口增收≤2000元/户</t>
  </si>
  <si>
    <t>包鸾镇飞仙洞至石里红枫公路</t>
  </si>
  <si>
    <t>全长7.736公里，新改建，按四级路双车道标准建设，路基宽7米，沥青砼路面宽6.5米。</t>
  </si>
  <si>
    <t>通过实施包鸾镇飞仙洞至石里红枫公路建设项目，达到道路改扩建7.736公里，补助标准237.5万元/公里，项目验收合格率100%，带动当地产业增收≥5%，降低当地产业运输成本，道路后期列养率≥70%。受益人数300人，受益群众满意度95%。</t>
  </si>
  <si>
    <t>1.群众参与度≥95%，项目前期有≥300人参与，项目实施≥300人参与。2.群众参与实施、义务监督，带动当地乡村旅游产业增收≥5%</t>
  </si>
  <si>
    <t>完成道路改扩建7.736公里，补助标准237.5万元/公里，项目验收合格率100%，带动当地产业增收≥5%，降低当地产业运输成本，道路后期列养率≥70%，受益群众满意度95%。</t>
  </si>
  <si>
    <t>道路改扩建7.736公里补助≤60万元</t>
  </si>
  <si>
    <t>受益人数≧300人</t>
  </si>
  <si>
    <t>县公路事务中心</t>
  </si>
  <si>
    <t>通过实施包鸾镇乡村振兴试验示范农业观光园环线（花地堡村道路），达到道路改扩建6.206公里，补助标准231万元/公里，项目验收合格率100%，带动当地产业增收≥5%，降低当地产业运输成本，道路后期列养率≥80%。受益人数500人，受益群众满意度95%。</t>
  </si>
  <si>
    <t>1.群众参与度≥95%，项目前期有≥500人参与，项目实施≥500人参与。2.群众参与实施、义务监督，带动当地乡村旅游产业增收≥5%</t>
  </si>
  <si>
    <t>财政资金投入≤30万元</t>
  </si>
  <si>
    <t>受益人数≧500人</t>
  </si>
  <si>
    <t>填报人：</t>
  </si>
  <si>
    <t>审核单位：丰都县农业农村委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</si>
</sst>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2"/>
      <name val="宋体"/>
      <charset val="134"/>
    </font>
    <font>
      <sz val="12"/>
      <name val="方正黑体_GBK"/>
      <charset val="134"/>
    </font>
    <font>
      <sz val="9"/>
      <name val="宋体"/>
      <charset val="134"/>
    </font>
    <font>
      <sz val="9"/>
      <color rgb="FFFF0000"/>
      <name val="宋体"/>
      <charset val="134"/>
    </font>
    <font>
      <sz val="9"/>
      <color theme="1"/>
      <name val="宋体"/>
      <charset val="134"/>
    </font>
    <font>
      <sz val="9"/>
      <name val="方正黑体_GBK"/>
      <charset val="134"/>
    </font>
    <font>
      <sz val="9"/>
      <name val="宋体"/>
      <charset val="134"/>
      <scheme val="minor"/>
    </font>
    <font>
      <sz val="12"/>
      <name val="Times New Roman"/>
      <charset val="134"/>
    </font>
    <font>
      <sz val="12"/>
      <color theme="1"/>
      <name val="宋体"/>
      <charset val="134"/>
    </font>
    <font>
      <sz val="16"/>
      <name val="方正小标宋_GBK"/>
      <charset val="134"/>
    </font>
    <font>
      <sz val="16"/>
      <name val="Times New Roman"/>
      <charset val="134"/>
    </font>
    <font>
      <sz val="9"/>
      <name val="Times New Roman"/>
      <charset val="134"/>
    </font>
    <font>
      <sz val="10"/>
      <name val="Times New Roman"/>
      <charset val="134"/>
    </font>
    <font>
      <sz val="9"/>
      <name val="宋体"/>
      <charset val="0"/>
    </font>
    <font>
      <sz val="10"/>
      <name val="宋体"/>
      <charset val="134"/>
    </font>
    <font>
      <sz val="9"/>
      <color rgb="FF5F666C"/>
      <name val="Segoe UI"/>
      <charset val="134"/>
    </font>
    <font>
      <sz val="9"/>
      <color theme="1"/>
      <name val="Times New Roman"/>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8" fillId="0" borderId="0">
      <alignment vertical="center"/>
    </xf>
    <xf numFmtId="0" fontId="18" fillId="0" borderId="0">
      <alignment vertical="center"/>
    </xf>
    <xf numFmtId="0" fontId="3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alignment vertical="center"/>
    </xf>
    <xf numFmtId="0" fontId="39" fillId="0" borderId="0">
      <alignment vertical="center"/>
    </xf>
  </cellStyleXfs>
  <cellXfs count="8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57" applyFont="1" applyFill="1" applyBorder="1" applyAlignment="1">
      <alignment horizontal="center" vertical="center" wrapText="1"/>
    </xf>
    <xf numFmtId="0" fontId="2" fillId="0" borderId="3" xfId="57"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0" xfId="0" applyFont="1" applyFill="1" applyAlignment="1">
      <alignment horizontal="center" vertical="center" wrapText="1"/>
    </xf>
    <xf numFmtId="0" fontId="1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3"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xf>
    <xf numFmtId="0" fontId="2" fillId="0" borderId="3" xfId="58"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1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wrapText="1"/>
    </xf>
    <xf numFmtId="0" fontId="14" fillId="0" borderId="3" xfId="0" applyFont="1" applyFill="1" applyBorder="1" applyAlignment="1" applyProtection="1">
      <alignment horizontal="center" vertical="center" wrapText="1"/>
    </xf>
    <xf numFmtId="0" fontId="6" fillId="0"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11"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Fill="1" applyAlignment="1">
      <alignment horizontal="center" vertical="center" wrapText="1"/>
    </xf>
    <xf numFmtId="0" fontId="2" fillId="0" borderId="13" xfId="0"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0" fillId="0" borderId="12" xfId="0" applyFont="1" applyFill="1" applyBorder="1" applyAlignment="1">
      <alignment horizontal="center" vertical="center" wrapText="1"/>
    </xf>
    <xf numFmtId="9" fontId="2" fillId="0" borderId="12"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xf>
    <xf numFmtId="0" fontId="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Alignment="1">
      <alignment horizontal="center" vertical="center" wrapText="1"/>
    </xf>
    <xf numFmtId="0" fontId="17" fillId="0" borderId="3" xfId="0" applyFont="1" applyFill="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3" xfId="57" applyNumberFormat="1" applyFont="1" applyFill="1" applyBorder="1" applyAlignment="1" quotePrefix="1">
      <alignment horizontal="center" vertical="center" wrapText="1"/>
    </xf>
    <xf numFmtId="0" fontId="2" fillId="0" borderId="6" xfId="0" applyFont="1" applyFill="1" applyBorder="1" applyAlignment="1" quotePrefix="1">
      <alignment horizontal="center" vertical="center" wrapText="1"/>
    </xf>
    <xf numFmtId="0" fontId="2" fillId="0" borderId="3" xfId="0" applyFont="1" applyFill="1" applyBorder="1" applyAlignment="1" quotePrefix="1">
      <alignment horizontal="center" vertical="center" wrapText="1"/>
    </xf>
    <xf numFmtId="1" fontId="2" fillId="0" borderId="6" xfId="0" applyNumberFormat="1" applyFont="1" applyFill="1" applyBorder="1" applyAlignment="1" quotePrefix="1">
      <alignment horizontal="center" vertical="center" wrapText="1"/>
    </xf>
    <xf numFmtId="0" fontId="2" fillId="0" borderId="0" xfId="0" applyFont="1" applyFill="1" applyAlignment="1" quotePrefix="1">
      <alignment horizontal="center" vertical="center"/>
    </xf>
    <xf numFmtId="0" fontId="2" fillId="0" borderId="3" xfId="0" applyNumberFormat="1" applyFont="1" applyFill="1" applyBorder="1" applyAlignment="1" quotePrefix="1">
      <alignment horizontal="center" vertical="center" wrapText="1"/>
    </xf>
    <xf numFmtId="0" fontId="2" fillId="0" borderId="2" xfId="0" applyNumberFormat="1"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15" xfId="50"/>
    <cellStyle name="样式 3" xfId="51"/>
    <cellStyle name="千位分隔 2" xfId="52"/>
    <cellStyle name="常规 4" xfId="53"/>
    <cellStyle name="常规 5" xfId="54"/>
    <cellStyle name="常规 6" xfId="55"/>
    <cellStyle name="常规 3" xfId="56"/>
    <cellStyle name="常规 2" xfId="57"/>
    <cellStyle name="常规_Sheet1"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182"/>
  <sheetViews>
    <sheetView tabSelected="1" zoomScale="80" zoomScaleNormal="80" workbookViewId="0">
      <pane xSplit="7" ySplit="7" topLeftCell="H8" activePane="bottomRight" state="frozen"/>
      <selection/>
      <selection pane="topRight"/>
      <selection pane="bottomLeft"/>
      <selection pane="bottomRight" activeCell="L12" sqref="L12"/>
    </sheetView>
  </sheetViews>
  <sheetFormatPr defaultColWidth="9" defaultRowHeight="15.75"/>
  <cols>
    <col min="1" max="1" width="3.75" style="12" customWidth="1"/>
    <col min="2" max="2" width="15.9666666666667" style="13" hidden="1" customWidth="1"/>
    <col min="3" max="3" width="17.125" style="14" customWidth="1"/>
    <col min="4" max="6" width="7.25" style="14" customWidth="1"/>
    <col min="7" max="7" width="28.325" style="14" customWidth="1"/>
    <col min="8" max="8" width="5.375" style="14" customWidth="1"/>
    <col min="9" max="9" width="6.625" style="14" customWidth="1"/>
    <col min="10" max="10" width="22.5" style="14" customWidth="1"/>
    <col min="11" max="11" width="14" style="14" customWidth="1"/>
    <col min="12" max="12" width="22.6333333333333" style="15" customWidth="1"/>
    <col min="13" max="13" width="16.525" style="15" customWidth="1"/>
    <col min="14" max="15" width="9.875" style="14" customWidth="1"/>
    <col min="16" max="16" width="9.875" style="15" customWidth="1"/>
    <col min="17" max="17" width="16.25" style="15" customWidth="1"/>
    <col min="18" max="18" width="18.05" style="15" customWidth="1"/>
    <col min="19" max="19" width="9.875" style="15" customWidth="1"/>
    <col min="20" max="20" width="9.625" style="15" customWidth="1"/>
    <col min="21" max="22" width="6.875" style="15" customWidth="1"/>
    <col min="23" max="23" width="5.75" style="12" customWidth="1"/>
    <col min="24" max="24" width="4.5" style="12" customWidth="1"/>
    <col min="25" max="25" width="10.2833333333333" style="12" customWidth="1"/>
    <col min="26" max="26" width="8.88333333333333" style="12" customWidth="1"/>
    <col min="27" max="27" width="10" style="16" customWidth="1"/>
    <col min="28" max="28" width="7.35" style="16" customWidth="1"/>
    <col min="29" max="29" width="5.75" style="16" customWidth="1"/>
    <col min="30" max="30" width="6.38333333333333" style="16" customWidth="1"/>
    <col min="31" max="31" width="6.025" style="12" customWidth="1"/>
    <col min="32" max="32" width="6.375" style="12" customWidth="1"/>
    <col min="33" max="33" width="8.19166666666667" style="12" customWidth="1"/>
    <col min="34" max="35" width="4.625" style="12" customWidth="1"/>
    <col min="36" max="37" width="5.75" style="12" customWidth="1"/>
    <col min="38" max="38" width="5.5" style="12" customWidth="1"/>
    <col min="39" max="39" width="4.625" style="12" customWidth="1"/>
    <col min="40" max="40" width="6" style="12" customWidth="1"/>
    <col min="41" max="41" width="6.75" style="12" customWidth="1"/>
    <col min="42" max="42" width="5.625" style="12" customWidth="1"/>
    <col min="43" max="43" width="5.125" style="12" customWidth="1"/>
    <col min="44" max="44" width="11.525" style="12" customWidth="1"/>
    <col min="45" max="45" width="9.625" style="15"/>
    <col min="46" max="46" width="12.625" style="15"/>
    <col min="47" max="16384" width="9" style="15"/>
  </cols>
  <sheetData>
    <row r="1" ht="22.5" customHeight="1" spans="1:46">
      <c r="A1" s="17" t="s">
        <v>0</v>
      </c>
      <c r="B1" s="18"/>
      <c r="C1" s="18"/>
      <c r="D1" s="18"/>
      <c r="E1" s="18"/>
      <c r="F1" s="18"/>
      <c r="G1" s="18"/>
      <c r="H1" s="18"/>
      <c r="I1" s="18"/>
      <c r="J1" s="18"/>
      <c r="K1" s="18"/>
      <c r="L1" s="18"/>
      <c r="M1" s="18"/>
      <c r="N1" s="18"/>
      <c r="O1" s="18"/>
      <c r="P1" s="18"/>
      <c r="Q1" s="18"/>
      <c r="R1" s="18"/>
      <c r="S1" s="18"/>
      <c r="T1" s="18"/>
      <c r="U1" s="18"/>
      <c r="V1" s="18"/>
      <c r="W1" s="18"/>
      <c r="X1" s="18"/>
      <c r="Y1" s="18"/>
      <c r="Z1" s="18"/>
      <c r="AA1" s="37"/>
      <c r="AB1" s="18"/>
      <c r="AC1" s="37"/>
      <c r="AD1" s="18"/>
      <c r="AE1" s="18"/>
      <c r="AF1" s="18"/>
      <c r="AG1" s="18"/>
      <c r="AH1" s="18"/>
      <c r="AI1" s="18"/>
      <c r="AJ1" s="18"/>
      <c r="AK1" s="18"/>
      <c r="AL1" s="18"/>
      <c r="AM1" s="18"/>
      <c r="AN1" s="18"/>
      <c r="AO1" s="18"/>
      <c r="AP1" s="18"/>
      <c r="AQ1" s="18"/>
      <c r="AR1" s="18"/>
      <c r="AS1" s="14"/>
      <c r="AT1" s="14"/>
    </row>
    <row r="2" ht="31.5" customHeight="1" spans="1:46">
      <c r="A2" s="19" t="s">
        <v>1</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14"/>
      <c r="AT2" s="14"/>
    </row>
    <row r="3" s="1" customFormat="1" ht="28.5" customHeight="1" spans="1:46">
      <c r="A3" s="21" t="s">
        <v>2</v>
      </c>
      <c r="B3" s="21" t="s">
        <v>3</v>
      </c>
      <c r="C3" s="21" t="s">
        <v>4</v>
      </c>
      <c r="D3" s="21" t="s">
        <v>5</v>
      </c>
      <c r="E3" s="22" t="s">
        <v>6</v>
      </c>
      <c r="F3" s="21" t="s">
        <v>7</v>
      </c>
      <c r="G3" s="21" t="s">
        <v>8</v>
      </c>
      <c r="H3" s="21" t="s">
        <v>9</v>
      </c>
      <c r="I3" s="21" t="s">
        <v>10</v>
      </c>
      <c r="J3" s="22" t="s">
        <v>11</v>
      </c>
      <c r="K3" s="22" t="s">
        <v>12</v>
      </c>
      <c r="L3" s="22" t="s">
        <v>13</v>
      </c>
      <c r="M3" s="24"/>
      <c r="N3" s="24"/>
      <c r="O3" s="24"/>
      <c r="P3" s="24"/>
      <c r="Q3" s="24"/>
      <c r="R3" s="24"/>
      <c r="S3" s="24"/>
      <c r="T3" s="24"/>
      <c r="U3" s="35" t="s">
        <v>14</v>
      </c>
      <c r="V3" s="36"/>
      <c r="W3" s="22" t="s">
        <v>15</v>
      </c>
      <c r="X3" s="21" t="s">
        <v>16</v>
      </c>
      <c r="Y3" s="35" t="s">
        <v>17</v>
      </c>
      <c r="Z3" s="36"/>
      <c r="AA3" s="22" t="s">
        <v>18</v>
      </c>
      <c r="AB3" s="24"/>
      <c r="AC3" s="24"/>
      <c r="AD3" s="24"/>
      <c r="AE3" s="24"/>
      <c r="AF3" s="35" t="s">
        <v>19</v>
      </c>
      <c r="AG3" s="36"/>
      <c r="AH3" s="22" t="s">
        <v>20</v>
      </c>
      <c r="AI3" s="22" t="s">
        <v>21</v>
      </c>
      <c r="AJ3" s="22" t="s">
        <v>22</v>
      </c>
      <c r="AK3" s="24"/>
      <c r="AL3" s="22" t="s">
        <v>23</v>
      </c>
      <c r="AM3" s="22" t="s">
        <v>24</v>
      </c>
      <c r="AN3" s="24"/>
      <c r="AO3" s="22" t="s">
        <v>25</v>
      </c>
      <c r="AP3" s="24"/>
      <c r="AQ3" s="22" t="s">
        <v>26</v>
      </c>
      <c r="AR3" s="22" t="s">
        <v>27</v>
      </c>
      <c r="AS3" s="39" t="s">
        <v>28</v>
      </c>
      <c r="AT3" s="17"/>
    </row>
    <row r="4" s="1" customFormat="1" ht="17.25" customHeight="1" spans="1:46">
      <c r="A4" s="23"/>
      <c r="B4" s="23"/>
      <c r="C4" s="23"/>
      <c r="D4" s="23"/>
      <c r="E4" s="24"/>
      <c r="F4" s="25"/>
      <c r="G4" s="23"/>
      <c r="H4" s="23"/>
      <c r="I4" s="23"/>
      <c r="J4" s="24"/>
      <c r="K4" s="24"/>
      <c r="L4" s="22" t="s">
        <v>29</v>
      </c>
      <c r="M4" s="22" t="s">
        <v>30</v>
      </c>
      <c r="N4" s="24"/>
      <c r="O4" s="24"/>
      <c r="P4" s="24"/>
      <c r="Q4" s="22" t="s">
        <v>31</v>
      </c>
      <c r="R4" s="24"/>
      <c r="S4" s="24"/>
      <c r="T4" s="22" t="s">
        <v>32</v>
      </c>
      <c r="U4" s="21" t="s">
        <v>33</v>
      </c>
      <c r="V4" s="21" t="s">
        <v>34</v>
      </c>
      <c r="W4" s="24"/>
      <c r="X4" s="23"/>
      <c r="Y4" s="21" t="s">
        <v>35</v>
      </c>
      <c r="Z4" s="21" t="s">
        <v>36</v>
      </c>
      <c r="AA4" s="22" t="s">
        <v>37</v>
      </c>
      <c r="AB4" s="35" t="s">
        <v>38</v>
      </c>
      <c r="AC4" s="38"/>
      <c r="AD4" s="36"/>
      <c r="AE4" s="22" t="s">
        <v>39</v>
      </c>
      <c r="AF4" s="21" t="s">
        <v>40</v>
      </c>
      <c r="AG4" s="21" t="s">
        <v>41</v>
      </c>
      <c r="AH4" s="24"/>
      <c r="AI4" s="24"/>
      <c r="AJ4" s="22" t="s">
        <v>42</v>
      </c>
      <c r="AK4" s="24" t="s">
        <v>43</v>
      </c>
      <c r="AL4" s="24"/>
      <c r="AM4" s="22" t="s">
        <v>44</v>
      </c>
      <c r="AN4" s="22" t="s">
        <v>45</v>
      </c>
      <c r="AO4" s="22" t="s">
        <v>25</v>
      </c>
      <c r="AP4" s="22" t="s">
        <v>46</v>
      </c>
      <c r="AQ4" s="24"/>
      <c r="AR4" s="24"/>
      <c r="AS4" s="40"/>
      <c r="AT4" s="17"/>
    </row>
    <row r="5" s="1" customFormat="1" ht="29" customHeight="1" spans="1:46">
      <c r="A5" s="23"/>
      <c r="B5" s="23"/>
      <c r="C5" s="23"/>
      <c r="D5" s="23"/>
      <c r="E5" s="24"/>
      <c r="F5" s="25"/>
      <c r="G5" s="23"/>
      <c r="H5" s="23"/>
      <c r="I5" s="23"/>
      <c r="J5" s="24"/>
      <c r="K5" s="24"/>
      <c r="L5" s="24"/>
      <c r="M5" s="22" t="s">
        <v>47</v>
      </c>
      <c r="N5" s="22" t="s">
        <v>48</v>
      </c>
      <c r="O5" s="22" t="s">
        <v>49</v>
      </c>
      <c r="P5" s="22" t="s">
        <v>50</v>
      </c>
      <c r="Q5" s="22" t="s">
        <v>51</v>
      </c>
      <c r="R5" s="22" t="s">
        <v>52</v>
      </c>
      <c r="S5" s="22" t="s">
        <v>53</v>
      </c>
      <c r="T5" s="24"/>
      <c r="U5" s="23"/>
      <c r="V5" s="23"/>
      <c r="W5" s="24"/>
      <c r="X5" s="23"/>
      <c r="Y5" s="23"/>
      <c r="Z5" s="23"/>
      <c r="AA5" s="24"/>
      <c r="AB5" s="21" t="s">
        <v>54</v>
      </c>
      <c r="AC5" s="21" t="s">
        <v>55</v>
      </c>
      <c r="AD5" s="21" t="s">
        <v>56</v>
      </c>
      <c r="AE5" s="24"/>
      <c r="AF5" s="23"/>
      <c r="AG5" s="23"/>
      <c r="AH5" s="24"/>
      <c r="AI5" s="24"/>
      <c r="AJ5" s="24"/>
      <c r="AK5" s="24"/>
      <c r="AL5" s="24"/>
      <c r="AM5" s="24"/>
      <c r="AN5" s="24"/>
      <c r="AO5" s="24"/>
      <c r="AP5" s="24"/>
      <c r="AQ5" s="24"/>
      <c r="AR5" s="24"/>
      <c r="AS5" s="40"/>
      <c r="AT5" s="17"/>
    </row>
    <row r="6" s="1" customFormat="1" ht="54" customHeight="1" spans="1:46">
      <c r="A6" s="26"/>
      <c r="B6" s="26"/>
      <c r="C6" s="26"/>
      <c r="D6" s="26"/>
      <c r="E6" s="24"/>
      <c r="F6" s="27"/>
      <c r="G6" s="26"/>
      <c r="H6" s="26"/>
      <c r="I6" s="26"/>
      <c r="J6" s="24"/>
      <c r="K6" s="24"/>
      <c r="L6" s="24"/>
      <c r="M6" s="24"/>
      <c r="N6" s="28" t="s">
        <v>57</v>
      </c>
      <c r="O6" s="28" t="s">
        <v>58</v>
      </c>
      <c r="P6" s="28" t="s">
        <v>50</v>
      </c>
      <c r="Q6" s="28" t="s">
        <v>59</v>
      </c>
      <c r="R6" s="28" t="s">
        <v>60</v>
      </c>
      <c r="S6" s="28" t="s">
        <v>53</v>
      </c>
      <c r="T6" s="24"/>
      <c r="U6" s="26"/>
      <c r="V6" s="26"/>
      <c r="W6" s="24"/>
      <c r="X6" s="26"/>
      <c r="Y6" s="26"/>
      <c r="Z6" s="26"/>
      <c r="AA6" s="24"/>
      <c r="AB6" s="26"/>
      <c r="AC6" s="26"/>
      <c r="AD6" s="26"/>
      <c r="AE6" s="24"/>
      <c r="AF6" s="26"/>
      <c r="AG6" s="26"/>
      <c r="AH6" s="24"/>
      <c r="AI6" s="24"/>
      <c r="AJ6" s="24"/>
      <c r="AK6" s="24"/>
      <c r="AL6" s="24"/>
      <c r="AM6" s="24"/>
      <c r="AN6" s="24"/>
      <c r="AO6" s="24"/>
      <c r="AP6" s="24"/>
      <c r="AQ6" s="24"/>
      <c r="AR6" s="24"/>
      <c r="AS6" s="41"/>
      <c r="AT6" s="17"/>
    </row>
    <row r="7" s="1" customFormat="1" ht="38.1" customHeight="1" spans="1:46">
      <c r="A7" s="22" t="s">
        <v>61</v>
      </c>
      <c r="B7" s="24"/>
      <c r="C7" s="24"/>
      <c r="D7" s="24"/>
      <c r="E7" s="24"/>
      <c r="F7" s="24"/>
      <c r="G7" s="24"/>
      <c r="H7" s="24"/>
      <c r="I7" s="24"/>
      <c r="J7" s="24"/>
      <c r="K7" s="24"/>
      <c r="L7" s="24"/>
      <c r="M7" s="24"/>
      <c r="N7" s="24"/>
      <c r="O7" s="24"/>
      <c r="P7" s="24"/>
      <c r="Q7" s="24"/>
      <c r="R7" s="24"/>
      <c r="S7" s="24"/>
      <c r="T7" s="24"/>
      <c r="U7" s="24"/>
      <c r="V7" s="24"/>
      <c r="W7" s="24"/>
      <c r="X7" s="24"/>
      <c r="Y7" s="24"/>
      <c r="Z7" s="24"/>
      <c r="AA7" s="24">
        <f>SUBTOTAL(9,AA8:AA180)</f>
        <v>60866.048017</v>
      </c>
      <c r="AB7" s="24">
        <f>SUBTOTAL(9,AB8:AB180)</f>
        <v>49654.941569</v>
      </c>
      <c r="AC7" s="24">
        <f>SUBTOTAL(9,AC8:AC180)</f>
        <v>70.00463</v>
      </c>
      <c r="AD7" s="24">
        <f>SUBTOTAL(9,AD8:AD180)</f>
        <v>6427.214018</v>
      </c>
      <c r="AE7" s="24">
        <f>SUBTOTAL(9,AE8:AE180)</f>
        <v>4713.8878</v>
      </c>
      <c r="AF7" s="24">
        <f>SUBTOTAL(9,AF8:AF155)</f>
        <v>446016</v>
      </c>
      <c r="AG7" s="24">
        <f>SUBTOTAL(9,AG8:AG155)</f>
        <v>207048</v>
      </c>
      <c r="AH7" s="24"/>
      <c r="AI7" s="24"/>
      <c r="AJ7" s="24"/>
      <c r="AK7" s="24"/>
      <c r="AL7" s="24"/>
      <c r="AM7" s="24"/>
      <c r="AN7" s="24"/>
      <c r="AO7" s="24"/>
      <c r="AP7" s="24"/>
      <c r="AQ7" s="24"/>
      <c r="AR7" s="24"/>
      <c r="AS7" s="42"/>
      <c r="AT7" s="17"/>
    </row>
    <row r="8" s="2" customFormat="1" ht="33.75" spans="1:46">
      <c r="A8" s="28">
        <v>1</v>
      </c>
      <c r="B8" s="28" t="s">
        <v>62</v>
      </c>
      <c r="C8" s="28" t="s">
        <v>63</v>
      </c>
      <c r="D8" s="28" t="s">
        <v>64</v>
      </c>
      <c r="E8" s="28" t="s">
        <v>65</v>
      </c>
      <c r="F8" s="29" t="s">
        <v>66</v>
      </c>
      <c r="G8" s="29" t="s">
        <v>67</v>
      </c>
      <c r="H8" s="28" t="s">
        <v>68</v>
      </c>
      <c r="I8" s="28" t="s">
        <v>69</v>
      </c>
      <c r="J8" s="29" t="s">
        <v>70</v>
      </c>
      <c r="K8" s="29" t="s">
        <v>71</v>
      </c>
      <c r="L8" s="29" t="s">
        <v>70</v>
      </c>
      <c r="M8" s="29" t="s">
        <v>72</v>
      </c>
      <c r="N8" s="29" t="s">
        <v>73</v>
      </c>
      <c r="O8" s="29" t="s">
        <v>74</v>
      </c>
      <c r="P8" s="29" t="s">
        <v>75</v>
      </c>
      <c r="Q8" s="28" t="s">
        <v>76</v>
      </c>
      <c r="R8" s="28" t="s">
        <v>77</v>
      </c>
      <c r="S8" s="28" t="s">
        <v>78</v>
      </c>
      <c r="T8" s="29" t="s">
        <v>79</v>
      </c>
      <c r="U8" s="28" t="s">
        <v>80</v>
      </c>
      <c r="V8" s="29" t="s">
        <v>80</v>
      </c>
      <c r="W8" s="28">
        <v>2024</v>
      </c>
      <c r="X8" s="28" t="s">
        <v>81</v>
      </c>
      <c r="Y8" s="28">
        <v>2024.01</v>
      </c>
      <c r="Z8" s="28">
        <v>2024.12</v>
      </c>
      <c r="AA8" s="28">
        <f>AB8+AC8+AD8+AE8</f>
        <v>550</v>
      </c>
      <c r="AB8" s="29">
        <v>550</v>
      </c>
      <c r="AC8" s="28"/>
      <c r="AD8" s="28"/>
      <c r="AE8" s="28"/>
      <c r="AF8" s="28">
        <v>2400</v>
      </c>
      <c r="AG8" s="28">
        <v>2400</v>
      </c>
      <c r="AH8" s="29" t="s">
        <v>82</v>
      </c>
      <c r="AI8" s="28" t="s">
        <v>82</v>
      </c>
      <c r="AJ8" s="28" t="s">
        <v>81</v>
      </c>
      <c r="AK8" s="28" t="s">
        <v>82</v>
      </c>
      <c r="AL8" s="28" t="s">
        <v>81</v>
      </c>
      <c r="AM8" s="28" t="s">
        <v>82</v>
      </c>
      <c r="AN8" s="28" t="s">
        <v>83</v>
      </c>
      <c r="AO8" s="28" t="s">
        <v>82</v>
      </c>
      <c r="AP8" s="28" t="s">
        <v>83</v>
      </c>
      <c r="AQ8" s="28" t="s">
        <v>84</v>
      </c>
      <c r="AR8" s="28">
        <v>13896765400</v>
      </c>
      <c r="AS8" s="28"/>
      <c r="AT8" s="3"/>
    </row>
    <row r="9" s="2" customFormat="1" ht="33.75" spans="1:46">
      <c r="A9" s="28">
        <v>2</v>
      </c>
      <c r="B9" s="30" t="s">
        <v>85</v>
      </c>
      <c r="C9" s="28" t="s">
        <v>86</v>
      </c>
      <c r="D9" s="28" t="s">
        <v>64</v>
      </c>
      <c r="E9" s="28" t="s">
        <v>65</v>
      </c>
      <c r="F9" s="29" t="s">
        <v>66</v>
      </c>
      <c r="G9" s="29" t="s">
        <v>87</v>
      </c>
      <c r="H9" s="28" t="s">
        <v>68</v>
      </c>
      <c r="I9" s="28" t="s">
        <v>69</v>
      </c>
      <c r="J9" s="29" t="s">
        <v>88</v>
      </c>
      <c r="K9" s="28" t="s">
        <v>89</v>
      </c>
      <c r="L9" s="29" t="s">
        <v>88</v>
      </c>
      <c r="M9" s="29" t="s">
        <v>90</v>
      </c>
      <c r="N9" s="28" t="s">
        <v>73</v>
      </c>
      <c r="O9" s="28" t="s">
        <v>74</v>
      </c>
      <c r="P9" s="29" t="s">
        <v>91</v>
      </c>
      <c r="Q9" s="28" t="s">
        <v>92</v>
      </c>
      <c r="R9" s="28" t="s">
        <v>93</v>
      </c>
      <c r="S9" s="28" t="s">
        <v>78</v>
      </c>
      <c r="T9" s="29" t="s">
        <v>79</v>
      </c>
      <c r="U9" s="28" t="s">
        <v>80</v>
      </c>
      <c r="V9" s="29" t="s">
        <v>80</v>
      </c>
      <c r="W9" s="28">
        <v>2024</v>
      </c>
      <c r="X9" s="28" t="s">
        <v>82</v>
      </c>
      <c r="Y9" s="28">
        <v>2024.01</v>
      </c>
      <c r="Z9" s="28">
        <v>2024.12</v>
      </c>
      <c r="AA9" s="28">
        <f t="shared" ref="AA9:AA40" si="0">AB9+AC9+AD9+AE9</f>
        <v>412.6</v>
      </c>
      <c r="AB9" s="29">
        <v>412.6</v>
      </c>
      <c r="AC9" s="28"/>
      <c r="AD9" s="28"/>
      <c r="AE9" s="28"/>
      <c r="AF9" s="28">
        <v>30000</v>
      </c>
      <c r="AG9" s="28">
        <v>30000</v>
      </c>
      <c r="AH9" s="29" t="s">
        <v>82</v>
      </c>
      <c r="AI9" s="28" t="s">
        <v>82</v>
      </c>
      <c r="AJ9" s="28" t="s">
        <v>81</v>
      </c>
      <c r="AK9" s="28" t="s">
        <v>82</v>
      </c>
      <c r="AL9" s="28" t="s">
        <v>81</v>
      </c>
      <c r="AM9" s="28" t="s">
        <v>82</v>
      </c>
      <c r="AN9" s="28" t="s">
        <v>83</v>
      </c>
      <c r="AO9" s="28" t="s">
        <v>82</v>
      </c>
      <c r="AP9" s="28" t="s">
        <v>83</v>
      </c>
      <c r="AQ9" s="28" t="s">
        <v>84</v>
      </c>
      <c r="AR9" s="28">
        <v>13896765400</v>
      </c>
      <c r="AS9" s="28"/>
      <c r="AT9" s="3"/>
    </row>
    <row r="10" s="2" customFormat="1" ht="67.5" spans="1:46">
      <c r="A10" s="28">
        <v>3</v>
      </c>
      <c r="B10" s="30" t="s">
        <v>94</v>
      </c>
      <c r="C10" s="29" t="s">
        <v>95</v>
      </c>
      <c r="D10" s="28" t="s">
        <v>96</v>
      </c>
      <c r="E10" s="29" t="s">
        <v>97</v>
      </c>
      <c r="F10" s="29" t="s">
        <v>97</v>
      </c>
      <c r="G10" s="29" t="s">
        <v>98</v>
      </c>
      <c r="H10" s="29" t="s">
        <v>68</v>
      </c>
      <c r="I10" s="28" t="s">
        <v>69</v>
      </c>
      <c r="J10" s="29" t="s">
        <v>99</v>
      </c>
      <c r="K10" s="29" t="s">
        <v>100</v>
      </c>
      <c r="L10" s="29" t="s">
        <v>99</v>
      </c>
      <c r="M10" s="28" t="s">
        <v>101</v>
      </c>
      <c r="N10" s="28" t="s">
        <v>102</v>
      </c>
      <c r="O10" s="29" t="s">
        <v>103</v>
      </c>
      <c r="P10" s="29" t="s">
        <v>104</v>
      </c>
      <c r="Q10" s="28" t="s">
        <v>105</v>
      </c>
      <c r="R10" s="28" t="s">
        <v>106</v>
      </c>
      <c r="S10" s="28" t="s">
        <v>107</v>
      </c>
      <c r="T10" s="29" t="s">
        <v>79</v>
      </c>
      <c r="U10" s="28" t="s">
        <v>108</v>
      </c>
      <c r="V10" s="29" t="s">
        <v>109</v>
      </c>
      <c r="W10" s="28">
        <v>2024</v>
      </c>
      <c r="X10" s="28" t="s">
        <v>81</v>
      </c>
      <c r="Y10" s="28">
        <v>2024.01</v>
      </c>
      <c r="Z10" s="28">
        <v>2024.12</v>
      </c>
      <c r="AA10" s="28">
        <f t="shared" si="0"/>
        <v>468</v>
      </c>
      <c r="AB10" s="29">
        <v>468</v>
      </c>
      <c r="AC10" s="28"/>
      <c r="AD10" s="28"/>
      <c r="AE10" s="28"/>
      <c r="AF10" s="28">
        <v>500</v>
      </c>
      <c r="AG10" s="28">
        <v>500</v>
      </c>
      <c r="AH10" s="29" t="s">
        <v>82</v>
      </c>
      <c r="AI10" s="28" t="s">
        <v>82</v>
      </c>
      <c r="AJ10" s="29" t="s">
        <v>82</v>
      </c>
      <c r="AK10" s="28" t="s">
        <v>81</v>
      </c>
      <c r="AL10" s="28" t="s">
        <v>81</v>
      </c>
      <c r="AM10" s="28" t="s">
        <v>82</v>
      </c>
      <c r="AN10" s="28" t="s">
        <v>83</v>
      </c>
      <c r="AO10" s="28" t="s">
        <v>82</v>
      </c>
      <c r="AP10" s="28" t="s">
        <v>83</v>
      </c>
      <c r="AQ10" s="28" t="s">
        <v>110</v>
      </c>
      <c r="AR10" s="28">
        <v>13896535556</v>
      </c>
      <c r="AS10" s="28"/>
      <c r="AT10" s="3"/>
    </row>
    <row r="11" s="2" customFormat="1" ht="56.25" spans="1:46">
      <c r="A11" s="28">
        <v>4</v>
      </c>
      <c r="B11" s="30" t="s">
        <v>111</v>
      </c>
      <c r="C11" s="28" t="s">
        <v>112</v>
      </c>
      <c r="D11" s="28" t="s">
        <v>113</v>
      </c>
      <c r="E11" s="28" t="s">
        <v>114</v>
      </c>
      <c r="F11" s="28" t="s">
        <v>115</v>
      </c>
      <c r="G11" s="29" t="s">
        <v>116</v>
      </c>
      <c r="H11" s="28" t="s">
        <v>68</v>
      </c>
      <c r="I11" s="28" t="s">
        <v>117</v>
      </c>
      <c r="J11" s="29" t="s">
        <v>118</v>
      </c>
      <c r="K11" s="28" t="s">
        <v>119</v>
      </c>
      <c r="L11" s="29" t="s">
        <v>118</v>
      </c>
      <c r="M11" s="28" t="s">
        <v>120</v>
      </c>
      <c r="N11" s="29" t="s">
        <v>121</v>
      </c>
      <c r="O11" s="29" t="s">
        <v>122</v>
      </c>
      <c r="P11" s="29" t="s">
        <v>123</v>
      </c>
      <c r="Q11" s="28" t="s">
        <v>124</v>
      </c>
      <c r="R11" s="28" t="s">
        <v>125</v>
      </c>
      <c r="S11" s="28" t="s">
        <v>107</v>
      </c>
      <c r="T11" s="29" t="s">
        <v>79</v>
      </c>
      <c r="U11" s="28" t="s">
        <v>126</v>
      </c>
      <c r="V11" s="28" t="s">
        <v>127</v>
      </c>
      <c r="W11" s="28">
        <v>2024</v>
      </c>
      <c r="X11" s="28" t="s">
        <v>81</v>
      </c>
      <c r="Y11" s="28">
        <v>2024.01</v>
      </c>
      <c r="Z11" s="28">
        <v>2024.12</v>
      </c>
      <c r="AA11" s="28">
        <f t="shared" si="0"/>
        <v>500</v>
      </c>
      <c r="AB11" s="28">
        <v>500</v>
      </c>
      <c r="AC11" s="28"/>
      <c r="AD11" s="28"/>
      <c r="AE11" s="28"/>
      <c r="AF11" s="28">
        <v>15000</v>
      </c>
      <c r="AG11" s="28">
        <v>15000</v>
      </c>
      <c r="AH11" s="29" t="s">
        <v>82</v>
      </c>
      <c r="AI11" s="28" t="s">
        <v>82</v>
      </c>
      <c r="AJ11" s="28" t="s">
        <v>82</v>
      </c>
      <c r="AK11" s="28" t="s">
        <v>81</v>
      </c>
      <c r="AL11" s="28" t="s">
        <v>81</v>
      </c>
      <c r="AM11" s="28" t="s">
        <v>82</v>
      </c>
      <c r="AN11" s="28" t="s">
        <v>83</v>
      </c>
      <c r="AO11" s="28" t="s">
        <v>82</v>
      </c>
      <c r="AP11" s="28" t="s">
        <v>83</v>
      </c>
      <c r="AQ11" s="28" t="s">
        <v>128</v>
      </c>
      <c r="AR11" s="28">
        <v>13896700766</v>
      </c>
      <c r="AS11" s="28"/>
      <c r="AT11" s="3"/>
    </row>
    <row r="12" s="3" customFormat="1" ht="146.25" spans="1:45">
      <c r="A12" s="28">
        <v>5</v>
      </c>
      <c r="B12" s="30" t="s">
        <v>129</v>
      </c>
      <c r="C12" s="29" t="s">
        <v>130</v>
      </c>
      <c r="D12" s="28" t="s">
        <v>113</v>
      </c>
      <c r="E12" s="28" t="s">
        <v>131</v>
      </c>
      <c r="F12" s="28" t="s">
        <v>131</v>
      </c>
      <c r="G12" s="29" t="s">
        <v>132</v>
      </c>
      <c r="H12" s="29" t="s">
        <v>68</v>
      </c>
      <c r="I12" s="28" t="s">
        <v>69</v>
      </c>
      <c r="J12" s="28" t="s">
        <v>133</v>
      </c>
      <c r="K12" s="29" t="s">
        <v>134</v>
      </c>
      <c r="L12" s="28" t="s">
        <v>133</v>
      </c>
      <c r="M12" s="29" t="s">
        <v>132</v>
      </c>
      <c r="N12" s="28" t="s">
        <v>135</v>
      </c>
      <c r="O12" s="29" t="s">
        <v>136</v>
      </c>
      <c r="P12" s="29" t="s">
        <v>137</v>
      </c>
      <c r="Q12" s="29" t="s">
        <v>138</v>
      </c>
      <c r="R12" s="29" t="s">
        <v>139</v>
      </c>
      <c r="S12" s="28" t="s">
        <v>107</v>
      </c>
      <c r="T12" s="29" t="s">
        <v>79</v>
      </c>
      <c r="U12" s="28" t="s">
        <v>126</v>
      </c>
      <c r="V12" s="29" t="s">
        <v>117</v>
      </c>
      <c r="W12" s="28">
        <v>2024</v>
      </c>
      <c r="X12" s="28" t="s">
        <v>81</v>
      </c>
      <c r="Y12" s="28">
        <v>2024.01</v>
      </c>
      <c r="Z12" s="28">
        <v>2024.12</v>
      </c>
      <c r="AA12" s="28">
        <f t="shared" si="0"/>
        <v>2550</v>
      </c>
      <c r="AB12" s="29">
        <v>2550</v>
      </c>
      <c r="AC12" s="29"/>
      <c r="AD12" s="28"/>
      <c r="AE12" s="28"/>
      <c r="AF12" s="29">
        <v>2500</v>
      </c>
      <c r="AG12" s="29">
        <v>2500</v>
      </c>
      <c r="AH12" s="29" t="s">
        <v>82</v>
      </c>
      <c r="AI12" s="28" t="s">
        <v>82</v>
      </c>
      <c r="AJ12" s="29" t="s">
        <v>82</v>
      </c>
      <c r="AK12" s="28" t="s">
        <v>81</v>
      </c>
      <c r="AL12" s="28" t="s">
        <v>81</v>
      </c>
      <c r="AM12" s="28" t="s">
        <v>82</v>
      </c>
      <c r="AN12" s="28" t="s">
        <v>83</v>
      </c>
      <c r="AO12" s="28" t="s">
        <v>82</v>
      </c>
      <c r="AP12" s="28" t="s">
        <v>83</v>
      </c>
      <c r="AQ12" s="29" t="s">
        <v>140</v>
      </c>
      <c r="AR12" s="28">
        <v>15123320162</v>
      </c>
      <c r="AS12" s="28"/>
    </row>
    <row r="13" s="2" customFormat="1" ht="67.5" spans="1:46">
      <c r="A13" s="28">
        <v>6</v>
      </c>
      <c r="B13" s="30" t="s">
        <v>141</v>
      </c>
      <c r="C13" s="28" t="s">
        <v>142</v>
      </c>
      <c r="D13" s="28" t="s">
        <v>113</v>
      </c>
      <c r="E13" s="28" t="s">
        <v>113</v>
      </c>
      <c r="F13" s="28" t="s">
        <v>143</v>
      </c>
      <c r="G13" s="29" t="s">
        <v>144</v>
      </c>
      <c r="H13" s="28" t="s">
        <v>68</v>
      </c>
      <c r="I13" s="28" t="s">
        <v>69</v>
      </c>
      <c r="J13" s="29" t="s">
        <v>145</v>
      </c>
      <c r="K13" s="29" t="s">
        <v>146</v>
      </c>
      <c r="L13" s="29" t="s">
        <v>145</v>
      </c>
      <c r="M13" s="29" t="s">
        <v>147</v>
      </c>
      <c r="N13" s="28" t="s">
        <v>148</v>
      </c>
      <c r="O13" s="29" t="s">
        <v>149</v>
      </c>
      <c r="P13" s="29" t="s">
        <v>150</v>
      </c>
      <c r="Q13" s="29" t="s">
        <v>151</v>
      </c>
      <c r="R13" s="29" t="s">
        <v>152</v>
      </c>
      <c r="S13" s="28" t="s">
        <v>153</v>
      </c>
      <c r="T13" s="29" t="s">
        <v>79</v>
      </c>
      <c r="U13" s="28" t="s">
        <v>154</v>
      </c>
      <c r="V13" s="29" t="s">
        <v>154</v>
      </c>
      <c r="W13" s="28">
        <v>2024</v>
      </c>
      <c r="X13" s="28" t="s">
        <v>81</v>
      </c>
      <c r="Y13" s="28">
        <v>2024.01</v>
      </c>
      <c r="Z13" s="28">
        <v>2024.12</v>
      </c>
      <c r="AA13" s="28">
        <f t="shared" si="0"/>
        <v>200</v>
      </c>
      <c r="AB13" s="29">
        <v>200</v>
      </c>
      <c r="AC13" s="28"/>
      <c r="AD13" s="28"/>
      <c r="AE13" s="28"/>
      <c r="AF13" s="28">
        <v>310</v>
      </c>
      <c r="AG13" s="28">
        <v>310</v>
      </c>
      <c r="AH13" s="29" t="s">
        <v>82</v>
      </c>
      <c r="AI13" s="28" t="s">
        <v>82</v>
      </c>
      <c r="AJ13" s="28" t="s">
        <v>82</v>
      </c>
      <c r="AK13" s="28" t="s">
        <v>81</v>
      </c>
      <c r="AL13" s="28" t="s">
        <v>81</v>
      </c>
      <c r="AM13" s="28" t="s">
        <v>82</v>
      </c>
      <c r="AN13" s="28" t="s">
        <v>83</v>
      </c>
      <c r="AO13" s="28" t="s">
        <v>82</v>
      </c>
      <c r="AP13" s="28" t="s">
        <v>83</v>
      </c>
      <c r="AQ13" s="28" t="s">
        <v>155</v>
      </c>
      <c r="AR13" s="28">
        <v>18716844266</v>
      </c>
      <c r="AS13" s="28"/>
      <c r="AT13" s="3"/>
    </row>
    <row r="14" s="2" customFormat="1" ht="33.75" spans="1:46">
      <c r="A14" s="28">
        <v>7</v>
      </c>
      <c r="B14" s="30" t="s">
        <v>156</v>
      </c>
      <c r="C14" s="29" t="s">
        <v>157</v>
      </c>
      <c r="D14" s="28" t="s">
        <v>113</v>
      </c>
      <c r="E14" s="28" t="s">
        <v>113</v>
      </c>
      <c r="F14" s="28" t="s">
        <v>143</v>
      </c>
      <c r="G14" s="29" t="s">
        <v>158</v>
      </c>
      <c r="H14" s="28" t="s">
        <v>68</v>
      </c>
      <c r="I14" s="28" t="s">
        <v>69</v>
      </c>
      <c r="J14" s="29" t="s">
        <v>159</v>
      </c>
      <c r="K14" s="29" t="s">
        <v>160</v>
      </c>
      <c r="L14" s="29" t="s">
        <v>159</v>
      </c>
      <c r="M14" s="29" t="s">
        <v>161</v>
      </c>
      <c r="N14" s="28" t="s">
        <v>162</v>
      </c>
      <c r="O14" s="28" t="s">
        <v>163</v>
      </c>
      <c r="P14" s="29" t="s">
        <v>164</v>
      </c>
      <c r="Q14" s="29" t="s">
        <v>165</v>
      </c>
      <c r="R14" s="29" t="s">
        <v>166</v>
      </c>
      <c r="S14" s="28" t="s">
        <v>153</v>
      </c>
      <c r="T14" s="29" t="s">
        <v>79</v>
      </c>
      <c r="U14" s="28" t="s">
        <v>154</v>
      </c>
      <c r="V14" s="29" t="s">
        <v>154</v>
      </c>
      <c r="W14" s="28">
        <v>2024</v>
      </c>
      <c r="X14" s="28" t="s">
        <v>81</v>
      </c>
      <c r="Y14" s="28">
        <v>2024.01</v>
      </c>
      <c r="Z14" s="28">
        <v>2024.12</v>
      </c>
      <c r="AA14" s="28">
        <f t="shared" si="0"/>
        <v>84</v>
      </c>
      <c r="AB14" s="29">
        <v>84</v>
      </c>
      <c r="AC14" s="28"/>
      <c r="AD14" s="28"/>
      <c r="AE14" s="28"/>
      <c r="AF14" s="28">
        <v>300</v>
      </c>
      <c r="AG14" s="28">
        <v>300</v>
      </c>
      <c r="AH14" s="29" t="s">
        <v>82</v>
      </c>
      <c r="AI14" s="28" t="s">
        <v>82</v>
      </c>
      <c r="AJ14" s="28" t="s">
        <v>82</v>
      </c>
      <c r="AK14" s="28" t="s">
        <v>81</v>
      </c>
      <c r="AL14" s="28" t="s">
        <v>81</v>
      </c>
      <c r="AM14" s="28" t="s">
        <v>82</v>
      </c>
      <c r="AN14" s="28" t="s">
        <v>83</v>
      </c>
      <c r="AO14" s="28" t="s">
        <v>82</v>
      </c>
      <c r="AP14" s="28" t="s">
        <v>83</v>
      </c>
      <c r="AQ14" s="28" t="s">
        <v>155</v>
      </c>
      <c r="AR14" s="28">
        <v>18716844266</v>
      </c>
      <c r="AS14" s="28"/>
      <c r="AT14" s="3"/>
    </row>
    <row r="15" s="2" customFormat="1" ht="56.25" spans="1:46">
      <c r="A15" s="28">
        <v>8</v>
      </c>
      <c r="B15" s="30" t="s">
        <v>167</v>
      </c>
      <c r="C15" s="28" t="s">
        <v>168</v>
      </c>
      <c r="D15" s="28" t="s">
        <v>113</v>
      </c>
      <c r="E15" s="28" t="s">
        <v>113</v>
      </c>
      <c r="F15" s="28" t="s">
        <v>143</v>
      </c>
      <c r="G15" s="29" t="s">
        <v>169</v>
      </c>
      <c r="H15" s="28" t="s">
        <v>68</v>
      </c>
      <c r="I15" s="28" t="s">
        <v>69</v>
      </c>
      <c r="J15" s="29" t="s">
        <v>170</v>
      </c>
      <c r="K15" s="29" t="s">
        <v>146</v>
      </c>
      <c r="L15" s="29" t="s">
        <v>170</v>
      </c>
      <c r="M15" s="28" t="s">
        <v>171</v>
      </c>
      <c r="N15" s="28" t="s">
        <v>172</v>
      </c>
      <c r="O15" s="29" t="s">
        <v>149</v>
      </c>
      <c r="P15" s="29" t="s">
        <v>173</v>
      </c>
      <c r="Q15" s="28" t="s">
        <v>174</v>
      </c>
      <c r="R15" s="28" t="s">
        <v>175</v>
      </c>
      <c r="S15" s="28" t="s">
        <v>153</v>
      </c>
      <c r="T15" s="29" t="s">
        <v>79</v>
      </c>
      <c r="U15" s="28" t="s">
        <v>154</v>
      </c>
      <c r="V15" s="29" t="s">
        <v>154</v>
      </c>
      <c r="W15" s="28">
        <v>2024</v>
      </c>
      <c r="X15" s="28" t="s">
        <v>81</v>
      </c>
      <c r="Y15" s="28">
        <v>2024.01</v>
      </c>
      <c r="Z15" s="28">
        <v>2024.12</v>
      </c>
      <c r="AA15" s="28">
        <f t="shared" si="0"/>
        <v>30</v>
      </c>
      <c r="AB15" s="29">
        <v>30</v>
      </c>
      <c r="AC15" s="28"/>
      <c r="AD15" s="28"/>
      <c r="AE15" s="28"/>
      <c r="AF15" s="28">
        <v>310</v>
      </c>
      <c r="AG15" s="28">
        <v>310</v>
      </c>
      <c r="AH15" s="29" t="s">
        <v>82</v>
      </c>
      <c r="AI15" s="28" t="s">
        <v>82</v>
      </c>
      <c r="AJ15" s="28" t="s">
        <v>82</v>
      </c>
      <c r="AK15" s="28" t="s">
        <v>81</v>
      </c>
      <c r="AL15" s="28" t="s">
        <v>81</v>
      </c>
      <c r="AM15" s="28" t="s">
        <v>82</v>
      </c>
      <c r="AN15" s="28" t="s">
        <v>83</v>
      </c>
      <c r="AO15" s="28" t="s">
        <v>82</v>
      </c>
      <c r="AP15" s="28" t="s">
        <v>83</v>
      </c>
      <c r="AQ15" s="28" t="s">
        <v>155</v>
      </c>
      <c r="AR15" s="28">
        <v>18716844266</v>
      </c>
      <c r="AS15" s="28"/>
      <c r="AT15" s="3"/>
    </row>
    <row r="16" s="2" customFormat="1" ht="112.5" spans="1:46">
      <c r="A16" s="28">
        <v>9</v>
      </c>
      <c r="B16" s="30" t="s">
        <v>176</v>
      </c>
      <c r="C16" s="28" t="s">
        <v>177</v>
      </c>
      <c r="D16" s="28" t="s">
        <v>64</v>
      </c>
      <c r="E16" s="28" t="s">
        <v>65</v>
      </c>
      <c r="F16" s="28" t="s">
        <v>178</v>
      </c>
      <c r="G16" s="29" t="s">
        <v>179</v>
      </c>
      <c r="H16" s="28" t="s">
        <v>68</v>
      </c>
      <c r="I16" s="28" t="s">
        <v>69</v>
      </c>
      <c r="J16" s="29" t="s">
        <v>180</v>
      </c>
      <c r="K16" s="29" t="s">
        <v>181</v>
      </c>
      <c r="L16" s="29" t="s">
        <v>180</v>
      </c>
      <c r="M16" s="28" t="s">
        <v>182</v>
      </c>
      <c r="N16" s="28" t="s">
        <v>183</v>
      </c>
      <c r="O16" s="29" t="s">
        <v>149</v>
      </c>
      <c r="P16" s="28" t="s">
        <v>184</v>
      </c>
      <c r="Q16" s="28" t="s">
        <v>151</v>
      </c>
      <c r="R16" s="28" t="s">
        <v>185</v>
      </c>
      <c r="S16" s="28" t="s">
        <v>186</v>
      </c>
      <c r="T16" s="29" t="s">
        <v>79</v>
      </c>
      <c r="U16" s="28" t="s">
        <v>154</v>
      </c>
      <c r="V16" s="29" t="s">
        <v>154</v>
      </c>
      <c r="W16" s="28">
        <v>2024</v>
      </c>
      <c r="X16" s="28" t="s">
        <v>81</v>
      </c>
      <c r="Y16" s="28">
        <v>2024.01</v>
      </c>
      <c r="Z16" s="28">
        <v>2024.12</v>
      </c>
      <c r="AA16" s="28">
        <f t="shared" si="0"/>
        <v>1500</v>
      </c>
      <c r="AB16" s="28">
        <v>1500</v>
      </c>
      <c r="AC16" s="28"/>
      <c r="AD16" s="28"/>
      <c r="AE16" s="28"/>
      <c r="AF16" s="28">
        <v>1000</v>
      </c>
      <c r="AG16" s="28">
        <v>1000</v>
      </c>
      <c r="AH16" s="29" t="s">
        <v>82</v>
      </c>
      <c r="AI16" s="28" t="s">
        <v>82</v>
      </c>
      <c r="AJ16" s="28" t="s">
        <v>82</v>
      </c>
      <c r="AK16" s="28" t="s">
        <v>81</v>
      </c>
      <c r="AL16" s="28" t="s">
        <v>81</v>
      </c>
      <c r="AM16" s="28" t="s">
        <v>82</v>
      </c>
      <c r="AN16" s="28" t="s">
        <v>83</v>
      </c>
      <c r="AO16" s="28" t="s">
        <v>82</v>
      </c>
      <c r="AP16" s="28" t="s">
        <v>83</v>
      </c>
      <c r="AQ16" s="28" t="s">
        <v>187</v>
      </c>
      <c r="AR16" s="28">
        <v>13594561306</v>
      </c>
      <c r="AS16" s="28"/>
      <c r="AT16" s="3"/>
    </row>
    <row r="17" s="2" customFormat="1" ht="101.25" spans="1:46">
      <c r="A17" s="28">
        <v>10</v>
      </c>
      <c r="B17" s="30" t="s">
        <v>188</v>
      </c>
      <c r="C17" s="29" t="s">
        <v>189</v>
      </c>
      <c r="D17" s="28" t="s">
        <v>64</v>
      </c>
      <c r="E17" s="29" t="s">
        <v>190</v>
      </c>
      <c r="F17" s="29" t="s">
        <v>191</v>
      </c>
      <c r="G17" s="28" t="s">
        <v>192</v>
      </c>
      <c r="H17" s="28" t="s">
        <v>68</v>
      </c>
      <c r="I17" s="28" t="s">
        <v>69</v>
      </c>
      <c r="J17" s="29" t="s">
        <v>193</v>
      </c>
      <c r="K17" s="29" t="s">
        <v>194</v>
      </c>
      <c r="L17" s="29" t="s">
        <v>193</v>
      </c>
      <c r="M17" s="28" t="s">
        <v>195</v>
      </c>
      <c r="N17" s="28" t="s">
        <v>196</v>
      </c>
      <c r="O17" s="28" t="s">
        <v>197</v>
      </c>
      <c r="P17" s="28" t="s">
        <v>198</v>
      </c>
      <c r="Q17" s="28" t="s">
        <v>199</v>
      </c>
      <c r="R17" s="28" t="s">
        <v>200</v>
      </c>
      <c r="S17" s="28" t="s">
        <v>201</v>
      </c>
      <c r="T17" s="29" t="s">
        <v>79</v>
      </c>
      <c r="U17" s="28" t="s">
        <v>154</v>
      </c>
      <c r="V17" s="29" t="s">
        <v>154</v>
      </c>
      <c r="W17" s="28">
        <v>2024</v>
      </c>
      <c r="X17" s="28" t="s">
        <v>82</v>
      </c>
      <c r="Y17" s="28">
        <v>2024.01</v>
      </c>
      <c r="Z17" s="28">
        <v>2024.12</v>
      </c>
      <c r="AA17" s="28">
        <f t="shared" si="0"/>
        <v>410</v>
      </c>
      <c r="AB17" s="29">
        <v>410</v>
      </c>
      <c r="AC17" s="28"/>
      <c r="AD17" s="28"/>
      <c r="AE17" s="28"/>
      <c r="AF17" s="28">
        <v>60000</v>
      </c>
      <c r="AG17" s="28">
        <v>1000</v>
      </c>
      <c r="AH17" s="29" t="s">
        <v>82</v>
      </c>
      <c r="AI17" s="28" t="s">
        <v>82</v>
      </c>
      <c r="AJ17" s="28" t="s">
        <v>82</v>
      </c>
      <c r="AK17" s="28" t="s">
        <v>81</v>
      </c>
      <c r="AL17" s="28" t="s">
        <v>81</v>
      </c>
      <c r="AM17" s="28" t="s">
        <v>82</v>
      </c>
      <c r="AN17" s="28" t="s">
        <v>83</v>
      </c>
      <c r="AO17" s="28" t="s">
        <v>82</v>
      </c>
      <c r="AP17" s="28" t="s">
        <v>83</v>
      </c>
      <c r="AQ17" s="28" t="s">
        <v>202</v>
      </c>
      <c r="AR17" s="28">
        <v>13996873191</v>
      </c>
      <c r="AS17" s="28"/>
      <c r="AT17" s="3"/>
    </row>
    <row r="18" s="2" customFormat="1" ht="45" spans="1:46">
      <c r="A18" s="28">
        <v>11</v>
      </c>
      <c r="B18" s="30" t="s">
        <v>203</v>
      </c>
      <c r="C18" s="28" t="s">
        <v>204</v>
      </c>
      <c r="D18" s="28" t="s">
        <v>64</v>
      </c>
      <c r="E18" s="28" t="s">
        <v>190</v>
      </c>
      <c r="F18" s="29" t="s">
        <v>205</v>
      </c>
      <c r="G18" s="29" t="s">
        <v>206</v>
      </c>
      <c r="H18" s="28" t="s">
        <v>68</v>
      </c>
      <c r="I18" s="28" t="s">
        <v>69</v>
      </c>
      <c r="J18" s="29" t="s">
        <v>207</v>
      </c>
      <c r="K18" s="29" t="s">
        <v>208</v>
      </c>
      <c r="L18" s="29" t="s">
        <v>209</v>
      </c>
      <c r="M18" s="28" t="s">
        <v>210</v>
      </c>
      <c r="N18" s="28" t="s">
        <v>211</v>
      </c>
      <c r="O18" s="29" t="s">
        <v>197</v>
      </c>
      <c r="P18" s="29" t="s">
        <v>212</v>
      </c>
      <c r="Q18" s="28" t="s">
        <v>213</v>
      </c>
      <c r="R18" s="28" t="s">
        <v>214</v>
      </c>
      <c r="S18" s="28" t="s">
        <v>186</v>
      </c>
      <c r="T18" s="29" t="s">
        <v>79</v>
      </c>
      <c r="U18" s="28" t="s">
        <v>154</v>
      </c>
      <c r="V18" s="29" t="s">
        <v>154</v>
      </c>
      <c r="W18" s="28">
        <v>2024</v>
      </c>
      <c r="X18" s="28" t="s">
        <v>81</v>
      </c>
      <c r="Y18" s="28">
        <v>2024.01</v>
      </c>
      <c r="Z18" s="28">
        <v>2024.12</v>
      </c>
      <c r="AA18" s="28">
        <f t="shared" si="0"/>
        <v>300</v>
      </c>
      <c r="AB18" s="29">
        <v>300</v>
      </c>
      <c r="AC18" s="28"/>
      <c r="AD18" s="28"/>
      <c r="AE18" s="28"/>
      <c r="AF18" s="28">
        <v>50000</v>
      </c>
      <c r="AG18" s="28">
        <v>50000</v>
      </c>
      <c r="AH18" s="29" t="s">
        <v>82</v>
      </c>
      <c r="AI18" s="28" t="s">
        <v>82</v>
      </c>
      <c r="AJ18" s="28" t="s">
        <v>82</v>
      </c>
      <c r="AK18" s="28" t="s">
        <v>81</v>
      </c>
      <c r="AL18" s="28" t="s">
        <v>81</v>
      </c>
      <c r="AM18" s="28" t="s">
        <v>82</v>
      </c>
      <c r="AN18" s="28" t="s">
        <v>83</v>
      </c>
      <c r="AO18" s="28" t="s">
        <v>82</v>
      </c>
      <c r="AP18" s="28" t="s">
        <v>83</v>
      </c>
      <c r="AQ18" s="28" t="s">
        <v>202</v>
      </c>
      <c r="AR18" s="28">
        <v>13996873191</v>
      </c>
      <c r="AS18" s="28"/>
      <c r="AT18" s="3"/>
    </row>
    <row r="19" s="2" customFormat="1" ht="101.25" spans="1:46">
      <c r="A19" s="28">
        <v>12</v>
      </c>
      <c r="B19" s="30" t="s">
        <v>215</v>
      </c>
      <c r="C19" s="29" t="s">
        <v>216</v>
      </c>
      <c r="D19" s="31" t="s">
        <v>217</v>
      </c>
      <c r="E19" s="28" t="s">
        <v>218</v>
      </c>
      <c r="F19" s="28" t="s">
        <v>219</v>
      </c>
      <c r="G19" s="29" t="s">
        <v>220</v>
      </c>
      <c r="H19" s="29" t="s">
        <v>68</v>
      </c>
      <c r="I19" s="28" t="s">
        <v>69</v>
      </c>
      <c r="J19" s="29" t="s">
        <v>221</v>
      </c>
      <c r="K19" s="28" t="s">
        <v>222</v>
      </c>
      <c r="L19" s="29" t="s">
        <v>221</v>
      </c>
      <c r="M19" s="28" t="s">
        <v>223</v>
      </c>
      <c r="N19" s="28" t="s">
        <v>224</v>
      </c>
      <c r="O19" s="29" t="s">
        <v>225</v>
      </c>
      <c r="P19" s="29" t="s">
        <v>91</v>
      </c>
      <c r="Q19" s="28" t="s">
        <v>226</v>
      </c>
      <c r="R19" s="28" t="s">
        <v>227</v>
      </c>
      <c r="S19" s="28" t="s">
        <v>78</v>
      </c>
      <c r="T19" s="29" t="s">
        <v>79</v>
      </c>
      <c r="U19" s="28" t="s">
        <v>154</v>
      </c>
      <c r="V19" s="29" t="s">
        <v>154</v>
      </c>
      <c r="W19" s="28">
        <v>2024</v>
      </c>
      <c r="X19" s="28" t="s">
        <v>81</v>
      </c>
      <c r="Y19" s="28">
        <v>2024.01</v>
      </c>
      <c r="Z19" s="28">
        <v>2024.12</v>
      </c>
      <c r="AA19" s="28">
        <f t="shared" si="0"/>
        <v>450</v>
      </c>
      <c r="AB19" s="29">
        <v>450</v>
      </c>
      <c r="AC19" s="28"/>
      <c r="AD19" s="28"/>
      <c r="AE19" s="28"/>
      <c r="AF19" s="28">
        <v>1000</v>
      </c>
      <c r="AG19" s="28">
        <v>1000</v>
      </c>
      <c r="AH19" s="29" t="s">
        <v>82</v>
      </c>
      <c r="AI19" s="28" t="s">
        <v>82</v>
      </c>
      <c r="AJ19" s="29" t="s">
        <v>82</v>
      </c>
      <c r="AK19" s="28" t="s">
        <v>81</v>
      </c>
      <c r="AL19" s="28" t="s">
        <v>81</v>
      </c>
      <c r="AM19" s="28" t="s">
        <v>82</v>
      </c>
      <c r="AN19" s="28" t="s">
        <v>83</v>
      </c>
      <c r="AO19" s="28" t="s">
        <v>82</v>
      </c>
      <c r="AP19" s="28" t="s">
        <v>83</v>
      </c>
      <c r="AQ19" s="28" t="s">
        <v>228</v>
      </c>
      <c r="AR19" s="28">
        <v>15123619697</v>
      </c>
      <c r="AS19" s="28"/>
      <c r="AT19" s="3"/>
    </row>
    <row r="20" s="2" customFormat="1" ht="67.5" spans="1:46">
      <c r="A20" s="28">
        <v>13</v>
      </c>
      <c r="B20" s="30" t="s">
        <v>229</v>
      </c>
      <c r="C20" s="29" t="s">
        <v>230</v>
      </c>
      <c r="D20" s="29" t="s">
        <v>217</v>
      </c>
      <c r="E20" s="28" t="s">
        <v>231</v>
      </c>
      <c r="F20" s="28" t="s">
        <v>232</v>
      </c>
      <c r="G20" s="29" t="s">
        <v>233</v>
      </c>
      <c r="H20" s="29" t="s">
        <v>68</v>
      </c>
      <c r="I20" s="28" t="s">
        <v>234</v>
      </c>
      <c r="J20" s="29" t="s">
        <v>235</v>
      </c>
      <c r="K20" s="29" t="s">
        <v>236</v>
      </c>
      <c r="L20" s="29" t="s">
        <v>235</v>
      </c>
      <c r="M20" s="28" t="s">
        <v>237</v>
      </c>
      <c r="N20" s="28" t="s">
        <v>238</v>
      </c>
      <c r="O20" s="34" t="s">
        <v>239</v>
      </c>
      <c r="P20" s="29" t="s">
        <v>240</v>
      </c>
      <c r="Q20" s="28" t="s">
        <v>241</v>
      </c>
      <c r="R20" s="28" t="s">
        <v>242</v>
      </c>
      <c r="S20" s="28" t="s">
        <v>243</v>
      </c>
      <c r="T20" s="29" t="s">
        <v>244</v>
      </c>
      <c r="U20" s="28" t="s">
        <v>154</v>
      </c>
      <c r="V20" s="29" t="s">
        <v>117</v>
      </c>
      <c r="W20" s="28">
        <v>2024</v>
      </c>
      <c r="X20" s="28" t="s">
        <v>81</v>
      </c>
      <c r="Y20" s="28">
        <v>2024.01</v>
      </c>
      <c r="Z20" s="28">
        <v>2024.12</v>
      </c>
      <c r="AA20" s="28">
        <f t="shared" si="0"/>
        <v>500</v>
      </c>
      <c r="AB20" s="29">
        <v>500</v>
      </c>
      <c r="AC20" s="28"/>
      <c r="AD20" s="28"/>
      <c r="AE20" s="28"/>
      <c r="AF20" s="28">
        <v>2000</v>
      </c>
      <c r="AG20" s="28">
        <v>2000</v>
      </c>
      <c r="AH20" s="29" t="s">
        <v>82</v>
      </c>
      <c r="AI20" s="28" t="s">
        <v>82</v>
      </c>
      <c r="AJ20" s="29" t="s">
        <v>82</v>
      </c>
      <c r="AK20" s="28" t="s">
        <v>81</v>
      </c>
      <c r="AL20" s="28" t="s">
        <v>82</v>
      </c>
      <c r="AM20" s="28" t="s">
        <v>82</v>
      </c>
      <c r="AN20" s="28" t="s">
        <v>83</v>
      </c>
      <c r="AO20" s="28" t="s">
        <v>82</v>
      </c>
      <c r="AP20" s="28" t="s">
        <v>83</v>
      </c>
      <c r="AQ20" s="28" t="s">
        <v>245</v>
      </c>
      <c r="AR20" s="28">
        <v>70605039</v>
      </c>
      <c r="AS20" s="28"/>
      <c r="AT20" s="3"/>
    </row>
    <row r="21" s="2" customFormat="1" ht="67.5" spans="1:46">
      <c r="A21" s="28">
        <v>14</v>
      </c>
      <c r="B21" s="30" t="s">
        <v>246</v>
      </c>
      <c r="C21" s="29" t="s">
        <v>247</v>
      </c>
      <c r="D21" s="29" t="s">
        <v>113</v>
      </c>
      <c r="E21" s="29" t="s">
        <v>113</v>
      </c>
      <c r="F21" s="28" t="s">
        <v>248</v>
      </c>
      <c r="G21" s="29" t="s">
        <v>249</v>
      </c>
      <c r="H21" s="29" t="s">
        <v>68</v>
      </c>
      <c r="I21" s="28" t="s">
        <v>250</v>
      </c>
      <c r="J21" s="29" t="s">
        <v>251</v>
      </c>
      <c r="K21" s="29" t="s">
        <v>252</v>
      </c>
      <c r="L21" s="28" t="s">
        <v>251</v>
      </c>
      <c r="M21" s="29" t="s">
        <v>253</v>
      </c>
      <c r="N21" s="28" t="s">
        <v>254</v>
      </c>
      <c r="O21" s="29" t="s">
        <v>103</v>
      </c>
      <c r="P21" s="29" t="s">
        <v>255</v>
      </c>
      <c r="Q21" s="28" t="s">
        <v>256</v>
      </c>
      <c r="R21" s="29" t="s">
        <v>257</v>
      </c>
      <c r="S21" s="28" t="s">
        <v>258</v>
      </c>
      <c r="T21" s="29" t="s">
        <v>79</v>
      </c>
      <c r="U21" s="28" t="s">
        <v>154</v>
      </c>
      <c r="V21" s="29" t="s">
        <v>154</v>
      </c>
      <c r="W21" s="28">
        <v>2024</v>
      </c>
      <c r="X21" s="28" t="s">
        <v>81</v>
      </c>
      <c r="Y21" s="28">
        <v>2024.01</v>
      </c>
      <c r="Z21" s="28">
        <v>2024.12</v>
      </c>
      <c r="AA21" s="28">
        <f t="shared" si="0"/>
        <v>200</v>
      </c>
      <c r="AB21" s="29">
        <v>200</v>
      </c>
      <c r="AC21" s="28"/>
      <c r="AD21" s="28"/>
      <c r="AE21" s="28"/>
      <c r="AF21" s="29">
        <v>500</v>
      </c>
      <c r="AG21" s="29">
        <v>100</v>
      </c>
      <c r="AH21" s="29" t="s">
        <v>82</v>
      </c>
      <c r="AI21" s="28" t="s">
        <v>82</v>
      </c>
      <c r="AJ21" s="29" t="s">
        <v>82</v>
      </c>
      <c r="AK21" s="28" t="s">
        <v>81</v>
      </c>
      <c r="AL21" s="28" t="s">
        <v>81</v>
      </c>
      <c r="AM21" s="28" t="s">
        <v>82</v>
      </c>
      <c r="AN21" s="28" t="s">
        <v>83</v>
      </c>
      <c r="AO21" s="28" t="s">
        <v>82</v>
      </c>
      <c r="AP21" s="28" t="s">
        <v>83</v>
      </c>
      <c r="AQ21" s="28" t="s">
        <v>155</v>
      </c>
      <c r="AR21" s="28">
        <v>18716844266</v>
      </c>
      <c r="AS21" s="28"/>
      <c r="AT21" s="3"/>
    </row>
    <row r="22" s="2" customFormat="1" ht="67.5" spans="1:46">
      <c r="A22" s="28">
        <v>15</v>
      </c>
      <c r="B22" s="30" t="s">
        <v>259</v>
      </c>
      <c r="C22" s="28" t="s">
        <v>260</v>
      </c>
      <c r="D22" s="28" t="s">
        <v>261</v>
      </c>
      <c r="E22" s="28" t="s">
        <v>261</v>
      </c>
      <c r="F22" s="28" t="s">
        <v>261</v>
      </c>
      <c r="G22" s="29" t="s">
        <v>261</v>
      </c>
      <c r="H22" s="28" t="s">
        <v>68</v>
      </c>
      <c r="I22" s="28" t="s">
        <v>69</v>
      </c>
      <c r="J22" s="29" t="s">
        <v>262</v>
      </c>
      <c r="K22" s="29" t="s">
        <v>263</v>
      </c>
      <c r="L22" s="29" t="s">
        <v>262</v>
      </c>
      <c r="M22" s="28" t="s">
        <v>264</v>
      </c>
      <c r="N22" s="28" t="s">
        <v>265</v>
      </c>
      <c r="O22" s="28" t="s">
        <v>266</v>
      </c>
      <c r="P22" s="28" t="s">
        <v>267</v>
      </c>
      <c r="Q22" s="28" t="s">
        <v>83</v>
      </c>
      <c r="R22" s="28" t="s">
        <v>268</v>
      </c>
      <c r="S22" s="28" t="s">
        <v>269</v>
      </c>
      <c r="T22" s="29" t="s">
        <v>79</v>
      </c>
      <c r="U22" s="28" t="s">
        <v>154</v>
      </c>
      <c r="V22" s="29" t="s">
        <v>154</v>
      </c>
      <c r="W22" s="28">
        <v>2024</v>
      </c>
      <c r="X22" s="28" t="s">
        <v>81</v>
      </c>
      <c r="Y22" s="28">
        <v>2024.01</v>
      </c>
      <c r="Z22" s="28">
        <v>2024.12</v>
      </c>
      <c r="AA22" s="28">
        <f t="shared" si="0"/>
        <v>176</v>
      </c>
      <c r="AB22" s="28">
        <v>176</v>
      </c>
      <c r="AC22" s="28"/>
      <c r="AD22" s="28"/>
      <c r="AE22" s="28"/>
      <c r="AF22" s="28">
        <v>70000</v>
      </c>
      <c r="AG22" s="28">
        <v>70000</v>
      </c>
      <c r="AH22" s="29" t="s">
        <v>82</v>
      </c>
      <c r="AI22" s="28" t="s">
        <v>82</v>
      </c>
      <c r="AJ22" s="28" t="s">
        <v>82</v>
      </c>
      <c r="AK22" s="28" t="s">
        <v>81</v>
      </c>
      <c r="AL22" s="28" t="s">
        <v>81</v>
      </c>
      <c r="AM22" s="28" t="s">
        <v>82</v>
      </c>
      <c r="AN22" s="28" t="s">
        <v>83</v>
      </c>
      <c r="AO22" s="28" t="s">
        <v>82</v>
      </c>
      <c r="AP22" s="28" t="s">
        <v>83</v>
      </c>
      <c r="AQ22" s="28" t="s">
        <v>245</v>
      </c>
      <c r="AR22" s="28">
        <v>70605039</v>
      </c>
      <c r="AS22" s="28"/>
      <c r="AT22" s="3"/>
    </row>
    <row r="23" s="2" customFormat="1" ht="135" spans="1:46">
      <c r="A23" s="28">
        <v>16</v>
      </c>
      <c r="B23" s="83" t="s">
        <v>270</v>
      </c>
      <c r="C23" s="31" t="s">
        <v>271</v>
      </c>
      <c r="D23" s="31" t="s">
        <v>217</v>
      </c>
      <c r="E23" s="31" t="s">
        <v>231</v>
      </c>
      <c r="F23" s="31" t="s">
        <v>232</v>
      </c>
      <c r="G23" s="29" t="s">
        <v>272</v>
      </c>
      <c r="H23" s="31" t="s">
        <v>68</v>
      </c>
      <c r="I23" s="31" t="s">
        <v>273</v>
      </c>
      <c r="J23" s="32" t="s">
        <v>274</v>
      </c>
      <c r="K23" s="31" t="s">
        <v>275</v>
      </c>
      <c r="L23" s="32" t="s">
        <v>274</v>
      </c>
      <c r="M23" s="31" t="s">
        <v>276</v>
      </c>
      <c r="N23" s="31" t="s">
        <v>254</v>
      </c>
      <c r="O23" s="31" t="s">
        <v>277</v>
      </c>
      <c r="P23" s="29" t="s">
        <v>278</v>
      </c>
      <c r="Q23" s="31" t="s">
        <v>279</v>
      </c>
      <c r="R23" s="31" t="s">
        <v>280</v>
      </c>
      <c r="S23" s="31" t="s">
        <v>281</v>
      </c>
      <c r="T23" s="29" t="s">
        <v>79</v>
      </c>
      <c r="U23" s="31" t="s">
        <v>282</v>
      </c>
      <c r="V23" s="31" t="s">
        <v>283</v>
      </c>
      <c r="W23" s="28">
        <v>2024</v>
      </c>
      <c r="X23" s="28" t="s">
        <v>81</v>
      </c>
      <c r="Y23" s="28">
        <v>2024.01</v>
      </c>
      <c r="Z23" s="28">
        <v>2024.12</v>
      </c>
      <c r="AA23" s="28">
        <f t="shared" si="0"/>
        <v>558.2</v>
      </c>
      <c r="AB23" s="31">
        <v>558.2</v>
      </c>
      <c r="AC23" s="31"/>
      <c r="AD23" s="31"/>
      <c r="AE23" s="31"/>
      <c r="AF23" s="31">
        <v>1000</v>
      </c>
      <c r="AG23" s="31">
        <v>50</v>
      </c>
      <c r="AH23" s="31" t="s">
        <v>81</v>
      </c>
      <c r="AI23" s="31" t="s">
        <v>82</v>
      </c>
      <c r="AJ23" s="31" t="s">
        <v>82</v>
      </c>
      <c r="AK23" s="31" t="s">
        <v>81</v>
      </c>
      <c r="AL23" s="31" t="s">
        <v>81</v>
      </c>
      <c r="AM23" s="31" t="s">
        <v>82</v>
      </c>
      <c r="AN23" s="31" t="s">
        <v>83</v>
      </c>
      <c r="AO23" s="31" t="s">
        <v>82</v>
      </c>
      <c r="AP23" s="31" t="s">
        <v>83</v>
      </c>
      <c r="AQ23" s="31" t="s">
        <v>284</v>
      </c>
      <c r="AR23" s="28">
        <v>15095890990</v>
      </c>
      <c r="AS23" s="28" t="s">
        <v>285</v>
      </c>
      <c r="AT23" s="3"/>
    </row>
    <row r="24" s="2" customFormat="1" ht="56.25" spans="1:46">
      <c r="A24" s="28">
        <v>17</v>
      </c>
      <c r="B24" s="30" t="s">
        <v>286</v>
      </c>
      <c r="C24" s="29" t="s">
        <v>287</v>
      </c>
      <c r="D24" s="29" t="s">
        <v>217</v>
      </c>
      <c r="E24" s="28" t="s">
        <v>231</v>
      </c>
      <c r="F24" s="28" t="s">
        <v>288</v>
      </c>
      <c r="G24" s="29" t="s">
        <v>289</v>
      </c>
      <c r="H24" s="29" t="s">
        <v>68</v>
      </c>
      <c r="I24" s="28" t="s">
        <v>290</v>
      </c>
      <c r="J24" s="29" t="s">
        <v>291</v>
      </c>
      <c r="K24" s="29" t="s">
        <v>292</v>
      </c>
      <c r="L24" s="29" t="s">
        <v>291</v>
      </c>
      <c r="M24" s="28" t="s">
        <v>293</v>
      </c>
      <c r="N24" s="28" t="s">
        <v>254</v>
      </c>
      <c r="O24" s="29" t="s">
        <v>277</v>
      </c>
      <c r="P24" s="29" t="s">
        <v>294</v>
      </c>
      <c r="Q24" s="28" t="s">
        <v>295</v>
      </c>
      <c r="R24" s="28" t="s">
        <v>296</v>
      </c>
      <c r="S24" s="28" t="s">
        <v>297</v>
      </c>
      <c r="T24" s="29" t="s">
        <v>79</v>
      </c>
      <c r="U24" s="28" t="s">
        <v>282</v>
      </c>
      <c r="V24" s="29" t="s">
        <v>298</v>
      </c>
      <c r="W24" s="28">
        <v>2024</v>
      </c>
      <c r="X24" s="28" t="s">
        <v>82</v>
      </c>
      <c r="Y24" s="28">
        <v>2024.01</v>
      </c>
      <c r="Z24" s="28">
        <v>2024.12</v>
      </c>
      <c r="AA24" s="28">
        <f t="shared" si="0"/>
        <v>830</v>
      </c>
      <c r="AB24" s="29">
        <v>830</v>
      </c>
      <c r="AC24" s="28"/>
      <c r="AD24" s="28"/>
      <c r="AE24" s="28"/>
      <c r="AF24" s="28">
        <v>30</v>
      </c>
      <c r="AG24" s="28">
        <v>30</v>
      </c>
      <c r="AH24" s="29" t="s">
        <v>82</v>
      </c>
      <c r="AI24" s="28" t="s">
        <v>82</v>
      </c>
      <c r="AJ24" s="29" t="s">
        <v>82</v>
      </c>
      <c r="AK24" s="28" t="s">
        <v>81</v>
      </c>
      <c r="AL24" s="28" t="s">
        <v>81</v>
      </c>
      <c r="AM24" s="28" t="s">
        <v>82</v>
      </c>
      <c r="AN24" s="28" t="s">
        <v>83</v>
      </c>
      <c r="AO24" s="28" t="s">
        <v>82</v>
      </c>
      <c r="AP24" s="28" t="s">
        <v>83</v>
      </c>
      <c r="AQ24" s="28" t="s">
        <v>299</v>
      </c>
      <c r="AR24" s="28">
        <v>15223561009</v>
      </c>
      <c r="AS24" s="28" t="s">
        <v>300</v>
      </c>
      <c r="AT24" s="3"/>
    </row>
    <row r="25" s="3" customFormat="1" ht="33.75" spans="1:45">
      <c r="A25" s="28">
        <v>18</v>
      </c>
      <c r="B25" s="30" t="s">
        <v>301</v>
      </c>
      <c r="C25" s="29" t="s">
        <v>302</v>
      </c>
      <c r="D25" s="29" t="s">
        <v>303</v>
      </c>
      <c r="E25" s="29" t="s">
        <v>304</v>
      </c>
      <c r="F25" s="29" t="s">
        <v>305</v>
      </c>
      <c r="G25" s="29" t="s">
        <v>306</v>
      </c>
      <c r="H25" s="28" t="s">
        <v>68</v>
      </c>
      <c r="I25" s="28" t="s">
        <v>307</v>
      </c>
      <c r="J25" s="29" t="s">
        <v>308</v>
      </c>
      <c r="K25" s="29" t="s">
        <v>309</v>
      </c>
      <c r="L25" s="29" t="s">
        <v>308</v>
      </c>
      <c r="M25" s="29" t="s">
        <v>310</v>
      </c>
      <c r="N25" s="29" t="s">
        <v>254</v>
      </c>
      <c r="O25" s="29" t="s">
        <v>277</v>
      </c>
      <c r="P25" s="29" t="s">
        <v>75</v>
      </c>
      <c r="Q25" s="28" t="s">
        <v>311</v>
      </c>
      <c r="R25" s="28" t="s">
        <v>312</v>
      </c>
      <c r="S25" s="28" t="s">
        <v>313</v>
      </c>
      <c r="T25" s="29" t="s">
        <v>244</v>
      </c>
      <c r="U25" s="28" t="s">
        <v>154</v>
      </c>
      <c r="V25" s="29" t="s">
        <v>154</v>
      </c>
      <c r="W25" s="28">
        <v>2024</v>
      </c>
      <c r="X25" s="28" t="s">
        <v>81</v>
      </c>
      <c r="Y25" s="28">
        <v>2024.01</v>
      </c>
      <c r="Z25" s="28">
        <v>2024.12</v>
      </c>
      <c r="AA25" s="28">
        <f t="shared" si="0"/>
        <v>600</v>
      </c>
      <c r="AB25" s="28">
        <v>600</v>
      </c>
      <c r="AC25" s="28"/>
      <c r="AD25" s="28"/>
      <c r="AE25" s="28"/>
      <c r="AF25" s="28">
        <v>1000</v>
      </c>
      <c r="AG25" s="28">
        <v>300</v>
      </c>
      <c r="AH25" s="29" t="s">
        <v>82</v>
      </c>
      <c r="AI25" s="28" t="s">
        <v>82</v>
      </c>
      <c r="AJ25" s="28" t="s">
        <v>82</v>
      </c>
      <c r="AK25" s="28" t="s">
        <v>81</v>
      </c>
      <c r="AL25" s="28" t="s">
        <v>81</v>
      </c>
      <c r="AM25" s="28" t="s">
        <v>82</v>
      </c>
      <c r="AN25" s="28" t="s">
        <v>83</v>
      </c>
      <c r="AO25" s="28" t="s">
        <v>82</v>
      </c>
      <c r="AP25" s="28" t="s">
        <v>83</v>
      </c>
      <c r="AQ25" s="28" t="s">
        <v>155</v>
      </c>
      <c r="AR25" s="28">
        <v>70605038</v>
      </c>
      <c r="AS25" s="28"/>
    </row>
    <row r="26" s="4" customFormat="1" ht="90" spans="1:46">
      <c r="A26" s="28">
        <v>19</v>
      </c>
      <c r="B26" s="33" t="s">
        <v>314</v>
      </c>
      <c r="C26" s="29" t="s">
        <v>315</v>
      </c>
      <c r="D26" s="29" t="s">
        <v>217</v>
      </c>
      <c r="E26" s="28" t="s">
        <v>231</v>
      </c>
      <c r="F26" s="28" t="s">
        <v>232</v>
      </c>
      <c r="G26" s="29" t="s">
        <v>316</v>
      </c>
      <c r="H26" s="29" t="s">
        <v>68</v>
      </c>
      <c r="I26" s="28" t="s">
        <v>317</v>
      </c>
      <c r="J26" s="29" t="s">
        <v>318</v>
      </c>
      <c r="K26" s="29" t="s">
        <v>319</v>
      </c>
      <c r="L26" s="29" t="s">
        <v>318</v>
      </c>
      <c r="M26" s="29" t="s">
        <v>318</v>
      </c>
      <c r="N26" s="28" t="s">
        <v>254</v>
      </c>
      <c r="O26" s="29" t="s">
        <v>277</v>
      </c>
      <c r="P26" s="29" t="s">
        <v>320</v>
      </c>
      <c r="Q26" s="29" t="s">
        <v>321</v>
      </c>
      <c r="R26" s="29" t="s">
        <v>322</v>
      </c>
      <c r="S26" s="29" t="s">
        <v>323</v>
      </c>
      <c r="T26" s="29" t="s">
        <v>79</v>
      </c>
      <c r="U26" s="28" t="s">
        <v>282</v>
      </c>
      <c r="V26" s="29" t="s">
        <v>324</v>
      </c>
      <c r="W26" s="28">
        <v>2024</v>
      </c>
      <c r="X26" s="28" t="s">
        <v>81</v>
      </c>
      <c r="Y26" s="28">
        <v>2024.01</v>
      </c>
      <c r="Z26" s="28">
        <v>2024.12</v>
      </c>
      <c r="AA26" s="28">
        <f t="shared" si="0"/>
        <v>70</v>
      </c>
      <c r="AB26" s="28">
        <v>70</v>
      </c>
      <c r="AC26" s="28"/>
      <c r="AD26" s="28"/>
      <c r="AE26" s="28"/>
      <c r="AF26" s="28">
        <v>8400</v>
      </c>
      <c r="AG26" s="28">
        <v>500</v>
      </c>
      <c r="AH26" s="29" t="s">
        <v>82</v>
      </c>
      <c r="AI26" s="28" t="s">
        <v>82</v>
      </c>
      <c r="AJ26" s="29" t="s">
        <v>82</v>
      </c>
      <c r="AK26" s="28" t="s">
        <v>81</v>
      </c>
      <c r="AL26" s="28" t="s">
        <v>81</v>
      </c>
      <c r="AM26" s="28" t="s">
        <v>82</v>
      </c>
      <c r="AN26" s="28" t="s">
        <v>83</v>
      </c>
      <c r="AO26" s="28" t="s">
        <v>81</v>
      </c>
      <c r="AP26" s="28" t="s">
        <v>325</v>
      </c>
      <c r="AQ26" s="28" t="s">
        <v>326</v>
      </c>
      <c r="AR26" s="28">
        <v>19132535588</v>
      </c>
      <c r="AS26" s="28"/>
      <c r="AT26" s="3"/>
    </row>
    <row r="27" s="2" customFormat="1" ht="123.75" spans="1:46">
      <c r="A27" s="28">
        <v>20</v>
      </c>
      <c r="B27" s="30" t="s">
        <v>327</v>
      </c>
      <c r="C27" s="29" t="s">
        <v>328</v>
      </c>
      <c r="D27" s="29" t="s">
        <v>217</v>
      </c>
      <c r="E27" s="28" t="s">
        <v>231</v>
      </c>
      <c r="F27" s="28" t="s">
        <v>232</v>
      </c>
      <c r="G27" s="29" t="s">
        <v>329</v>
      </c>
      <c r="H27" s="29" t="s">
        <v>330</v>
      </c>
      <c r="I27" s="28" t="s">
        <v>331</v>
      </c>
      <c r="J27" s="28" t="s">
        <v>332</v>
      </c>
      <c r="K27" s="29" t="s">
        <v>333</v>
      </c>
      <c r="L27" s="28" t="s">
        <v>334</v>
      </c>
      <c r="M27" s="28" t="s">
        <v>335</v>
      </c>
      <c r="N27" s="28" t="s">
        <v>254</v>
      </c>
      <c r="O27" s="29" t="s">
        <v>277</v>
      </c>
      <c r="P27" s="29" t="s">
        <v>336</v>
      </c>
      <c r="Q27" s="28" t="s">
        <v>337</v>
      </c>
      <c r="R27" s="29" t="s">
        <v>338</v>
      </c>
      <c r="S27" s="28" t="s">
        <v>258</v>
      </c>
      <c r="T27" s="29" t="s">
        <v>244</v>
      </c>
      <c r="U27" s="28" t="s">
        <v>339</v>
      </c>
      <c r="V27" s="29" t="s">
        <v>340</v>
      </c>
      <c r="W27" s="28">
        <v>2024</v>
      </c>
      <c r="X27" s="28" t="s">
        <v>81</v>
      </c>
      <c r="Y27" s="28">
        <v>2024.01</v>
      </c>
      <c r="Z27" s="28">
        <v>2024.12</v>
      </c>
      <c r="AA27" s="28">
        <f t="shared" si="0"/>
        <v>285</v>
      </c>
      <c r="AB27" s="29">
        <v>285</v>
      </c>
      <c r="AC27" s="28"/>
      <c r="AD27" s="28"/>
      <c r="AE27" s="28"/>
      <c r="AF27" s="28">
        <v>1200</v>
      </c>
      <c r="AG27" s="28">
        <v>120</v>
      </c>
      <c r="AH27" s="29" t="s">
        <v>82</v>
      </c>
      <c r="AI27" s="28" t="s">
        <v>82</v>
      </c>
      <c r="AJ27" s="29" t="s">
        <v>82</v>
      </c>
      <c r="AK27" s="28" t="s">
        <v>81</v>
      </c>
      <c r="AL27" s="28" t="s">
        <v>81</v>
      </c>
      <c r="AM27" s="28" t="s">
        <v>82</v>
      </c>
      <c r="AN27" s="28" t="s">
        <v>83</v>
      </c>
      <c r="AO27" s="28" t="s">
        <v>82</v>
      </c>
      <c r="AP27" s="28" t="s">
        <v>83</v>
      </c>
      <c r="AQ27" s="29" t="s">
        <v>341</v>
      </c>
      <c r="AR27" s="29">
        <v>15310120930</v>
      </c>
      <c r="AS27" s="28"/>
      <c r="AT27" s="3"/>
    </row>
    <row r="28" s="2" customFormat="1" ht="57" customHeight="1" spans="1:46">
      <c r="A28" s="28">
        <v>21</v>
      </c>
      <c r="B28" s="30" t="s">
        <v>342</v>
      </c>
      <c r="C28" s="29" t="s">
        <v>343</v>
      </c>
      <c r="D28" s="28" t="s">
        <v>217</v>
      </c>
      <c r="E28" s="28" t="s">
        <v>231</v>
      </c>
      <c r="F28" s="28" t="s">
        <v>288</v>
      </c>
      <c r="G28" s="28" t="s">
        <v>344</v>
      </c>
      <c r="H28" s="29" t="s">
        <v>68</v>
      </c>
      <c r="I28" s="28" t="s">
        <v>69</v>
      </c>
      <c r="J28" s="28" t="s">
        <v>345</v>
      </c>
      <c r="K28" s="29" t="s">
        <v>346</v>
      </c>
      <c r="L28" s="28" t="s">
        <v>345</v>
      </c>
      <c r="M28" s="29" t="s">
        <v>344</v>
      </c>
      <c r="N28" s="28" t="s">
        <v>254</v>
      </c>
      <c r="O28" s="29" t="s">
        <v>277</v>
      </c>
      <c r="P28" s="29" t="s">
        <v>347</v>
      </c>
      <c r="Q28" s="29" t="s">
        <v>348</v>
      </c>
      <c r="R28" s="29" t="s">
        <v>349</v>
      </c>
      <c r="S28" s="29" t="s">
        <v>350</v>
      </c>
      <c r="T28" s="29" t="s">
        <v>244</v>
      </c>
      <c r="U28" s="28" t="s">
        <v>282</v>
      </c>
      <c r="V28" s="29" t="s">
        <v>282</v>
      </c>
      <c r="W28" s="28">
        <v>2024</v>
      </c>
      <c r="X28" s="28" t="s">
        <v>82</v>
      </c>
      <c r="Y28" s="28">
        <v>2022.04</v>
      </c>
      <c r="Z28" s="28">
        <v>2022.11</v>
      </c>
      <c r="AA28" s="28">
        <f t="shared" si="0"/>
        <v>2800</v>
      </c>
      <c r="AB28" s="28"/>
      <c r="AC28" s="29"/>
      <c r="AD28" s="28">
        <v>2800</v>
      </c>
      <c r="AE28" s="28"/>
      <c r="AF28" s="28">
        <v>500</v>
      </c>
      <c r="AG28" s="28">
        <v>500</v>
      </c>
      <c r="AH28" s="29" t="s">
        <v>82</v>
      </c>
      <c r="AI28" s="28" t="s">
        <v>82</v>
      </c>
      <c r="AJ28" s="28" t="s">
        <v>82</v>
      </c>
      <c r="AK28" s="28" t="s">
        <v>81</v>
      </c>
      <c r="AL28" s="28" t="s">
        <v>81</v>
      </c>
      <c r="AM28" s="28" t="s">
        <v>82</v>
      </c>
      <c r="AN28" s="28" t="s">
        <v>83</v>
      </c>
      <c r="AO28" s="28" t="s">
        <v>82</v>
      </c>
      <c r="AP28" s="28" t="s">
        <v>83</v>
      </c>
      <c r="AQ28" s="28" t="s">
        <v>351</v>
      </c>
      <c r="AR28" s="28">
        <v>13896722503</v>
      </c>
      <c r="AS28" s="28" t="s">
        <v>352</v>
      </c>
      <c r="AT28" s="3"/>
    </row>
    <row r="29" s="2" customFormat="1" ht="57" customHeight="1" spans="1:46">
      <c r="A29" s="28">
        <v>22</v>
      </c>
      <c r="B29" s="30" t="s">
        <v>353</v>
      </c>
      <c r="C29" s="28" t="s">
        <v>354</v>
      </c>
      <c r="D29" s="29" t="s">
        <v>217</v>
      </c>
      <c r="E29" s="28" t="s">
        <v>231</v>
      </c>
      <c r="F29" s="28" t="s">
        <v>288</v>
      </c>
      <c r="G29" s="28" t="s">
        <v>355</v>
      </c>
      <c r="H29" s="29" t="s">
        <v>68</v>
      </c>
      <c r="I29" s="28" t="s">
        <v>69</v>
      </c>
      <c r="J29" s="28" t="s">
        <v>356</v>
      </c>
      <c r="K29" s="28" t="s">
        <v>357</v>
      </c>
      <c r="L29" s="28" t="s">
        <v>356</v>
      </c>
      <c r="M29" s="29" t="s">
        <v>355</v>
      </c>
      <c r="N29" s="28" t="s">
        <v>254</v>
      </c>
      <c r="O29" s="29" t="s">
        <v>277</v>
      </c>
      <c r="P29" s="29" t="s">
        <v>358</v>
      </c>
      <c r="Q29" s="29" t="s">
        <v>359</v>
      </c>
      <c r="R29" s="29" t="s">
        <v>360</v>
      </c>
      <c r="S29" s="29" t="s">
        <v>361</v>
      </c>
      <c r="T29" s="29" t="s">
        <v>244</v>
      </c>
      <c r="U29" s="28" t="s">
        <v>282</v>
      </c>
      <c r="V29" s="29" t="s">
        <v>282</v>
      </c>
      <c r="W29" s="28">
        <v>2024</v>
      </c>
      <c r="X29" s="28" t="s">
        <v>82</v>
      </c>
      <c r="Y29" s="28">
        <v>2022.04</v>
      </c>
      <c r="Z29" s="28">
        <v>2024.02</v>
      </c>
      <c r="AA29" s="28">
        <f t="shared" si="0"/>
        <v>2170</v>
      </c>
      <c r="AB29" s="28">
        <v>2170</v>
      </c>
      <c r="AC29" s="29"/>
      <c r="AD29" s="28"/>
      <c r="AE29" s="28"/>
      <c r="AF29" s="28">
        <v>200</v>
      </c>
      <c r="AG29" s="28">
        <v>10</v>
      </c>
      <c r="AH29" s="29" t="s">
        <v>82</v>
      </c>
      <c r="AI29" s="28" t="s">
        <v>82</v>
      </c>
      <c r="AJ29" s="28" t="s">
        <v>82</v>
      </c>
      <c r="AK29" s="28" t="s">
        <v>81</v>
      </c>
      <c r="AL29" s="28" t="s">
        <v>81</v>
      </c>
      <c r="AM29" s="28" t="s">
        <v>82</v>
      </c>
      <c r="AN29" s="28" t="s">
        <v>83</v>
      </c>
      <c r="AO29" s="28" t="s">
        <v>82</v>
      </c>
      <c r="AP29" s="28" t="s">
        <v>83</v>
      </c>
      <c r="AQ29" s="28" t="s">
        <v>362</v>
      </c>
      <c r="AR29" s="28">
        <v>13638241056</v>
      </c>
      <c r="AS29" s="28" t="s">
        <v>363</v>
      </c>
      <c r="AT29" s="3"/>
    </row>
    <row r="30" s="2" customFormat="1" ht="72" customHeight="1" spans="1:46">
      <c r="A30" s="28">
        <v>23</v>
      </c>
      <c r="B30" s="30" t="s">
        <v>364</v>
      </c>
      <c r="C30" s="29" t="s">
        <v>365</v>
      </c>
      <c r="D30" s="29" t="s">
        <v>217</v>
      </c>
      <c r="E30" s="29" t="s">
        <v>231</v>
      </c>
      <c r="F30" s="29" t="s">
        <v>232</v>
      </c>
      <c r="G30" s="29" t="s">
        <v>366</v>
      </c>
      <c r="H30" s="28" t="s">
        <v>68</v>
      </c>
      <c r="I30" s="28" t="s">
        <v>367</v>
      </c>
      <c r="J30" s="29" t="s">
        <v>368</v>
      </c>
      <c r="K30" s="29" t="s">
        <v>236</v>
      </c>
      <c r="L30" s="28" t="s">
        <v>368</v>
      </c>
      <c r="M30" s="29" t="s">
        <v>369</v>
      </c>
      <c r="N30" s="28" t="s">
        <v>254</v>
      </c>
      <c r="O30" s="29" t="s">
        <v>277</v>
      </c>
      <c r="P30" s="29" t="s">
        <v>370</v>
      </c>
      <c r="Q30" s="29" t="s">
        <v>371</v>
      </c>
      <c r="R30" s="29" t="s">
        <v>372</v>
      </c>
      <c r="S30" s="28" t="s">
        <v>258</v>
      </c>
      <c r="T30" s="29" t="s">
        <v>79</v>
      </c>
      <c r="U30" s="28" t="s">
        <v>282</v>
      </c>
      <c r="V30" s="29" t="s">
        <v>373</v>
      </c>
      <c r="W30" s="28">
        <v>2024</v>
      </c>
      <c r="X30" s="28" t="s">
        <v>81</v>
      </c>
      <c r="Y30" s="28">
        <v>2024.01</v>
      </c>
      <c r="Z30" s="28">
        <v>2024.12</v>
      </c>
      <c r="AA30" s="28">
        <f t="shared" si="0"/>
        <v>1780</v>
      </c>
      <c r="AB30" s="28">
        <v>680</v>
      </c>
      <c r="AC30" s="28"/>
      <c r="AD30" s="28"/>
      <c r="AE30" s="28">
        <v>1100</v>
      </c>
      <c r="AF30" s="29">
        <v>17000</v>
      </c>
      <c r="AG30" s="29">
        <v>1000</v>
      </c>
      <c r="AH30" s="29" t="s">
        <v>82</v>
      </c>
      <c r="AI30" s="28" t="s">
        <v>82</v>
      </c>
      <c r="AJ30" s="28" t="s">
        <v>82</v>
      </c>
      <c r="AK30" s="28" t="s">
        <v>81</v>
      </c>
      <c r="AL30" s="28" t="s">
        <v>81</v>
      </c>
      <c r="AM30" s="28" t="s">
        <v>82</v>
      </c>
      <c r="AN30" s="28" t="s">
        <v>83</v>
      </c>
      <c r="AO30" s="28" t="s">
        <v>82</v>
      </c>
      <c r="AP30" s="28" t="s">
        <v>83</v>
      </c>
      <c r="AQ30" s="29" t="s">
        <v>374</v>
      </c>
      <c r="AR30" s="28">
        <v>13908318881</v>
      </c>
      <c r="AS30" s="28" t="s">
        <v>375</v>
      </c>
      <c r="AT30" s="3"/>
    </row>
    <row r="31" s="2" customFormat="1" ht="90" spans="1:46">
      <c r="A31" s="28">
        <v>24</v>
      </c>
      <c r="B31" s="30" t="s">
        <v>376</v>
      </c>
      <c r="C31" s="29" t="s">
        <v>377</v>
      </c>
      <c r="D31" s="29" t="s">
        <v>217</v>
      </c>
      <c r="E31" s="29" t="s">
        <v>231</v>
      </c>
      <c r="F31" s="29" t="s">
        <v>232</v>
      </c>
      <c r="G31" s="29" t="s">
        <v>378</v>
      </c>
      <c r="H31" s="28" t="s">
        <v>68</v>
      </c>
      <c r="I31" s="28" t="s">
        <v>379</v>
      </c>
      <c r="J31" s="29" t="s">
        <v>380</v>
      </c>
      <c r="K31" s="29" t="s">
        <v>381</v>
      </c>
      <c r="L31" s="29" t="s">
        <v>380</v>
      </c>
      <c r="M31" s="29" t="s">
        <v>382</v>
      </c>
      <c r="N31" s="29" t="s">
        <v>254</v>
      </c>
      <c r="O31" s="29" t="s">
        <v>277</v>
      </c>
      <c r="P31" s="29" t="s">
        <v>383</v>
      </c>
      <c r="Q31" s="29" t="s">
        <v>384</v>
      </c>
      <c r="R31" s="29" t="s">
        <v>385</v>
      </c>
      <c r="S31" s="29" t="s">
        <v>386</v>
      </c>
      <c r="T31" s="29" t="s">
        <v>387</v>
      </c>
      <c r="U31" s="28" t="s">
        <v>282</v>
      </c>
      <c r="V31" s="29" t="s">
        <v>388</v>
      </c>
      <c r="W31" s="28">
        <v>2024</v>
      </c>
      <c r="X31" s="28" t="s">
        <v>82</v>
      </c>
      <c r="Y31" s="28">
        <v>2024.01</v>
      </c>
      <c r="Z31" s="28">
        <v>2024.12</v>
      </c>
      <c r="AA31" s="28">
        <f t="shared" si="0"/>
        <v>90</v>
      </c>
      <c r="AB31" s="28">
        <v>90</v>
      </c>
      <c r="AC31" s="28"/>
      <c r="AD31" s="28"/>
      <c r="AE31" s="28"/>
      <c r="AF31" s="29">
        <v>34</v>
      </c>
      <c r="AG31" s="29">
        <v>34</v>
      </c>
      <c r="AH31" s="29" t="s">
        <v>81</v>
      </c>
      <c r="AI31" s="28" t="s">
        <v>82</v>
      </c>
      <c r="AJ31" s="28" t="s">
        <v>82</v>
      </c>
      <c r="AK31" s="28" t="s">
        <v>81</v>
      </c>
      <c r="AL31" s="28" t="s">
        <v>81</v>
      </c>
      <c r="AM31" s="28" t="s">
        <v>82</v>
      </c>
      <c r="AN31" s="28" t="s">
        <v>83</v>
      </c>
      <c r="AO31" s="28" t="s">
        <v>82</v>
      </c>
      <c r="AP31" s="28" t="s">
        <v>83</v>
      </c>
      <c r="AQ31" s="29" t="s">
        <v>389</v>
      </c>
      <c r="AR31" s="28">
        <v>15803607566</v>
      </c>
      <c r="AS31" s="28" t="s">
        <v>390</v>
      </c>
      <c r="AT31" s="3"/>
    </row>
    <row r="32" s="2" customFormat="1" ht="101.25" spans="1:46">
      <c r="A32" s="28">
        <v>25</v>
      </c>
      <c r="B32" s="84" t="s">
        <v>391</v>
      </c>
      <c r="C32" s="29" t="s">
        <v>392</v>
      </c>
      <c r="D32" s="29" t="s">
        <v>217</v>
      </c>
      <c r="E32" s="28" t="s">
        <v>393</v>
      </c>
      <c r="F32" s="29" t="s">
        <v>394</v>
      </c>
      <c r="G32" s="29" t="s">
        <v>395</v>
      </c>
      <c r="H32" s="28" t="s">
        <v>68</v>
      </c>
      <c r="I32" s="28" t="s">
        <v>396</v>
      </c>
      <c r="J32" s="29" t="s">
        <v>397</v>
      </c>
      <c r="K32" s="29" t="s">
        <v>398</v>
      </c>
      <c r="L32" s="29" t="s">
        <v>397</v>
      </c>
      <c r="M32" s="29" t="s">
        <v>399</v>
      </c>
      <c r="N32" s="28" t="s">
        <v>254</v>
      </c>
      <c r="O32" s="29" t="s">
        <v>277</v>
      </c>
      <c r="P32" s="29" t="s">
        <v>400</v>
      </c>
      <c r="Q32" s="28" t="s">
        <v>401</v>
      </c>
      <c r="R32" s="29" t="s">
        <v>402</v>
      </c>
      <c r="S32" s="28" t="s">
        <v>258</v>
      </c>
      <c r="T32" s="29" t="s">
        <v>244</v>
      </c>
      <c r="U32" s="28" t="s">
        <v>339</v>
      </c>
      <c r="V32" s="29" t="s">
        <v>340</v>
      </c>
      <c r="W32" s="28">
        <v>2024</v>
      </c>
      <c r="X32" s="28" t="s">
        <v>81</v>
      </c>
      <c r="Y32" s="28">
        <v>2024.01</v>
      </c>
      <c r="Z32" s="28">
        <v>2024.12</v>
      </c>
      <c r="AA32" s="28">
        <f t="shared" si="0"/>
        <v>342</v>
      </c>
      <c r="AB32" s="29">
        <v>170</v>
      </c>
      <c r="AC32" s="28"/>
      <c r="AD32" s="28"/>
      <c r="AE32" s="28">
        <v>172</v>
      </c>
      <c r="AF32" s="29">
        <v>360</v>
      </c>
      <c r="AG32" s="29">
        <v>48</v>
      </c>
      <c r="AH32" s="29" t="s">
        <v>82</v>
      </c>
      <c r="AI32" s="28" t="s">
        <v>82</v>
      </c>
      <c r="AJ32" s="28" t="s">
        <v>82</v>
      </c>
      <c r="AK32" s="28" t="s">
        <v>81</v>
      </c>
      <c r="AL32" s="28" t="s">
        <v>81</v>
      </c>
      <c r="AM32" s="28" t="s">
        <v>82</v>
      </c>
      <c r="AN32" s="28" t="s">
        <v>83</v>
      </c>
      <c r="AO32" s="28" t="s">
        <v>82</v>
      </c>
      <c r="AP32" s="28" t="s">
        <v>83</v>
      </c>
      <c r="AQ32" s="29" t="s">
        <v>341</v>
      </c>
      <c r="AR32" s="29">
        <v>15310120930</v>
      </c>
      <c r="AS32" s="28"/>
      <c r="AT32" s="3"/>
    </row>
    <row r="33" s="4" customFormat="1" ht="57" customHeight="1" spans="1:46">
      <c r="A33" s="28">
        <v>26</v>
      </c>
      <c r="B33" s="30" t="s">
        <v>403</v>
      </c>
      <c r="C33" s="29" t="s">
        <v>404</v>
      </c>
      <c r="D33" s="29" t="s">
        <v>217</v>
      </c>
      <c r="E33" s="28" t="s">
        <v>231</v>
      </c>
      <c r="F33" s="28" t="s">
        <v>232</v>
      </c>
      <c r="G33" s="29" t="s">
        <v>405</v>
      </c>
      <c r="H33" s="28" t="s">
        <v>68</v>
      </c>
      <c r="I33" s="28" t="s">
        <v>69</v>
      </c>
      <c r="J33" s="29" t="s">
        <v>406</v>
      </c>
      <c r="K33" s="29" t="s">
        <v>407</v>
      </c>
      <c r="L33" s="29" t="s">
        <v>406</v>
      </c>
      <c r="M33" s="29" t="s">
        <v>408</v>
      </c>
      <c r="N33" s="28" t="s">
        <v>254</v>
      </c>
      <c r="O33" s="29" t="s">
        <v>277</v>
      </c>
      <c r="P33" s="29" t="s">
        <v>409</v>
      </c>
      <c r="Q33" s="29" t="s">
        <v>371</v>
      </c>
      <c r="R33" s="29" t="s">
        <v>410</v>
      </c>
      <c r="S33" s="28" t="s">
        <v>258</v>
      </c>
      <c r="T33" s="29" t="s">
        <v>79</v>
      </c>
      <c r="U33" s="28" t="s">
        <v>282</v>
      </c>
      <c r="V33" s="28" t="s">
        <v>282</v>
      </c>
      <c r="W33" s="28">
        <v>2024</v>
      </c>
      <c r="X33" s="28" t="s">
        <v>81</v>
      </c>
      <c r="Y33" s="28">
        <v>2024.01</v>
      </c>
      <c r="Z33" s="28">
        <v>2024.12</v>
      </c>
      <c r="AA33" s="28">
        <f t="shared" si="0"/>
        <v>2026.5</v>
      </c>
      <c r="AB33" s="29">
        <v>2026.5</v>
      </c>
      <c r="AC33" s="28"/>
      <c r="AD33" s="28"/>
      <c r="AE33" s="28"/>
      <c r="AF33" s="29">
        <v>2000</v>
      </c>
      <c r="AG33" s="29">
        <v>500</v>
      </c>
      <c r="AH33" s="29" t="s">
        <v>82</v>
      </c>
      <c r="AI33" s="28" t="s">
        <v>82</v>
      </c>
      <c r="AJ33" s="28" t="s">
        <v>82</v>
      </c>
      <c r="AK33" s="28" t="s">
        <v>81</v>
      </c>
      <c r="AL33" s="28" t="s">
        <v>81</v>
      </c>
      <c r="AM33" s="28" t="s">
        <v>82</v>
      </c>
      <c r="AN33" s="28" t="s">
        <v>83</v>
      </c>
      <c r="AO33" s="28" t="s">
        <v>82</v>
      </c>
      <c r="AP33" s="28" t="s">
        <v>83</v>
      </c>
      <c r="AQ33" s="28" t="s">
        <v>411</v>
      </c>
      <c r="AR33" s="28">
        <v>15730796595</v>
      </c>
      <c r="AS33" s="28" t="s">
        <v>412</v>
      </c>
      <c r="AT33" s="3"/>
    </row>
    <row r="34" s="2" customFormat="1" ht="112.5" spans="1:46">
      <c r="A34" s="28">
        <v>27</v>
      </c>
      <c r="B34" s="30" t="s">
        <v>413</v>
      </c>
      <c r="C34" s="29" t="s">
        <v>414</v>
      </c>
      <c r="D34" s="28" t="s">
        <v>217</v>
      </c>
      <c r="E34" s="28" t="s">
        <v>231</v>
      </c>
      <c r="F34" s="28" t="s">
        <v>415</v>
      </c>
      <c r="G34" s="28" t="s">
        <v>416</v>
      </c>
      <c r="H34" s="29" t="s">
        <v>68</v>
      </c>
      <c r="I34" s="28" t="s">
        <v>417</v>
      </c>
      <c r="J34" s="29" t="s">
        <v>418</v>
      </c>
      <c r="K34" s="29" t="s">
        <v>419</v>
      </c>
      <c r="L34" s="29" t="s">
        <v>418</v>
      </c>
      <c r="M34" s="28" t="s">
        <v>420</v>
      </c>
      <c r="N34" s="29" t="s">
        <v>254</v>
      </c>
      <c r="O34" s="29" t="s">
        <v>277</v>
      </c>
      <c r="P34" s="29" t="s">
        <v>421</v>
      </c>
      <c r="Q34" s="28" t="s">
        <v>422</v>
      </c>
      <c r="R34" s="29" t="s">
        <v>423</v>
      </c>
      <c r="S34" s="29" t="s">
        <v>386</v>
      </c>
      <c r="T34" s="29" t="s">
        <v>244</v>
      </c>
      <c r="U34" s="28" t="s">
        <v>424</v>
      </c>
      <c r="V34" s="29" t="s">
        <v>425</v>
      </c>
      <c r="W34" s="28">
        <v>2024</v>
      </c>
      <c r="X34" s="28" t="s">
        <v>82</v>
      </c>
      <c r="Y34" s="28">
        <v>2024.01</v>
      </c>
      <c r="Z34" s="28">
        <v>2024.12</v>
      </c>
      <c r="AA34" s="28">
        <f t="shared" si="0"/>
        <v>70</v>
      </c>
      <c r="AB34" s="28">
        <v>70</v>
      </c>
      <c r="AC34" s="28"/>
      <c r="AD34" s="28"/>
      <c r="AE34" s="28"/>
      <c r="AF34" s="28">
        <v>500</v>
      </c>
      <c r="AG34" s="28">
        <v>200</v>
      </c>
      <c r="AH34" s="29" t="s">
        <v>81</v>
      </c>
      <c r="AI34" s="28" t="s">
        <v>82</v>
      </c>
      <c r="AJ34" s="28" t="s">
        <v>82</v>
      </c>
      <c r="AK34" s="28" t="s">
        <v>81</v>
      </c>
      <c r="AL34" s="28" t="s">
        <v>81</v>
      </c>
      <c r="AM34" s="28" t="s">
        <v>82</v>
      </c>
      <c r="AN34" s="28" t="s">
        <v>83</v>
      </c>
      <c r="AO34" s="28" t="s">
        <v>82</v>
      </c>
      <c r="AP34" s="28" t="s">
        <v>83</v>
      </c>
      <c r="AQ34" s="29" t="s">
        <v>426</v>
      </c>
      <c r="AR34" s="29">
        <v>13996860190</v>
      </c>
      <c r="AS34" s="28" t="s">
        <v>427</v>
      </c>
      <c r="AT34" s="3"/>
    </row>
    <row r="35" s="2" customFormat="1" ht="57" customHeight="1" spans="1:46">
      <c r="A35" s="28">
        <v>28</v>
      </c>
      <c r="B35" s="30" t="s">
        <v>428</v>
      </c>
      <c r="C35" s="29" t="s">
        <v>429</v>
      </c>
      <c r="D35" s="29" t="s">
        <v>303</v>
      </c>
      <c r="E35" s="29" t="s">
        <v>304</v>
      </c>
      <c r="F35" s="29" t="s">
        <v>430</v>
      </c>
      <c r="G35" s="29" t="s">
        <v>431</v>
      </c>
      <c r="H35" s="28" t="s">
        <v>68</v>
      </c>
      <c r="I35" s="28" t="s">
        <v>432</v>
      </c>
      <c r="J35" s="29" t="s">
        <v>433</v>
      </c>
      <c r="K35" s="29" t="s">
        <v>236</v>
      </c>
      <c r="L35" s="29" t="s">
        <v>433</v>
      </c>
      <c r="M35" s="29" t="s">
        <v>434</v>
      </c>
      <c r="N35" s="28" t="s">
        <v>254</v>
      </c>
      <c r="O35" s="29" t="s">
        <v>277</v>
      </c>
      <c r="P35" s="29" t="s">
        <v>435</v>
      </c>
      <c r="Q35" s="29" t="s">
        <v>436</v>
      </c>
      <c r="R35" s="29" t="s">
        <v>437</v>
      </c>
      <c r="S35" s="28" t="s">
        <v>258</v>
      </c>
      <c r="T35" s="29" t="s">
        <v>79</v>
      </c>
      <c r="U35" s="28" t="s">
        <v>154</v>
      </c>
      <c r="V35" s="29" t="s">
        <v>438</v>
      </c>
      <c r="W35" s="28">
        <v>2024</v>
      </c>
      <c r="X35" s="28" t="s">
        <v>81</v>
      </c>
      <c r="Y35" s="28">
        <v>2024.01</v>
      </c>
      <c r="Z35" s="28">
        <v>2024.12</v>
      </c>
      <c r="AA35" s="28">
        <f t="shared" si="0"/>
        <v>150</v>
      </c>
      <c r="AB35" s="28">
        <v>150</v>
      </c>
      <c r="AC35" s="28"/>
      <c r="AD35" s="28"/>
      <c r="AE35" s="28"/>
      <c r="AF35" s="29">
        <v>100</v>
      </c>
      <c r="AG35" s="29">
        <v>100</v>
      </c>
      <c r="AH35" s="29" t="s">
        <v>81</v>
      </c>
      <c r="AI35" s="28" t="s">
        <v>82</v>
      </c>
      <c r="AJ35" s="28" t="s">
        <v>82</v>
      </c>
      <c r="AK35" s="28" t="s">
        <v>81</v>
      </c>
      <c r="AL35" s="28" t="s">
        <v>81</v>
      </c>
      <c r="AM35" s="28" t="s">
        <v>82</v>
      </c>
      <c r="AN35" s="28" t="s">
        <v>83</v>
      </c>
      <c r="AO35" s="28" t="s">
        <v>82</v>
      </c>
      <c r="AP35" s="28" t="s">
        <v>83</v>
      </c>
      <c r="AQ35" s="29" t="s">
        <v>439</v>
      </c>
      <c r="AR35" s="29">
        <v>18184015166</v>
      </c>
      <c r="AS35" s="28" t="s">
        <v>440</v>
      </c>
      <c r="AT35" s="3"/>
    </row>
    <row r="36" s="2" customFormat="1" ht="57" customHeight="1" spans="1:46">
      <c r="A36" s="28">
        <v>29</v>
      </c>
      <c r="B36" s="30" t="s">
        <v>441</v>
      </c>
      <c r="C36" s="29" t="s">
        <v>442</v>
      </c>
      <c r="D36" s="29" t="s">
        <v>217</v>
      </c>
      <c r="E36" s="29" t="s">
        <v>443</v>
      </c>
      <c r="F36" s="29" t="s">
        <v>444</v>
      </c>
      <c r="G36" s="29" t="s">
        <v>445</v>
      </c>
      <c r="H36" s="28" t="s">
        <v>68</v>
      </c>
      <c r="I36" s="28" t="s">
        <v>250</v>
      </c>
      <c r="J36" s="29" t="s">
        <v>446</v>
      </c>
      <c r="K36" s="28" t="s">
        <v>447</v>
      </c>
      <c r="L36" s="29" t="s">
        <v>446</v>
      </c>
      <c r="M36" s="29" t="s">
        <v>448</v>
      </c>
      <c r="N36" s="29" t="s">
        <v>254</v>
      </c>
      <c r="O36" s="29" t="s">
        <v>277</v>
      </c>
      <c r="P36" s="29" t="s">
        <v>449</v>
      </c>
      <c r="Q36" s="29" t="s">
        <v>450</v>
      </c>
      <c r="R36" s="29" t="s">
        <v>451</v>
      </c>
      <c r="S36" s="29" t="s">
        <v>323</v>
      </c>
      <c r="T36" s="29" t="s">
        <v>244</v>
      </c>
      <c r="U36" s="28" t="s">
        <v>282</v>
      </c>
      <c r="V36" s="29" t="s">
        <v>282</v>
      </c>
      <c r="W36" s="28">
        <v>2024</v>
      </c>
      <c r="X36" s="28" t="s">
        <v>81</v>
      </c>
      <c r="Y36" s="28">
        <v>2024.01</v>
      </c>
      <c r="Z36" s="28">
        <v>2024.12</v>
      </c>
      <c r="AA36" s="28">
        <f t="shared" si="0"/>
        <v>1309</v>
      </c>
      <c r="AB36" s="28">
        <v>1309</v>
      </c>
      <c r="AC36" s="29"/>
      <c r="AD36" s="28"/>
      <c r="AE36" s="28"/>
      <c r="AF36" s="29">
        <v>2000</v>
      </c>
      <c r="AG36" s="29">
        <v>1000</v>
      </c>
      <c r="AH36" s="29" t="s">
        <v>82</v>
      </c>
      <c r="AI36" s="28" t="s">
        <v>82</v>
      </c>
      <c r="AJ36" s="28" t="s">
        <v>82</v>
      </c>
      <c r="AK36" s="28" t="s">
        <v>81</v>
      </c>
      <c r="AL36" s="28" t="s">
        <v>81</v>
      </c>
      <c r="AM36" s="28" t="s">
        <v>82</v>
      </c>
      <c r="AN36" s="28" t="s">
        <v>83</v>
      </c>
      <c r="AO36" s="28" t="s">
        <v>82</v>
      </c>
      <c r="AP36" s="28" t="s">
        <v>83</v>
      </c>
      <c r="AQ36" s="29" t="s">
        <v>452</v>
      </c>
      <c r="AR36" s="28">
        <v>15823697123</v>
      </c>
      <c r="AS36" s="28" t="s">
        <v>453</v>
      </c>
      <c r="AT36" s="3"/>
    </row>
    <row r="37" s="2" customFormat="1" ht="57" customHeight="1" spans="1:46">
      <c r="A37" s="28">
        <v>30</v>
      </c>
      <c r="B37" s="30" t="s">
        <v>454</v>
      </c>
      <c r="C37" s="29" t="s">
        <v>455</v>
      </c>
      <c r="D37" s="29" t="s">
        <v>217</v>
      </c>
      <c r="E37" s="29" t="s">
        <v>231</v>
      </c>
      <c r="F37" s="29" t="s">
        <v>232</v>
      </c>
      <c r="G37" s="29" t="s">
        <v>456</v>
      </c>
      <c r="H37" s="28" t="s">
        <v>68</v>
      </c>
      <c r="I37" s="28" t="s">
        <v>457</v>
      </c>
      <c r="J37" s="29" t="s">
        <v>458</v>
      </c>
      <c r="K37" s="29" t="s">
        <v>459</v>
      </c>
      <c r="L37" s="29" t="s">
        <v>458</v>
      </c>
      <c r="M37" s="29" t="s">
        <v>460</v>
      </c>
      <c r="N37" s="29" t="s">
        <v>254</v>
      </c>
      <c r="O37" s="29" t="s">
        <v>277</v>
      </c>
      <c r="P37" s="29" t="s">
        <v>461</v>
      </c>
      <c r="Q37" s="29" t="s">
        <v>462</v>
      </c>
      <c r="R37" s="29" t="s">
        <v>463</v>
      </c>
      <c r="S37" s="29" t="s">
        <v>386</v>
      </c>
      <c r="T37" s="29" t="s">
        <v>464</v>
      </c>
      <c r="U37" s="28" t="s">
        <v>282</v>
      </c>
      <c r="V37" s="29" t="s">
        <v>465</v>
      </c>
      <c r="W37" s="28">
        <v>2024</v>
      </c>
      <c r="X37" s="28" t="s">
        <v>82</v>
      </c>
      <c r="Y37" s="28">
        <v>2024.01</v>
      </c>
      <c r="Z37" s="28">
        <v>2024.12</v>
      </c>
      <c r="AA37" s="28">
        <f t="shared" si="0"/>
        <v>20</v>
      </c>
      <c r="AB37" s="28">
        <v>20</v>
      </c>
      <c r="AC37" s="28"/>
      <c r="AD37" s="28"/>
      <c r="AE37" s="28"/>
      <c r="AF37" s="29">
        <v>50</v>
      </c>
      <c r="AG37" s="29">
        <v>50</v>
      </c>
      <c r="AH37" s="29" t="s">
        <v>82</v>
      </c>
      <c r="AI37" s="28" t="s">
        <v>82</v>
      </c>
      <c r="AJ37" s="28" t="s">
        <v>82</v>
      </c>
      <c r="AK37" s="28" t="s">
        <v>81</v>
      </c>
      <c r="AL37" s="28" t="s">
        <v>81</v>
      </c>
      <c r="AM37" s="28" t="s">
        <v>82</v>
      </c>
      <c r="AN37" s="28" t="s">
        <v>83</v>
      </c>
      <c r="AO37" s="28" t="s">
        <v>82</v>
      </c>
      <c r="AP37" s="28" t="s">
        <v>83</v>
      </c>
      <c r="AQ37" s="29" t="s">
        <v>466</v>
      </c>
      <c r="AR37" s="29">
        <v>17782252846</v>
      </c>
      <c r="AS37" s="28" t="s">
        <v>467</v>
      </c>
      <c r="AT37" s="3"/>
    </row>
    <row r="38" s="2" customFormat="1" ht="57" customHeight="1" spans="1:46">
      <c r="A38" s="28">
        <v>31</v>
      </c>
      <c r="B38" s="30" t="s">
        <v>468</v>
      </c>
      <c r="C38" s="29" t="s">
        <v>469</v>
      </c>
      <c r="D38" s="29" t="s">
        <v>217</v>
      </c>
      <c r="E38" s="29" t="s">
        <v>393</v>
      </c>
      <c r="F38" s="29" t="s">
        <v>470</v>
      </c>
      <c r="G38" s="29" t="s">
        <v>471</v>
      </c>
      <c r="H38" s="29" t="s">
        <v>68</v>
      </c>
      <c r="I38" s="28" t="s">
        <v>69</v>
      </c>
      <c r="J38" s="29" t="s">
        <v>472</v>
      </c>
      <c r="K38" s="29" t="s">
        <v>236</v>
      </c>
      <c r="L38" s="28" t="s">
        <v>472</v>
      </c>
      <c r="M38" s="29" t="s">
        <v>471</v>
      </c>
      <c r="N38" s="28" t="s">
        <v>254</v>
      </c>
      <c r="O38" s="29" t="s">
        <v>277</v>
      </c>
      <c r="P38" s="29" t="s">
        <v>278</v>
      </c>
      <c r="Q38" s="28" t="s">
        <v>371</v>
      </c>
      <c r="R38" s="29" t="s">
        <v>473</v>
      </c>
      <c r="S38" s="28" t="s">
        <v>258</v>
      </c>
      <c r="T38" s="29" t="s">
        <v>79</v>
      </c>
      <c r="U38" s="29" t="s">
        <v>282</v>
      </c>
      <c r="V38" s="29" t="s">
        <v>282</v>
      </c>
      <c r="W38" s="28">
        <v>2024</v>
      </c>
      <c r="X38" s="28" t="s">
        <v>82</v>
      </c>
      <c r="Y38" s="28">
        <v>2024.01</v>
      </c>
      <c r="Z38" s="28">
        <v>2024.12</v>
      </c>
      <c r="AA38" s="28">
        <f t="shared" si="0"/>
        <v>2000</v>
      </c>
      <c r="AB38" s="28">
        <v>2000</v>
      </c>
      <c r="AC38" s="28"/>
      <c r="AD38" s="28"/>
      <c r="AE38" s="28"/>
      <c r="AF38" s="29">
        <v>200</v>
      </c>
      <c r="AG38" s="29">
        <v>200</v>
      </c>
      <c r="AH38" s="29" t="s">
        <v>82</v>
      </c>
      <c r="AI38" s="28" t="s">
        <v>82</v>
      </c>
      <c r="AJ38" s="28" t="s">
        <v>82</v>
      </c>
      <c r="AK38" s="28" t="s">
        <v>81</v>
      </c>
      <c r="AL38" s="28" t="s">
        <v>81</v>
      </c>
      <c r="AM38" s="28" t="s">
        <v>82</v>
      </c>
      <c r="AN38" s="28" t="s">
        <v>83</v>
      </c>
      <c r="AO38" s="28" t="s">
        <v>82</v>
      </c>
      <c r="AP38" s="28" t="s">
        <v>83</v>
      </c>
      <c r="AQ38" s="28" t="s">
        <v>474</v>
      </c>
      <c r="AR38" s="29">
        <v>13896720998</v>
      </c>
      <c r="AS38" s="28"/>
      <c r="AT38" s="3"/>
    </row>
    <row r="39" s="2" customFormat="1" ht="57" customHeight="1" spans="1:46">
      <c r="A39" s="28">
        <v>32</v>
      </c>
      <c r="B39" s="30" t="s">
        <v>475</v>
      </c>
      <c r="C39" s="29" t="s">
        <v>476</v>
      </c>
      <c r="D39" s="29" t="s">
        <v>303</v>
      </c>
      <c r="E39" s="29" t="s">
        <v>477</v>
      </c>
      <c r="F39" s="29" t="s">
        <v>478</v>
      </c>
      <c r="G39" s="29" t="s">
        <v>479</v>
      </c>
      <c r="H39" s="29" t="s">
        <v>68</v>
      </c>
      <c r="I39" s="28" t="s">
        <v>250</v>
      </c>
      <c r="J39" s="29" t="s">
        <v>480</v>
      </c>
      <c r="K39" s="29" t="s">
        <v>236</v>
      </c>
      <c r="L39" s="29" t="s">
        <v>480</v>
      </c>
      <c r="M39" s="29" t="s">
        <v>481</v>
      </c>
      <c r="N39" s="28" t="s">
        <v>254</v>
      </c>
      <c r="O39" s="29" t="s">
        <v>277</v>
      </c>
      <c r="P39" s="29" t="s">
        <v>482</v>
      </c>
      <c r="Q39" s="29" t="s">
        <v>483</v>
      </c>
      <c r="R39" s="29" t="s">
        <v>484</v>
      </c>
      <c r="S39" s="28" t="s">
        <v>258</v>
      </c>
      <c r="T39" s="29" t="s">
        <v>79</v>
      </c>
      <c r="U39" s="29" t="s">
        <v>282</v>
      </c>
      <c r="V39" s="29" t="s">
        <v>485</v>
      </c>
      <c r="W39" s="28">
        <v>2024</v>
      </c>
      <c r="X39" s="28" t="s">
        <v>82</v>
      </c>
      <c r="Y39" s="28">
        <v>2024.01</v>
      </c>
      <c r="Z39" s="28">
        <v>2024.12</v>
      </c>
      <c r="AA39" s="28">
        <f t="shared" si="0"/>
        <v>1000</v>
      </c>
      <c r="AB39" s="28">
        <v>1000</v>
      </c>
      <c r="AC39" s="28"/>
      <c r="AD39" s="28"/>
      <c r="AE39" s="28"/>
      <c r="AF39" s="29">
        <v>300</v>
      </c>
      <c r="AG39" s="29">
        <v>300</v>
      </c>
      <c r="AH39" s="29" t="s">
        <v>82</v>
      </c>
      <c r="AI39" s="28" t="s">
        <v>82</v>
      </c>
      <c r="AJ39" s="28" t="s">
        <v>82</v>
      </c>
      <c r="AK39" s="28" t="s">
        <v>81</v>
      </c>
      <c r="AL39" s="28" t="s">
        <v>81</v>
      </c>
      <c r="AM39" s="28" t="s">
        <v>82</v>
      </c>
      <c r="AN39" s="28" t="s">
        <v>83</v>
      </c>
      <c r="AO39" s="28" t="s">
        <v>82</v>
      </c>
      <c r="AP39" s="28" t="s">
        <v>83</v>
      </c>
      <c r="AQ39" s="28" t="s">
        <v>362</v>
      </c>
      <c r="AR39" s="29">
        <v>13638241056</v>
      </c>
      <c r="AS39" s="28" t="s">
        <v>486</v>
      </c>
      <c r="AT39" s="3"/>
    </row>
    <row r="40" s="4" customFormat="1" ht="57" customHeight="1" spans="1:46">
      <c r="A40" s="28">
        <v>33</v>
      </c>
      <c r="B40" s="30" t="s">
        <v>487</v>
      </c>
      <c r="C40" s="29" t="s">
        <v>488</v>
      </c>
      <c r="D40" s="29" t="s">
        <v>217</v>
      </c>
      <c r="E40" s="28" t="s">
        <v>231</v>
      </c>
      <c r="F40" s="28" t="s">
        <v>232</v>
      </c>
      <c r="G40" s="28" t="s">
        <v>489</v>
      </c>
      <c r="H40" s="28" t="s">
        <v>68</v>
      </c>
      <c r="I40" s="28" t="s">
        <v>490</v>
      </c>
      <c r="J40" s="29" t="s">
        <v>489</v>
      </c>
      <c r="K40" s="29" t="s">
        <v>236</v>
      </c>
      <c r="L40" s="28" t="s">
        <v>489</v>
      </c>
      <c r="M40" s="28" t="s">
        <v>489</v>
      </c>
      <c r="N40" s="28" t="s">
        <v>254</v>
      </c>
      <c r="O40" s="29" t="s">
        <v>277</v>
      </c>
      <c r="P40" s="29" t="s">
        <v>491</v>
      </c>
      <c r="Q40" s="29" t="s">
        <v>492</v>
      </c>
      <c r="R40" s="29" t="s">
        <v>493</v>
      </c>
      <c r="S40" s="28" t="s">
        <v>258</v>
      </c>
      <c r="T40" s="29" t="s">
        <v>79</v>
      </c>
      <c r="U40" s="28" t="s">
        <v>282</v>
      </c>
      <c r="V40" s="29" t="s">
        <v>324</v>
      </c>
      <c r="W40" s="28">
        <v>2024</v>
      </c>
      <c r="X40" s="28" t="s">
        <v>82</v>
      </c>
      <c r="Y40" s="28">
        <v>2024.01</v>
      </c>
      <c r="Z40" s="28">
        <v>2024.12</v>
      </c>
      <c r="AA40" s="28">
        <f t="shared" si="0"/>
        <v>29.7</v>
      </c>
      <c r="AB40" s="29">
        <v>29.7</v>
      </c>
      <c r="AC40" s="29"/>
      <c r="AD40" s="28"/>
      <c r="AE40" s="28"/>
      <c r="AF40" s="29">
        <v>30</v>
      </c>
      <c r="AG40" s="29">
        <v>2</v>
      </c>
      <c r="AH40" s="29" t="s">
        <v>82</v>
      </c>
      <c r="AI40" s="28" t="s">
        <v>82</v>
      </c>
      <c r="AJ40" s="28" t="s">
        <v>82</v>
      </c>
      <c r="AK40" s="28" t="s">
        <v>81</v>
      </c>
      <c r="AL40" s="28" t="s">
        <v>81</v>
      </c>
      <c r="AM40" s="28" t="s">
        <v>82</v>
      </c>
      <c r="AN40" s="28" t="s">
        <v>83</v>
      </c>
      <c r="AO40" s="28" t="s">
        <v>82</v>
      </c>
      <c r="AP40" s="28" t="s">
        <v>83</v>
      </c>
      <c r="AQ40" s="29" t="s">
        <v>494</v>
      </c>
      <c r="AR40" s="28">
        <v>13002336920</v>
      </c>
      <c r="AS40" s="28"/>
      <c r="AT40" s="3"/>
    </row>
    <row r="41" s="4" customFormat="1" ht="57" customHeight="1" spans="1:46">
      <c r="A41" s="28">
        <v>34</v>
      </c>
      <c r="B41" s="30" t="s">
        <v>495</v>
      </c>
      <c r="C41" s="29" t="s">
        <v>496</v>
      </c>
      <c r="D41" s="29" t="s">
        <v>217</v>
      </c>
      <c r="E41" s="28" t="s">
        <v>231</v>
      </c>
      <c r="F41" s="28" t="s">
        <v>497</v>
      </c>
      <c r="G41" s="28" t="s">
        <v>498</v>
      </c>
      <c r="H41" s="28" t="s">
        <v>68</v>
      </c>
      <c r="I41" s="28" t="s">
        <v>490</v>
      </c>
      <c r="J41" s="29" t="s">
        <v>498</v>
      </c>
      <c r="K41" s="29" t="s">
        <v>236</v>
      </c>
      <c r="L41" s="28" t="s">
        <v>498</v>
      </c>
      <c r="M41" s="29"/>
      <c r="N41" s="28" t="s">
        <v>254</v>
      </c>
      <c r="O41" s="29" t="s">
        <v>277</v>
      </c>
      <c r="P41" s="29" t="s">
        <v>499</v>
      </c>
      <c r="Q41" s="29" t="s">
        <v>492</v>
      </c>
      <c r="R41" s="29" t="s">
        <v>493</v>
      </c>
      <c r="S41" s="28" t="s">
        <v>258</v>
      </c>
      <c r="T41" s="29" t="s">
        <v>79</v>
      </c>
      <c r="U41" s="28" t="s">
        <v>282</v>
      </c>
      <c r="V41" s="29" t="s">
        <v>324</v>
      </c>
      <c r="W41" s="28">
        <v>2024</v>
      </c>
      <c r="X41" s="28" t="s">
        <v>82</v>
      </c>
      <c r="Y41" s="28">
        <v>2024.01</v>
      </c>
      <c r="Z41" s="28">
        <v>2024.12</v>
      </c>
      <c r="AA41" s="28">
        <f t="shared" ref="AA41:AA72" si="1">AB41+AC41+AD41+AE41</f>
        <v>29.5</v>
      </c>
      <c r="AB41" s="29">
        <v>29.5</v>
      </c>
      <c r="AC41" s="29"/>
      <c r="AD41" s="28"/>
      <c r="AE41" s="28"/>
      <c r="AF41" s="29">
        <v>27</v>
      </c>
      <c r="AG41" s="29">
        <v>2</v>
      </c>
      <c r="AH41" s="29" t="s">
        <v>82</v>
      </c>
      <c r="AI41" s="28" t="s">
        <v>82</v>
      </c>
      <c r="AJ41" s="28" t="s">
        <v>82</v>
      </c>
      <c r="AK41" s="28" t="s">
        <v>81</v>
      </c>
      <c r="AL41" s="28" t="s">
        <v>81</v>
      </c>
      <c r="AM41" s="28" t="s">
        <v>82</v>
      </c>
      <c r="AN41" s="28" t="s">
        <v>83</v>
      </c>
      <c r="AO41" s="28" t="s">
        <v>82</v>
      </c>
      <c r="AP41" s="28" t="s">
        <v>83</v>
      </c>
      <c r="AQ41" s="29" t="s">
        <v>494</v>
      </c>
      <c r="AR41" s="28">
        <v>13002336920</v>
      </c>
      <c r="AS41" s="28"/>
      <c r="AT41" s="3"/>
    </row>
    <row r="42" s="4" customFormat="1" ht="57" customHeight="1" spans="1:46">
      <c r="A42" s="28">
        <v>35</v>
      </c>
      <c r="B42" s="30" t="s">
        <v>500</v>
      </c>
      <c r="C42" s="29" t="s">
        <v>501</v>
      </c>
      <c r="D42" s="28" t="s">
        <v>303</v>
      </c>
      <c r="E42" s="28" t="s">
        <v>477</v>
      </c>
      <c r="F42" s="28" t="s">
        <v>502</v>
      </c>
      <c r="G42" s="29" t="s">
        <v>503</v>
      </c>
      <c r="H42" s="28" t="s">
        <v>68</v>
      </c>
      <c r="I42" s="28" t="s">
        <v>504</v>
      </c>
      <c r="J42" s="29" t="s">
        <v>505</v>
      </c>
      <c r="K42" s="29" t="s">
        <v>236</v>
      </c>
      <c r="L42" s="28" t="s">
        <v>505</v>
      </c>
      <c r="M42" s="28" t="s">
        <v>505</v>
      </c>
      <c r="N42" s="28" t="s">
        <v>254</v>
      </c>
      <c r="O42" s="29" t="s">
        <v>277</v>
      </c>
      <c r="P42" s="29" t="s">
        <v>506</v>
      </c>
      <c r="Q42" s="29" t="s">
        <v>492</v>
      </c>
      <c r="R42" s="29" t="s">
        <v>507</v>
      </c>
      <c r="S42" s="28" t="s">
        <v>258</v>
      </c>
      <c r="T42" s="29" t="s">
        <v>79</v>
      </c>
      <c r="U42" s="28" t="s">
        <v>282</v>
      </c>
      <c r="V42" s="29" t="s">
        <v>324</v>
      </c>
      <c r="W42" s="28">
        <v>2024</v>
      </c>
      <c r="X42" s="28" t="s">
        <v>82</v>
      </c>
      <c r="Y42" s="28">
        <v>2024.01</v>
      </c>
      <c r="Z42" s="28">
        <v>2024.12</v>
      </c>
      <c r="AA42" s="28">
        <f t="shared" si="1"/>
        <v>29.8</v>
      </c>
      <c r="AB42" s="29">
        <v>29.8</v>
      </c>
      <c r="AC42" s="29"/>
      <c r="AD42" s="28"/>
      <c r="AE42" s="28"/>
      <c r="AF42" s="29">
        <v>45</v>
      </c>
      <c r="AG42" s="29">
        <v>4</v>
      </c>
      <c r="AH42" s="29" t="s">
        <v>82</v>
      </c>
      <c r="AI42" s="28" t="s">
        <v>82</v>
      </c>
      <c r="AJ42" s="28" t="s">
        <v>82</v>
      </c>
      <c r="AK42" s="28" t="s">
        <v>81</v>
      </c>
      <c r="AL42" s="28" t="s">
        <v>81</v>
      </c>
      <c r="AM42" s="28" t="s">
        <v>82</v>
      </c>
      <c r="AN42" s="28" t="s">
        <v>83</v>
      </c>
      <c r="AO42" s="28" t="s">
        <v>82</v>
      </c>
      <c r="AP42" s="28" t="s">
        <v>83</v>
      </c>
      <c r="AQ42" s="29" t="s">
        <v>494</v>
      </c>
      <c r="AR42" s="28">
        <v>13002336920</v>
      </c>
      <c r="AS42" s="28"/>
      <c r="AT42" s="3"/>
    </row>
    <row r="43" s="2" customFormat="1" ht="57" customHeight="1" spans="1:46">
      <c r="A43" s="28">
        <v>36</v>
      </c>
      <c r="B43" s="30" t="s">
        <v>508</v>
      </c>
      <c r="C43" s="29" t="s">
        <v>509</v>
      </c>
      <c r="D43" s="29" t="s">
        <v>217</v>
      </c>
      <c r="E43" s="29" t="s">
        <v>231</v>
      </c>
      <c r="F43" s="29" t="s">
        <v>232</v>
      </c>
      <c r="G43" s="29" t="s">
        <v>510</v>
      </c>
      <c r="H43" s="28" t="s">
        <v>68</v>
      </c>
      <c r="I43" s="28" t="s">
        <v>504</v>
      </c>
      <c r="J43" s="29" t="s">
        <v>511</v>
      </c>
      <c r="K43" s="29" t="s">
        <v>512</v>
      </c>
      <c r="L43" s="29" t="s">
        <v>511</v>
      </c>
      <c r="M43" s="29" t="s">
        <v>513</v>
      </c>
      <c r="N43" s="29" t="s">
        <v>254</v>
      </c>
      <c r="O43" s="29" t="s">
        <v>277</v>
      </c>
      <c r="P43" s="29" t="s">
        <v>514</v>
      </c>
      <c r="Q43" s="29" t="s">
        <v>515</v>
      </c>
      <c r="R43" s="29" t="s">
        <v>516</v>
      </c>
      <c r="S43" s="29" t="s">
        <v>386</v>
      </c>
      <c r="T43" s="29" t="s">
        <v>244</v>
      </c>
      <c r="U43" s="28" t="s">
        <v>282</v>
      </c>
      <c r="V43" s="29" t="s">
        <v>324</v>
      </c>
      <c r="W43" s="28">
        <v>2024</v>
      </c>
      <c r="X43" s="28" t="s">
        <v>82</v>
      </c>
      <c r="Y43" s="28">
        <v>2024.01</v>
      </c>
      <c r="Z43" s="28">
        <v>2024.12</v>
      </c>
      <c r="AA43" s="28">
        <f t="shared" si="1"/>
        <v>56</v>
      </c>
      <c r="AB43" s="28">
        <v>56</v>
      </c>
      <c r="AC43" s="28"/>
      <c r="AD43" s="28"/>
      <c r="AE43" s="28"/>
      <c r="AF43" s="29">
        <v>500</v>
      </c>
      <c r="AG43" s="29">
        <v>300</v>
      </c>
      <c r="AH43" s="29" t="s">
        <v>82</v>
      </c>
      <c r="AI43" s="28" t="s">
        <v>82</v>
      </c>
      <c r="AJ43" s="28" t="s">
        <v>82</v>
      </c>
      <c r="AK43" s="28" t="s">
        <v>81</v>
      </c>
      <c r="AL43" s="28" t="s">
        <v>81</v>
      </c>
      <c r="AM43" s="28" t="s">
        <v>82</v>
      </c>
      <c r="AN43" s="28" t="s">
        <v>83</v>
      </c>
      <c r="AO43" s="28" t="s">
        <v>82</v>
      </c>
      <c r="AP43" s="28" t="s">
        <v>83</v>
      </c>
      <c r="AQ43" s="29" t="s">
        <v>517</v>
      </c>
      <c r="AR43" s="28">
        <v>18717031703</v>
      </c>
      <c r="AS43" s="28" t="s">
        <v>518</v>
      </c>
      <c r="AT43" s="3"/>
    </row>
    <row r="44" s="2" customFormat="1" ht="57" customHeight="1" spans="1:46">
      <c r="A44" s="28">
        <v>37</v>
      </c>
      <c r="B44" s="30" t="s">
        <v>519</v>
      </c>
      <c r="C44" s="29" t="s">
        <v>520</v>
      </c>
      <c r="D44" s="29" t="s">
        <v>217</v>
      </c>
      <c r="E44" s="29" t="s">
        <v>231</v>
      </c>
      <c r="F44" s="29" t="s">
        <v>232</v>
      </c>
      <c r="G44" s="29" t="s">
        <v>521</v>
      </c>
      <c r="H44" s="28" t="s">
        <v>68</v>
      </c>
      <c r="I44" s="28" t="s">
        <v>504</v>
      </c>
      <c r="J44" s="29" t="s">
        <v>522</v>
      </c>
      <c r="K44" s="29" t="s">
        <v>523</v>
      </c>
      <c r="L44" s="29" t="s">
        <v>522</v>
      </c>
      <c r="M44" s="29" t="s">
        <v>524</v>
      </c>
      <c r="N44" s="29" t="s">
        <v>254</v>
      </c>
      <c r="O44" s="29" t="s">
        <v>277</v>
      </c>
      <c r="P44" s="29" t="s">
        <v>525</v>
      </c>
      <c r="Q44" s="29" t="s">
        <v>526</v>
      </c>
      <c r="R44" s="29" t="s">
        <v>527</v>
      </c>
      <c r="S44" s="29" t="s">
        <v>386</v>
      </c>
      <c r="T44" s="29" t="s">
        <v>528</v>
      </c>
      <c r="U44" s="28" t="s">
        <v>282</v>
      </c>
      <c r="V44" s="29" t="s">
        <v>324</v>
      </c>
      <c r="W44" s="28">
        <v>2024</v>
      </c>
      <c r="X44" s="28" t="s">
        <v>82</v>
      </c>
      <c r="Y44" s="28">
        <v>2024.01</v>
      </c>
      <c r="Z44" s="28">
        <v>2024.12</v>
      </c>
      <c r="AA44" s="28">
        <f t="shared" si="1"/>
        <v>50.5</v>
      </c>
      <c r="AB44" s="28">
        <v>50.5</v>
      </c>
      <c r="AC44" s="28"/>
      <c r="AD44" s="28"/>
      <c r="AE44" s="28"/>
      <c r="AF44" s="29">
        <v>500</v>
      </c>
      <c r="AG44" s="29">
        <v>300</v>
      </c>
      <c r="AH44" s="29" t="s">
        <v>82</v>
      </c>
      <c r="AI44" s="28" t="s">
        <v>82</v>
      </c>
      <c r="AJ44" s="28" t="s">
        <v>82</v>
      </c>
      <c r="AK44" s="28" t="s">
        <v>81</v>
      </c>
      <c r="AL44" s="28" t="s">
        <v>81</v>
      </c>
      <c r="AM44" s="28" t="s">
        <v>82</v>
      </c>
      <c r="AN44" s="28" t="s">
        <v>83</v>
      </c>
      <c r="AO44" s="28" t="s">
        <v>82</v>
      </c>
      <c r="AP44" s="28" t="s">
        <v>83</v>
      </c>
      <c r="AQ44" s="29" t="s">
        <v>517</v>
      </c>
      <c r="AR44" s="28">
        <v>18717031703</v>
      </c>
      <c r="AS44" s="28" t="s">
        <v>529</v>
      </c>
      <c r="AT44" s="3"/>
    </row>
    <row r="45" s="2" customFormat="1" ht="57" customHeight="1" spans="1:46">
      <c r="A45" s="28">
        <v>38</v>
      </c>
      <c r="B45" s="30" t="s">
        <v>530</v>
      </c>
      <c r="C45" s="29" t="s">
        <v>531</v>
      </c>
      <c r="D45" s="29" t="s">
        <v>217</v>
      </c>
      <c r="E45" s="29" t="s">
        <v>231</v>
      </c>
      <c r="F45" s="29" t="s">
        <v>232</v>
      </c>
      <c r="G45" s="29" t="s">
        <v>532</v>
      </c>
      <c r="H45" s="28" t="s">
        <v>68</v>
      </c>
      <c r="I45" s="28" t="s">
        <v>533</v>
      </c>
      <c r="J45" s="29" t="s">
        <v>534</v>
      </c>
      <c r="K45" s="29" t="s">
        <v>535</v>
      </c>
      <c r="L45" s="29" t="s">
        <v>534</v>
      </c>
      <c r="M45" s="29" t="s">
        <v>536</v>
      </c>
      <c r="N45" s="29" t="s">
        <v>537</v>
      </c>
      <c r="O45" s="29" t="s">
        <v>277</v>
      </c>
      <c r="P45" s="29" t="s">
        <v>461</v>
      </c>
      <c r="Q45" s="29" t="s">
        <v>538</v>
      </c>
      <c r="R45" s="29" t="s">
        <v>539</v>
      </c>
      <c r="S45" s="29" t="s">
        <v>386</v>
      </c>
      <c r="T45" s="29" t="s">
        <v>540</v>
      </c>
      <c r="U45" s="28" t="s">
        <v>282</v>
      </c>
      <c r="V45" s="29" t="s">
        <v>541</v>
      </c>
      <c r="W45" s="28">
        <v>2024</v>
      </c>
      <c r="X45" s="28" t="s">
        <v>82</v>
      </c>
      <c r="Y45" s="28">
        <v>2024.01</v>
      </c>
      <c r="Z45" s="28">
        <v>2024.12</v>
      </c>
      <c r="AA45" s="28">
        <f t="shared" si="1"/>
        <v>104</v>
      </c>
      <c r="AB45" s="28">
        <v>104</v>
      </c>
      <c r="AC45" s="28"/>
      <c r="AD45" s="28"/>
      <c r="AE45" s="28"/>
      <c r="AF45" s="29">
        <v>150</v>
      </c>
      <c r="AG45" s="29">
        <v>150</v>
      </c>
      <c r="AH45" s="29" t="s">
        <v>82</v>
      </c>
      <c r="AI45" s="28" t="s">
        <v>82</v>
      </c>
      <c r="AJ45" s="28" t="s">
        <v>82</v>
      </c>
      <c r="AK45" s="28" t="s">
        <v>81</v>
      </c>
      <c r="AL45" s="28" t="s">
        <v>81</v>
      </c>
      <c r="AM45" s="28" t="s">
        <v>82</v>
      </c>
      <c r="AN45" s="28" t="s">
        <v>83</v>
      </c>
      <c r="AO45" s="28" t="s">
        <v>82</v>
      </c>
      <c r="AP45" s="28" t="s">
        <v>83</v>
      </c>
      <c r="AQ45" s="29" t="s">
        <v>542</v>
      </c>
      <c r="AR45" s="29">
        <v>15923748940</v>
      </c>
      <c r="AS45" s="28" t="s">
        <v>543</v>
      </c>
      <c r="AT45" s="3"/>
    </row>
    <row r="46" s="2" customFormat="1" ht="57" customHeight="1" spans="1:46">
      <c r="A46" s="28">
        <v>39</v>
      </c>
      <c r="B46" s="30" t="s">
        <v>544</v>
      </c>
      <c r="C46" s="29" t="s">
        <v>545</v>
      </c>
      <c r="D46" s="29" t="s">
        <v>217</v>
      </c>
      <c r="E46" s="29" t="s">
        <v>231</v>
      </c>
      <c r="F46" s="29" t="s">
        <v>232</v>
      </c>
      <c r="G46" s="29" t="s">
        <v>546</v>
      </c>
      <c r="H46" s="28" t="s">
        <v>68</v>
      </c>
      <c r="I46" s="28" t="s">
        <v>547</v>
      </c>
      <c r="J46" s="29" t="s">
        <v>548</v>
      </c>
      <c r="K46" s="29" t="s">
        <v>549</v>
      </c>
      <c r="L46" s="29" t="s">
        <v>548</v>
      </c>
      <c r="M46" s="29" t="s">
        <v>550</v>
      </c>
      <c r="N46" s="29" t="s">
        <v>254</v>
      </c>
      <c r="O46" s="29" t="s">
        <v>277</v>
      </c>
      <c r="P46" s="29" t="s">
        <v>551</v>
      </c>
      <c r="Q46" s="29" t="s">
        <v>483</v>
      </c>
      <c r="R46" s="29" t="s">
        <v>552</v>
      </c>
      <c r="S46" s="29" t="s">
        <v>258</v>
      </c>
      <c r="T46" s="29" t="s">
        <v>540</v>
      </c>
      <c r="U46" s="28" t="s">
        <v>282</v>
      </c>
      <c r="V46" s="29" t="s">
        <v>553</v>
      </c>
      <c r="W46" s="28">
        <v>2024</v>
      </c>
      <c r="X46" s="28" t="s">
        <v>82</v>
      </c>
      <c r="Y46" s="28">
        <v>2024.01</v>
      </c>
      <c r="Z46" s="28">
        <v>2024.12</v>
      </c>
      <c r="AA46" s="28">
        <f t="shared" si="1"/>
        <v>100</v>
      </c>
      <c r="AB46" s="28">
        <v>100</v>
      </c>
      <c r="AC46" s="28"/>
      <c r="AD46" s="28"/>
      <c r="AE46" s="28"/>
      <c r="AF46" s="29">
        <v>4000</v>
      </c>
      <c r="AG46" s="29">
        <v>4000</v>
      </c>
      <c r="AH46" s="29" t="s">
        <v>82</v>
      </c>
      <c r="AI46" s="28" t="s">
        <v>82</v>
      </c>
      <c r="AJ46" s="28" t="s">
        <v>82</v>
      </c>
      <c r="AK46" s="28" t="s">
        <v>81</v>
      </c>
      <c r="AL46" s="28" t="s">
        <v>81</v>
      </c>
      <c r="AM46" s="28" t="s">
        <v>82</v>
      </c>
      <c r="AN46" s="28" t="s">
        <v>83</v>
      </c>
      <c r="AO46" s="28" t="s">
        <v>82</v>
      </c>
      <c r="AP46" s="28" t="s">
        <v>83</v>
      </c>
      <c r="AQ46" s="29" t="s">
        <v>554</v>
      </c>
      <c r="AR46" s="28">
        <v>15826213123</v>
      </c>
      <c r="AS46" s="28"/>
      <c r="AT46" s="3"/>
    </row>
    <row r="47" s="2" customFormat="1" ht="57" customHeight="1" spans="1:46">
      <c r="A47" s="28">
        <v>40</v>
      </c>
      <c r="B47" s="33" t="s">
        <v>555</v>
      </c>
      <c r="C47" s="29" t="s">
        <v>556</v>
      </c>
      <c r="D47" s="29" t="s">
        <v>217</v>
      </c>
      <c r="E47" s="29" t="s">
        <v>231</v>
      </c>
      <c r="F47" s="29" t="s">
        <v>232</v>
      </c>
      <c r="G47" s="29" t="s">
        <v>557</v>
      </c>
      <c r="H47" s="28" t="s">
        <v>68</v>
      </c>
      <c r="I47" s="28" t="s">
        <v>558</v>
      </c>
      <c r="J47" s="29" t="s">
        <v>559</v>
      </c>
      <c r="K47" s="29" t="s">
        <v>560</v>
      </c>
      <c r="L47" s="29" t="s">
        <v>559</v>
      </c>
      <c r="M47" s="29" t="s">
        <v>561</v>
      </c>
      <c r="N47" s="29" t="s">
        <v>254</v>
      </c>
      <c r="O47" s="29" t="s">
        <v>277</v>
      </c>
      <c r="P47" s="29" t="s">
        <v>562</v>
      </c>
      <c r="Q47" s="29" t="s">
        <v>563</v>
      </c>
      <c r="R47" s="29" t="s">
        <v>564</v>
      </c>
      <c r="S47" s="29" t="s">
        <v>386</v>
      </c>
      <c r="T47" s="29" t="s">
        <v>565</v>
      </c>
      <c r="U47" s="28" t="s">
        <v>282</v>
      </c>
      <c r="V47" s="29" t="s">
        <v>566</v>
      </c>
      <c r="W47" s="28">
        <v>2024</v>
      </c>
      <c r="X47" s="28" t="s">
        <v>82</v>
      </c>
      <c r="Y47" s="28">
        <v>2024.01</v>
      </c>
      <c r="Z47" s="28">
        <v>2024.12</v>
      </c>
      <c r="AA47" s="28">
        <f t="shared" si="1"/>
        <v>30</v>
      </c>
      <c r="AB47" s="28">
        <v>30</v>
      </c>
      <c r="AC47" s="28"/>
      <c r="AD47" s="28"/>
      <c r="AE47" s="28"/>
      <c r="AF47" s="29">
        <v>85</v>
      </c>
      <c r="AG47" s="29">
        <v>85</v>
      </c>
      <c r="AH47" s="29" t="s">
        <v>82</v>
      </c>
      <c r="AI47" s="28" t="s">
        <v>82</v>
      </c>
      <c r="AJ47" s="28" t="s">
        <v>82</v>
      </c>
      <c r="AK47" s="28" t="s">
        <v>81</v>
      </c>
      <c r="AL47" s="28" t="s">
        <v>81</v>
      </c>
      <c r="AM47" s="28" t="s">
        <v>82</v>
      </c>
      <c r="AN47" s="28" t="s">
        <v>83</v>
      </c>
      <c r="AO47" s="28" t="s">
        <v>82</v>
      </c>
      <c r="AP47" s="28" t="s">
        <v>83</v>
      </c>
      <c r="AQ47" s="29" t="s">
        <v>567</v>
      </c>
      <c r="AR47" s="28">
        <v>17265615701</v>
      </c>
      <c r="AS47" s="28" t="s">
        <v>568</v>
      </c>
      <c r="AT47" s="3"/>
    </row>
    <row r="48" s="2" customFormat="1" ht="57" customHeight="1" spans="1:46">
      <c r="A48" s="28">
        <v>41</v>
      </c>
      <c r="B48" s="30" t="s">
        <v>569</v>
      </c>
      <c r="C48" s="29" t="s">
        <v>570</v>
      </c>
      <c r="D48" s="29" t="s">
        <v>217</v>
      </c>
      <c r="E48" s="29" t="s">
        <v>231</v>
      </c>
      <c r="F48" s="29" t="s">
        <v>232</v>
      </c>
      <c r="G48" s="29" t="s">
        <v>571</v>
      </c>
      <c r="H48" s="28" t="s">
        <v>68</v>
      </c>
      <c r="I48" s="28" t="s">
        <v>457</v>
      </c>
      <c r="J48" s="29" t="s">
        <v>572</v>
      </c>
      <c r="K48" s="29" t="s">
        <v>236</v>
      </c>
      <c r="L48" s="29" t="s">
        <v>572</v>
      </c>
      <c r="M48" s="29" t="s">
        <v>573</v>
      </c>
      <c r="N48" s="28" t="s">
        <v>254</v>
      </c>
      <c r="O48" s="29" t="s">
        <v>277</v>
      </c>
      <c r="P48" s="29" t="s">
        <v>574</v>
      </c>
      <c r="Q48" s="29" t="s">
        <v>575</v>
      </c>
      <c r="R48" s="29" t="s">
        <v>576</v>
      </c>
      <c r="S48" s="28" t="s">
        <v>258</v>
      </c>
      <c r="T48" s="29" t="s">
        <v>79</v>
      </c>
      <c r="U48" s="28" t="s">
        <v>282</v>
      </c>
      <c r="V48" s="29" t="s">
        <v>465</v>
      </c>
      <c r="W48" s="28">
        <v>2024</v>
      </c>
      <c r="X48" s="28" t="s">
        <v>82</v>
      </c>
      <c r="Y48" s="28">
        <v>2024.01</v>
      </c>
      <c r="Z48" s="28">
        <v>2024.12</v>
      </c>
      <c r="AA48" s="28">
        <f t="shared" si="1"/>
        <v>300</v>
      </c>
      <c r="AB48" s="29">
        <v>300</v>
      </c>
      <c r="AC48" s="29"/>
      <c r="AD48" s="29"/>
      <c r="AE48" s="28"/>
      <c r="AF48" s="29">
        <v>3627</v>
      </c>
      <c r="AG48" s="29">
        <v>769</v>
      </c>
      <c r="AH48" s="29" t="s">
        <v>82</v>
      </c>
      <c r="AI48" s="28" t="s">
        <v>82</v>
      </c>
      <c r="AJ48" s="28" t="s">
        <v>82</v>
      </c>
      <c r="AK48" s="28" t="s">
        <v>81</v>
      </c>
      <c r="AL48" s="28" t="s">
        <v>81</v>
      </c>
      <c r="AM48" s="28" t="s">
        <v>82</v>
      </c>
      <c r="AN48" s="28" t="s">
        <v>83</v>
      </c>
      <c r="AO48" s="28" t="s">
        <v>81</v>
      </c>
      <c r="AP48" s="28" t="s">
        <v>577</v>
      </c>
      <c r="AQ48" s="29" t="s">
        <v>578</v>
      </c>
      <c r="AR48" s="28">
        <v>15803636838</v>
      </c>
      <c r="AS48" s="28"/>
      <c r="AT48" s="3"/>
    </row>
    <row r="49" s="4" customFormat="1" ht="57" customHeight="1" spans="1:46">
      <c r="A49" s="28">
        <v>42</v>
      </c>
      <c r="B49" s="84" t="s">
        <v>579</v>
      </c>
      <c r="C49" s="29" t="s">
        <v>580</v>
      </c>
      <c r="D49" s="29" t="s">
        <v>217</v>
      </c>
      <c r="E49" s="29" t="s">
        <v>393</v>
      </c>
      <c r="F49" s="29" t="s">
        <v>394</v>
      </c>
      <c r="G49" s="29" t="s">
        <v>581</v>
      </c>
      <c r="H49" s="28" t="s">
        <v>68</v>
      </c>
      <c r="I49" s="28" t="s">
        <v>582</v>
      </c>
      <c r="J49" s="29" t="s">
        <v>583</v>
      </c>
      <c r="K49" s="29" t="s">
        <v>584</v>
      </c>
      <c r="L49" s="28" t="s">
        <v>583</v>
      </c>
      <c r="M49" s="28" t="s">
        <v>583</v>
      </c>
      <c r="N49" s="28" t="s">
        <v>254</v>
      </c>
      <c r="O49" s="29" t="s">
        <v>277</v>
      </c>
      <c r="P49" s="29" t="s">
        <v>585</v>
      </c>
      <c r="Q49" s="29" t="s">
        <v>586</v>
      </c>
      <c r="R49" s="29" t="s">
        <v>587</v>
      </c>
      <c r="S49" s="28" t="s">
        <v>258</v>
      </c>
      <c r="T49" s="29" t="s">
        <v>79</v>
      </c>
      <c r="U49" s="28" t="s">
        <v>282</v>
      </c>
      <c r="V49" s="29" t="s">
        <v>324</v>
      </c>
      <c r="W49" s="28">
        <v>2024</v>
      </c>
      <c r="X49" s="28" t="s">
        <v>81</v>
      </c>
      <c r="Y49" s="28">
        <v>2024.01</v>
      </c>
      <c r="Z49" s="28">
        <v>2024.12</v>
      </c>
      <c r="AA49" s="28">
        <f t="shared" si="1"/>
        <v>390</v>
      </c>
      <c r="AB49" s="28">
        <v>390</v>
      </c>
      <c r="AC49" s="29"/>
      <c r="AD49" s="28"/>
      <c r="AE49" s="28"/>
      <c r="AF49" s="29">
        <v>1500</v>
      </c>
      <c r="AG49" s="29">
        <v>50</v>
      </c>
      <c r="AH49" s="29" t="s">
        <v>82</v>
      </c>
      <c r="AI49" s="28" t="s">
        <v>82</v>
      </c>
      <c r="AJ49" s="28" t="s">
        <v>82</v>
      </c>
      <c r="AK49" s="28" t="s">
        <v>81</v>
      </c>
      <c r="AL49" s="28" t="s">
        <v>81</v>
      </c>
      <c r="AM49" s="28" t="s">
        <v>82</v>
      </c>
      <c r="AN49" s="28" t="s">
        <v>83</v>
      </c>
      <c r="AO49" s="28" t="s">
        <v>82</v>
      </c>
      <c r="AP49" s="28" t="s">
        <v>83</v>
      </c>
      <c r="AQ49" s="29" t="s">
        <v>588</v>
      </c>
      <c r="AR49" s="28">
        <v>13368373667</v>
      </c>
      <c r="AS49" s="28" t="s">
        <v>589</v>
      </c>
      <c r="AT49" s="3"/>
    </row>
    <row r="50" s="4" customFormat="1" ht="57" customHeight="1" spans="1:46">
      <c r="A50" s="28">
        <v>43</v>
      </c>
      <c r="B50" s="30" t="s">
        <v>590</v>
      </c>
      <c r="C50" s="29" t="s">
        <v>591</v>
      </c>
      <c r="D50" s="29" t="s">
        <v>217</v>
      </c>
      <c r="E50" s="28" t="s">
        <v>592</v>
      </c>
      <c r="F50" s="28" t="s">
        <v>593</v>
      </c>
      <c r="G50" s="28" t="s">
        <v>594</v>
      </c>
      <c r="H50" s="28" t="s">
        <v>68</v>
      </c>
      <c r="I50" s="28" t="s">
        <v>595</v>
      </c>
      <c r="J50" s="29" t="s">
        <v>594</v>
      </c>
      <c r="K50" s="29" t="s">
        <v>236</v>
      </c>
      <c r="L50" s="28" t="s">
        <v>594</v>
      </c>
      <c r="M50" s="29"/>
      <c r="N50" s="28" t="s">
        <v>254</v>
      </c>
      <c r="O50" s="29" t="s">
        <v>277</v>
      </c>
      <c r="P50" s="29" t="s">
        <v>596</v>
      </c>
      <c r="Q50" s="29" t="s">
        <v>597</v>
      </c>
      <c r="R50" s="29" t="s">
        <v>598</v>
      </c>
      <c r="S50" s="28" t="s">
        <v>258</v>
      </c>
      <c r="T50" s="29" t="s">
        <v>79</v>
      </c>
      <c r="U50" s="28" t="s">
        <v>282</v>
      </c>
      <c r="V50" s="29" t="s">
        <v>324</v>
      </c>
      <c r="W50" s="28">
        <v>2024</v>
      </c>
      <c r="X50" s="28" t="s">
        <v>82</v>
      </c>
      <c r="Y50" s="28">
        <v>2024.01</v>
      </c>
      <c r="Z50" s="28">
        <v>2024.12</v>
      </c>
      <c r="AA50" s="28">
        <f t="shared" si="1"/>
        <v>265</v>
      </c>
      <c r="AB50" s="29">
        <v>130</v>
      </c>
      <c r="AC50" s="29"/>
      <c r="AD50" s="28"/>
      <c r="AE50" s="28">
        <v>135</v>
      </c>
      <c r="AF50" s="29">
        <v>78</v>
      </c>
      <c r="AG50" s="29">
        <v>12</v>
      </c>
      <c r="AH50" s="29" t="s">
        <v>82</v>
      </c>
      <c r="AI50" s="28" t="s">
        <v>82</v>
      </c>
      <c r="AJ50" s="28" t="s">
        <v>82</v>
      </c>
      <c r="AK50" s="28" t="s">
        <v>81</v>
      </c>
      <c r="AL50" s="28" t="s">
        <v>81</v>
      </c>
      <c r="AM50" s="28" t="s">
        <v>82</v>
      </c>
      <c r="AN50" s="28" t="s">
        <v>83</v>
      </c>
      <c r="AO50" s="28" t="s">
        <v>82</v>
      </c>
      <c r="AP50" s="28" t="s">
        <v>83</v>
      </c>
      <c r="AQ50" s="29" t="s">
        <v>599</v>
      </c>
      <c r="AR50" s="28">
        <v>18996782911</v>
      </c>
      <c r="AS50" s="28"/>
      <c r="AT50" s="3"/>
    </row>
    <row r="51" s="2" customFormat="1" ht="57" customHeight="1" spans="1:46">
      <c r="A51" s="28">
        <v>44</v>
      </c>
      <c r="B51" s="30" t="s">
        <v>600</v>
      </c>
      <c r="C51" s="29" t="s">
        <v>601</v>
      </c>
      <c r="D51" s="29" t="s">
        <v>217</v>
      </c>
      <c r="E51" s="29" t="s">
        <v>231</v>
      </c>
      <c r="F51" s="28" t="s">
        <v>497</v>
      </c>
      <c r="G51" s="29" t="s">
        <v>602</v>
      </c>
      <c r="H51" s="28" t="s">
        <v>68</v>
      </c>
      <c r="I51" s="28" t="s">
        <v>504</v>
      </c>
      <c r="J51" s="29" t="s">
        <v>603</v>
      </c>
      <c r="K51" s="29" t="s">
        <v>604</v>
      </c>
      <c r="L51" s="29" t="s">
        <v>603</v>
      </c>
      <c r="M51" s="29" t="s">
        <v>605</v>
      </c>
      <c r="N51" s="28" t="s">
        <v>254</v>
      </c>
      <c r="O51" s="29" t="s">
        <v>277</v>
      </c>
      <c r="P51" s="29" t="s">
        <v>606</v>
      </c>
      <c r="Q51" s="29"/>
      <c r="R51" s="29" t="s">
        <v>607</v>
      </c>
      <c r="S51" s="28" t="s">
        <v>258</v>
      </c>
      <c r="T51" s="29" t="s">
        <v>79</v>
      </c>
      <c r="U51" s="28" t="s">
        <v>282</v>
      </c>
      <c r="V51" s="28" t="s">
        <v>282</v>
      </c>
      <c r="W51" s="28">
        <v>2024</v>
      </c>
      <c r="X51" s="28" t="s">
        <v>82</v>
      </c>
      <c r="Y51" s="28">
        <v>2024.01</v>
      </c>
      <c r="Z51" s="28">
        <v>2024.12</v>
      </c>
      <c r="AA51" s="28">
        <f t="shared" si="1"/>
        <v>350</v>
      </c>
      <c r="AB51" s="29">
        <v>350</v>
      </c>
      <c r="AC51" s="29"/>
      <c r="AD51" s="29"/>
      <c r="AE51" s="28"/>
      <c r="AF51" s="29">
        <v>300</v>
      </c>
      <c r="AG51" s="29">
        <v>80</v>
      </c>
      <c r="AH51" s="29" t="s">
        <v>82</v>
      </c>
      <c r="AI51" s="28" t="s">
        <v>82</v>
      </c>
      <c r="AJ51" s="28" t="s">
        <v>82</v>
      </c>
      <c r="AK51" s="28" t="s">
        <v>81</v>
      </c>
      <c r="AL51" s="28" t="s">
        <v>81</v>
      </c>
      <c r="AM51" s="28" t="s">
        <v>82</v>
      </c>
      <c r="AN51" s="28" t="s">
        <v>83</v>
      </c>
      <c r="AO51" s="28" t="s">
        <v>82</v>
      </c>
      <c r="AP51" s="28" t="s">
        <v>83</v>
      </c>
      <c r="AQ51" s="28" t="s">
        <v>411</v>
      </c>
      <c r="AR51" s="28">
        <v>15730796595</v>
      </c>
      <c r="AS51" s="28"/>
      <c r="AT51" s="3"/>
    </row>
    <row r="52" s="4" customFormat="1" ht="57" customHeight="1" spans="1:46">
      <c r="A52" s="28">
        <v>45</v>
      </c>
      <c r="B52" s="30" t="s">
        <v>608</v>
      </c>
      <c r="C52" s="29" t="s">
        <v>609</v>
      </c>
      <c r="D52" s="29" t="s">
        <v>217</v>
      </c>
      <c r="E52" s="28" t="s">
        <v>231</v>
      </c>
      <c r="F52" s="28" t="s">
        <v>497</v>
      </c>
      <c r="G52" s="28" t="s">
        <v>610</v>
      </c>
      <c r="H52" s="28" t="s">
        <v>68</v>
      </c>
      <c r="I52" s="28" t="s">
        <v>490</v>
      </c>
      <c r="J52" s="29" t="s">
        <v>611</v>
      </c>
      <c r="K52" s="29" t="s">
        <v>236</v>
      </c>
      <c r="L52" s="28" t="s">
        <v>611</v>
      </c>
      <c r="M52" s="29" t="s">
        <v>611</v>
      </c>
      <c r="N52" s="28" t="s">
        <v>254</v>
      </c>
      <c r="O52" s="29" t="s">
        <v>277</v>
      </c>
      <c r="P52" s="29" t="s">
        <v>612</v>
      </c>
      <c r="Q52" s="29" t="s">
        <v>613</v>
      </c>
      <c r="R52" s="29" t="s">
        <v>614</v>
      </c>
      <c r="S52" s="28" t="s">
        <v>258</v>
      </c>
      <c r="T52" s="29" t="s">
        <v>79</v>
      </c>
      <c r="U52" s="28" t="s">
        <v>282</v>
      </c>
      <c r="V52" s="29" t="s">
        <v>324</v>
      </c>
      <c r="W52" s="28">
        <v>2024</v>
      </c>
      <c r="X52" s="28" t="s">
        <v>82</v>
      </c>
      <c r="Y52" s="28">
        <v>2024.01</v>
      </c>
      <c r="Z52" s="28">
        <v>2024.12</v>
      </c>
      <c r="AA52" s="28">
        <f t="shared" si="1"/>
        <v>399.9</v>
      </c>
      <c r="AB52" s="29">
        <v>195.95</v>
      </c>
      <c r="AC52" s="29"/>
      <c r="AD52" s="28"/>
      <c r="AE52" s="29">
        <v>203.95</v>
      </c>
      <c r="AF52" s="29">
        <v>112</v>
      </c>
      <c r="AG52" s="29">
        <v>7</v>
      </c>
      <c r="AH52" s="29" t="s">
        <v>82</v>
      </c>
      <c r="AI52" s="28" t="s">
        <v>82</v>
      </c>
      <c r="AJ52" s="28" t="s">
        <v>82</v>
      </c>
      <c r="AK52" s="28" t="s">
        <v>81</v>
      </c>
      <c r="AL52" s="28" t="s">
        <v>81</v>
      </c>
      <c r="AM52" s="28" t="s">
        <v>82</v>
      </c>
      <c r="AN52" s="28" t="s">
        <v>83</v>
      </c>
      <c r="AO52" s="28" t="s">
        <v>82</v>
      </c>
      <c r="AP52" s="28" t="s">
        <v>83</v>
      </c>
      <c r="AQ52" s="29" t="s">
        <v>599</v>
      </c>
      <c r="AR52" s="28">
        <v>18996782911</v>
      </c>
      <c r="AS52" s="28"/>
      <c r="AT52" s="3"/>
    </row>
    <row r="53" s="4" customFormat="1" ht="57" customHeight="1" spans="1:46">
      <c r="A53" s="28">
        <v>46</v>
      </c>
      <c r="B53" s="30" t="s">
        <v>615</v>
      </c>
      <c r="C53" s="29" t="s">
        <v>616</v>
      </c>
      <c r="D53" s="29" t="s">
        <v>217</v>
      </c>
      <c r="E53" s="29" t="s">
        <v>231</v>
      </c>
      <c r="F53" s="29" t="s">
        <v>232</v>
      </c>
      <c r="G53" s="28" t="s">
        <v>617</v>
      </c>
      <c r="H53" s="28" t="s">
        <v>68</v>
      </c>
      <c r="I53" s="28" t="s">
        <v>490</v>
      </c>
      <c r="J53" s="29" t="s">
        <v>618</v>
      </c>
      <c r="K53" s="29" t="s">
        <v>619</v>
      </c>
      <c r="L53" s="28" t="s">
        <v>618</v>
      </c>
      <c r="M53" s="29" t="s">
        <v>618</v>
      </c>
      <c r="N53" s="28" t="s">
        <v>254</v>
      </c>
      <c r="O53" s="29" t="s">
        <v>277</v>
      </c>
      <c r="P53" s="29" t="s">
        <v>620</v>
      </c>
      <c r="Q53" s="29" t="s">
        <v>621</v>
      </c>
      <c r="R53" s="29" t="s">
        <v>614</v>
      </c>
      <c r="S53" s="28" t="s">
        <v>258</v>
      </c>
      <c r="T53" s="29" t="s">
        <v>79</v>
      </c>
      <c r="U53" s="28" t="s">
        <v>282</v>
      </c>
      <c r="V53" s="29" t="s">
        <v>324</v>
      </c>
      <c r="W53" s="28">
        <v>2024</v>
      </c>
      <c r="X53" s="28" t="s">
        <v>82</v>
      </c>
      <c r="Y53" s="28">
        <v>2024.01</v>
      </c>
      <c r="Z53" s="28">
        <v>2024.12</v>
      </c>
      <c r="AA53" s="28">
        <f t="shared" si="1"/>
        <v>197.74</v>
      </c>
      <c r="AB53" s="29">
        <v>96.89</v>
      </c>
      <c r="AC53" s="29"/>
      <c r="AD53" s="28"/>
      <c r="AE53" s="29">
        <v>100.85</v>
      </c>
      <c r="AF53" s="29">
        <v>42</v>
      </c>
      <c r="AG53" s="29">
        <v>2</v>
      </c>
      <c r="AH53" s="29" t="s">
        <v>82</v>
      </c>
      <c r="AI53" s="28" t="s">
        <v>82</v>
      </c>
      <c r="AJ53" s="28" t="s">
        <v>82</v>
      </c>
      <c r="AK53" s="28" t="s">
        <v>81</v>
      </c>
      <c r="AL53" s="28" t="s">
        <v>81</v>
      </c>
      <c r="AM53" s="28" t="s">
        <v>82</v>
      </c>
      <c r="AN53" s="28" t="s">
        <v>83</v>
      </c>
      <c r="AO53" s="28" t="s">
        <v>82</v>
      </c>
      <c r="AP53" s="28" t="s">
        <v>83</v>
      </c>
      <c r="AQ53" s="29" t="s">
        <v>622</v>
      </c>
      <c r="AR53" s="28">
        <v>17323583582</v>
      </c>
      <c r="AS53" s="28"/>
      <c r="AT53" s="3"/>
    </row>
    <row r="54" s="2" customFormat="1" ht="57" customHeight="1" spans="1:46">
      <c r="A54" s="28">
        <v>47</v>
      </c>
      <c r="B54" s="30" t="s">
        <v>623</v>
      </c>
      <c r="C54" s="29" t="s">
        <v>624</v>
      </c>
      <c r="D54" s="29" t="s">
        <v>217</v>
      </c>
      <c r="E54" s="29" t="s">
        <v>231</v>
      </c>
      <c r="F54" s="29" t="s">
        <v>232</v>
      </c>
      <c r="G54" s="29" t="s">
        <v>625</v>
      </c>
      <c r="H54" s="28" t="s">
        <v>68</v>
      </c>
      <c r="I54" s="28" t="s">
        <v>626</v>
      </c>
      <c r="J54" s="29" t="s">
        <v>627</v>
      </c>
      <c r="K54" s="29" t="s">
        <v>628</v>
      </c>
      <c r="L54" s="29" t="s">
        <v>627</v>
      </c>
      <c r="M54" s="29" t="s">
        <v>629</v>
      </c>
      <c r="N54" s="29" t="s">
        <v>254</v>
      </c>
      <c r="O54" s="29" t="s">
        <v>277</v>
      </c>
      <c r="P54" s="29" t="s">
        <v>461</v>
      </c>
      <c r="Q54" s="29" t="s">
        <v>630</v>
      </c>
      <c r="R54" s="29" t="s">
        <v>631</v>
      </c>
      <c r="S54" s="29" t="s">
        <v>386</v>
      </c>
      <c r="T54" s="29" t="s">
        <v>632</v>
      </c>
      <c r="U54" s="28" t="s">
        <v>282</v>
      </c>
      <c r="V54" s="29" t="s">
        <v>340</v>
      </c>
      <c r="W54" s="28">
        <v>2024</v>
      </c>
      <c r="X54" s="28" t="s">
        <v>82</v>
      </c>
      <c r="Y54" s="28">
        <v>2024.01</v>
      </c>
      <c r="Z54" s="28">
        <v>2024.12</v>
      </c>
      <c r="AA54" s="28">
        <f t="shared" si="1"/>
        <v>18</v>
      </c>
      <c r="AB54" s="28">
        <v>18</v>
      </c>
      <c r="AC54" s="28"/>
      <c r="AD54" s="28"/>
      <c r="AE54" s="28"/>
      <c r="AF54" s="29">
        <v>200</v>
      </c>
      <c r="AG54" s="29">
        <v>100</v>
      </c>
      <c r="AH54" s="29" t="s">
        <v>82</v>
      </c>
      <c r="AI54" s="28" t="s">
        <v>82</v>
      </c>
      <c r="AJ54" s="28" t="s">
        <v>82</v>
      </c>
      <c r="AK54" s="28" t="s">
        <v>81</v>
      </c>
      <c r="AL54" s="28" t="s">
        <v>81</v>
      </c>
      <c r="AM54" s="28" t="s">
        <v>82</v>
      </c>
      <c r="AN54" s="28" t="s">
        <v>83</v>
      </c>
      <c r="AO54" s="28" t="s">
        <v>82</v>
      </c>
      <c r="AP54" s="28" t="s">
        <v>83</v>
      </c>
      <c r="AQ54" s="29" t="s">
        <v>633</v>
      </c>
      <c r="AR54" s="28">
        <v>18883187954</v>
      </c>
      <c r="AS54" s="28" t="s">
        <v>634</v>
      </c>
      <c r="AT54" s="3"/>
    </row>
    <row r="55" s="2" customFormat="1" ht="57" customHeight="1" spans="1:46">
      <c r="A55" s="28">
        <v>48</v>
      </c>
      <c r="B55" s="30" t="s">
        <v>635</v>
      </c>
      <c r="C55" s="29" t="s">
        <v>636</v>
      </c>
      <c r="D55" s="29" t="s">
        <v>217</v>
      </c>
      <c r="E55" s="29" t="s">
        <v>231</v>
      </c>
      <c r="F55" s="29" t="s">
        <v>232</v>
      </c>
      <c r="G55" s="29" t="s">
        <v>637</v>
      </c>
      <c r="H55" s="28" t="s">
        <v>68</v>
      </c>
      <c r="I55" s="28" t="s">
        <v>250</v>
      </c>
      <c r="J55" s="29" t="s">
        <v>638</v>
      </c>
      <c r="K55" s="29" t="s">
        <v>639</v>
      </c>
      <c r="L55" s="29" t="s">
        <v>638</v>
      </c>
      <c r="M55" s="29" t="s">
        <v>640</v>
      </c>
      <c r="N55" s="29" t="s">
        <v>254</v>
      </c>
      <c r="O55" s="29" t="s">
        <v>277</v>
      </c>
      <c r="P55" s="29" t="s">
        <v>641</v>
      </c>
      <c r="Q55" s="29" t="s">
        <v>642</v>
      </c>
      <c r="R55" s="29" t="s">
        <v>643</v>
      </c>
      <c r="S55" s="29" t="s">
        <v>386</v>
      </c>
      <c r="T55" s="29" t="s">
        <v>644</v>
      </c>
      <c r="U55" s="28" t="s">
        <v>282</v>
      </c>
      <c r="V55" s="29" t="s">
        <v>282</v>
      </c>
      <c r="W55" s="28">
        <v>2024</v>
      </c>
      <c r="X55" s="28" t="s">
        <v>82</v>
      </c>
      <c r="Y55" s="28">
        <v>2024.01</v>
      </c>
      <c r="Z55" s="28">
        <v>2024.12</v>
      </c>
      <c r="AA55" s="28">
        <f t="shared" si="1"/>
        <v>100</v>
      </c>
      <c r="AB55" s="28">
        <v>100</v>
      </c>
      <c r="AC55" s="28"/>
      <c r="AD55" s="28"/>
      <c r="AE55" s="28"/>
      <c r="AF55" s="29">
        <v>200</v>
      </c>
      <c r="AG55" s="29">
        <v>100</v>
      </c>
      <c r="AH55" s="29" t="s">
        <v>82</v>
      </c>
      <c r="AI55" s="28" t="s">
        <v>82</v>
      </c>
      <c r="AJ55" s="28" t="s">
        <v>82</v>
      </c>
      <c r="AK55" s="28" t="s">
        <v>81</v>
      </c>
      <c r="AL55" s="28" t="s">
        <v>81</v>
      </c>
      <c r="AM55" s="28" t="s">
        <v>82</v>
      </c>
      <c r="AN55" s="28" t="s">
        <v>83</v>
      </c>
      <c r="AO55" s="28" t="s">
        <v>82</v>
      </c>
      <c r="AP55" s="28" t="s">
        <v>83</v>
      </c>
      <c r="AQ55" s="29" t="s">
        <v>452</v>
      </c>
      <c r="AR55" s="28">
        <v>15823697123</v>
      </c>
      <c r="AS55" s="28" t="s">
        <v>645</v>
      </c>
      <c r="AT55" s="3"/>
    </row>
    <row r="56" s="2" customFormat="1" ht="57" customHeight="1" spans="1:46">
      <c r="A56" s="28">
        <v>49</v>
      </c>
      <c r="B56" s="30" t="s">
        <v>646</v>
      </c>
      <c r="C56" s="29" t="s">
        <v>647</v>
      </c>
      <c r="D56" s="29" t="s">
        <v>217</v>
      </c>
      <c r="E56" s="29" t="s">
        <v>231</v>
      </c>
      <c r="F56" s="29" t="s">
        <v>232</v>
      </c>
      <c r="G56" s="29" t="s">
        <v>648</v>
      </c>
      <c r="H56" s="28" t="s">
        <v>68</v>
      </c>
      <c r="I56" s="28" t="s">
        <v>649</v>
      </c>
      <c r="J56" s="29" t="s">
        <v>650</v>
      </c>
      <c r="K56" s="29" t="s">
        <v>651</v>
      </c>
      <c r="L56" s="29" t="s">
        <v>650</v>
      </c>
      <c r="M56" s="29" t="s">
        <v>652</v>
      </c>
      <c r="N56" s="29" t="s">
        <v>254</v>
      </c>
      <c r="O56" s="29" t="s">
        <v>277</v>
      </c>
      <c r="P56" s="29" t="s">
        <v>653</v>
      </c>
      <c r="Q56" s="29" t="s">
        <v>654</v>
      </c>
      <c r="R56" s="29" t="s">
        <v>655</v>
      </c>
      <c r="S56" s="29" t="s">
        <v>386</v>
      </c>
      <c r="T56" s="29" t="s">
        <v>656</v>
      </c>
      <c r="U56" s="28" t="s">
        <v>282</v>
      </c>
      <c r="V56" s="29" t="s">
        <v>283</v>
      </c>
      <c r="W56" s="28">
        <v>2024</v>
      </c>
      <c r="X56" s="28" t="s">
        <v>82</v>
      </c>
      <c r="Y56" s="28">
        <v>2024.01</v>
      </c>
      <c r="Z56" s="28">
        <v>2024.12</v>
      </c>
      <c r="AA56" s="28">
        <f t="shared" si="1"/>
        <v>15</v>
      </c>
      <c r="AB56" s="28">
        <v>15</v>
      </c>
      <c r="AC56" s="28"/>
      <c r="AD56" s="28"/>
      <c r="AE56" s="28"/>
      <c r="AF56" s="29">
        <v>1000</v>
      </c>
      <c r="AG56" s="29">
        <v>800</v>
      </c>
      <c r="AH56" s="29" t="s">
        <v>82</v>
      </c>
      <c r="AI56" s="28" t="s">
        <v>82</v>
      </c>
      <c r="AJ56" s="28" t="s">
        <v>82</v>
      </c>
      <c r="AK56" s="28" t="s">
        <v>81</v>
      </c>
      <c r="AL56" s="28" t="s">
        <v>81</v>
      </c>
      <c r="AM56" s="28" t="s">
        <v>82</v>
      </c>
      <c r="AN56" s="28" t="s">
        <v>83</v>
      </c>
      <c r="AO56" s="28" t="s">
        <v>82</v>
      </c>
      <c r="AP56" s="28" t="s">
        <v>83</v>
      </c>
      <c r="AQ56" s="29" t="s">
        <v>657</v>
      </c>
      <c r="AR56" s="29">
        <v>15803633830</v>
      </c>
      <c r="AS56" s="28" t="s">
        <v>658</v>
      </c>
      <c r="AT56" s="3"/>
    </row>
    <row r="57" s="2" customFormat="1" ht="57" customHeight="1" spans="1:46">
      <c r="A57" s="28">
        <v>50</v>
      </c>
      <c r="B57" s="30" t="s">
        <v>659</v>
      </c>
      <c r="C57" s="29" t="s">
        <v>660</v>
      </c>
      <c r="D57" s="29" t="s">
        <v>217</v>
      </c>
      <c r="E57" s="29" t="s">
        <v>231</v>
      </c>
      <c r="F57" s="29" t="s">
        <v>232</v>
      </c>
      <c r="G57" s="29" t="s">
        <v>661</v>
      </c>
      <c r="H57" s="28" t="s">
        <v>68</v>
      </c>
      <c r="I57" s="28" t="s">
        <v>273</v>
      </c>
      <c r="J57" s="29" t="s">
        <v>662</v>
      </c>
      <c r="K57" s="29" t="s">
        <v>663</v>
      </c>
      <c r="L57" s="29" t="s">
        <v>662</v>
      </c>
      <c r="M57" s="29" t="s">
        <v>664</v>
      </c>
      <c r="N57" s="29" t="s">
        <v>254</v>
      </c>
      <c r="O57" s="29" t="s">
        <v>277</v>
      </c>
      <c r="P57" s="29" t="s">
        <v>665</v>
      </c>
      <c r="Q57" s="29" t="s">
        <v>666</v>
      </c>
      <c r="R57" s="29" t="s">
        <v>667</v>
      </c>
      <c r="S57" s="29" t="s">
        <v>668</v>
      </c>
      <c r="T57" s="29" t="s">
        <v>244</v>
      </c>
      <c r="U57" s="28" t="s">
        <v>282</v>
      </c>
      <c r="V57" s="29" t="s">
        <v>283</v>
      </c>
      <c r="W57" s="28">
        <v>2024</v>
      </c>
      <c r="X57" s="28" t="s">
        <v>82</v>
      </c>
      <c r="Y57" s="28">
        <v>2024.01</v>
      </c>
      <c r="Z57" s="28">
        <v>2024.12</v>
      </c>
      <c r="AA57" s="28">
        <f t="shared" si="1"/>
        <v>10</v>
      </c>
      <c r="AB57" s="28">
        <v>10</v>
      </c>
      <c r="AC57" s="28"/>
      <c r="AD57" s="28"/>
      <c r="AE57" s="28"/>
      <c r="AF57" s="29">
        <v>100</v>
      </c>
      <c r="AG57" s="29">
        <v>100</v>
      </c>
      <c r="AH57" s="29" t="s">
        <v>82</v>
      </c>
      <c r="AI57" s="28" t="s">
        <v>82</v>
      </c>
      <c r="AJ57" s="28" t="s">
        <v>82</v>
      </c>
      <c r="AK57" s="28" t="s">
        <v>81</v>
      </c>
      <c r="AL57" s="28" t="s">
        <v>81</v>
      </c>
      <c r="AM57" s="28" t="s">
        <v>82</v>
      </c>
      <c r="AN57" s="28" t="s">
        <v>83</v>
      </c>
      <c r="AO57" s="28" t="s">
        <v>82</v>
      </c>
      <c r="AP57" s="28" t="s">
        <v>83</v>
      </c>
      <c r="AQ57" s="29" t="s">
        <v>657</v>
      </c>
      <c r="AR57" s="29">
        <v>15803633830</v>
      </c>
      <c r="AS57" s="28" t="s">
        <v>669</v>
      </c>
      <c r="AT57" s="3"/>
    </row>
    <row r="58" s="2" customFormat="1" ht="57" customHeight="1" spans="1:46">
      <c r="A58" s="28">
        <v>51</v>
      </c>
      <c r="B58" s="30" t="s">
        <v>670</v>
      </c>
      <c r="C58" s="29" t="s">
        <v>671</v>
      </c>
      <c r="D58" s="29" t="s">
        <v>217</v>
      </c>
      <c r="E58" s="29" t="s">
        <v>231</v>
      </c>
      <c r="F58" s="29" t="s">
        <v>232</v>
      </c>
      <c r="G58" s="29" t="s">
        <v>672</v>
      </c>
      <c r="H58" s="28" t="s">
        <v>68</v>
      </c>
      <c r="I58" s="28" t="s">
        <v>673</v>
      </c>
      <c r="J58" s="29" t="s">
        <v>674</v>
      </c>
      <c r="K58" s="29" t="s">
        <v>675</v>
      </c>
      <c r="L58" s="29" t="s">
        <v>674</v>
      </c>
      <c r="M58" s="29" t="s">
        <v>676</v>
      </c>
      <c r="N58" s="29" t="s">
        <v>254</v>
      </c>
      <c r="O58" s="29" t="s">
        <v>277</v>
      </c>
      <c r="P58" s="29" t="s">
        <v>677</v>
      </c>
      <c r="Q58" s="29" t="s">
        <v>538</v>
      </c>
      <c r="R58" s="29" t="s">
        <v>564</v>
      </c>
      <c r="S58" s="29" t="s">
        <v>386</v>
      </c>
      <c r="T58" s="29" t="s">
        <v>656</v>
      </c>
      <c r="U58" s="28" t="s">
        <v>282</v>
      </c>
      <c r="V58" s="29" t="s">
        <v>678</v>
      </c>
      <c r="W58" s="28">
        <v>2024</v>
      </c>
      <c r="X58" s="28" t="s">
        <v>82</v>
      </c>
      <c r="Y58" s="28">
        <v>2024.01</v>
      </c>
      <c r="Z58" s="28">
        <v>2024.12</v>
      </c>
      <c r="AA58" s="28">
        <f t="shared" si="1"/>
        <v>10</v>
      </c>
      <c r="AB58" s="28">
        <v>10</v>
      </c>
      <c r="AC58" s="28"/>
      <c r="AD58" s="28"/>
      <c r="AE58" s="28"/>
      <c r="AF58" s="29">
        <v>500</v>
      </c>
      <c r="AG58" s="29">
        <v>300</v>
      </c>
      <c r="AH58" s="29" t="s">
        <v>82</v>
      </c>
      <c r="AI58" s="28" t="s">
        <v>82</v>
      </c>
      <c r="AJ58" s="28" t="s">
        <v>82</v>
      </c>
      <c r="AK58" s="28" t="s">
        <v>81</v>
      </c>
      <c r="AL58" s="28" t="s">
        <v>81</v>
      </c>
      <c r="AM58" s="28" t="s">
        <v>82</v>
      </c>
      <c r="AN58" s="28" t="s">
        <v>83</v>
      </c>
      <c r="AO58" s="28" t="s">
        <v>82</v>
      </c>
      <c r="AP58" s="28" t="s">
        <v>83</v>
      </c>
      <c r="AQ58" s="29" t="s">
        <v>679</v>
      </c>
      <c r="AR58" s="29">
        <v>17338690578</v>
      </c>
      <c r="AS58" s="28" t="s">
        <v>680</v>
      </c>
      <c r="AT58" s="3"/>
    </row>
    <row r="59" s="2" customFormat="1" ht="57" customHeight="1" spans="1:46">
      <c r="A59" s="28">
        <v>52</v>
      </c>
      <c r="B59" s="30" t="s">
        <v>681</v>
      </c>
      <c r="C59" s="29" t="s">
        <v>682</v>
      </c>
      <c r="D59" s="29" t="s">
        <v>217</v>
      </c>
      <c r="E59" s="29" t="s">
        <v>231</v>
      </c>
      <c r="F59" s="29" t="s">
        <v>288</v>
      </c>
      <c r="G59" s="29" t="s">
        <v>683</v>
      </c>
      <c r="H59" s="28" t="s">
        <v>68</v>
      </c>
      <c r="I59" s="28" t="s">
        <v>250</v>
      </c>
      <c r="J59" s="29" t="s">
        <v>684</v>
      </c>
      <c r="K59" s="29" t="s">
        <v>685</v>
      </c>
      <c r="L59" s="29" t="s">
        <v>684</v>
      </c>
      <c r="M59" s="29" t="s">
        <v>686</v>
      </c>
      <c r="N59" s="29" t="s">
        <v>254</v>
      </c>
      <c r="O59" s="29" t="s">
        <v>277</v>
      </c>
      <c r="P59" s="29" t="s">
        <v>687</v>
      </c>
      <c r="Q59" s="29" t="s">
        <v>688</v>
      </c>
      <c r="R59" s="29" t="s">
        <v>688</v>
      </c>
      <c r="S59" s="29" t="s">
        <v>386</v>
      </c>
      <c r="T59" s="29" t="s">
        <v>689</v>
      </c>
      <c r="U59" s="28" t="s">
        <v>282</v>
      </c>
      <c r="V59" s="29" t="s">
        <v>485</v>
      </c>
      <c r="W59" s="28">
        <v>2024</v>
      </c>
      <c r="X59" s="28" t="s">
        <v>82</v>
      </c>
      <c r="Y59" s="28">
        <v>2024.01</v>
      </c>
      <c r="Z59" s="28">
        <v>2024.12</v>
      </c>
      <c r="AA59" s="28">
        <f t="shared" si="1"/>
        <v>223</v>
      </c>
      <c r="AB59" s="28">
        <v>223</v>
      </c>
      <c r="AC59" s="28"/>
      <c r="AD59" s="28"/>
      <c r="AE59" s="28"/>
      <c r="AF59" s="29">
        <v>200</v>
      </c>
      <c r="AG59" s="29">
        <v>100</v>
      </c>
      <c r="AH59" s="29" t="s">
        <v>81</v>
      </c>
      <c r="AI59" s="28" t="s">
        <v>82</v>
      </c>
      <c r="AJ59" s="28" t="s">
        <v>82</v>
      </c>
      <c r="AK59" s="28" t="s">
        <v>81</v>
      </c>
      <c r="AL59" s="28" t="s">
        <v>81</v>
      </c>
      <c r="AM59" s="28" t="s">
        <v>82</v>
      </c>
      <c r="AN59" s="28" t="s">
        <v>83</v>
      </c>
      <c r="AO59" s="28" t="s">
        <v>82</v>
      </c>
      <c r="AP59" s="28" t="s">
        <v>83</v>
      </c>
      <c r="AQ59" s="29" t="s">
        <v>452</v>
      </c>
      <c r="AR59" s="28">
        <v>15823697123</v>
      </c>
      <c r="AS59" s="28" t="s">
        <v>690</v>
      </c>
      <c r="AT59" s="3"/>
    </row>
    <row r="60" s="2" customFormat="1" ht="57" customHeight="1" spans="1:46">
      <c r="A60" s="28">
        <v>53</v>
      </c>
      <c r="B60" s="30" t="s">
        <v>691</v>
      </c>
      <c r="C60" s="29" t="s">
        <v>692</v>
      </c>
      <c r="D60" s="29" t="s">
        <v>217</v>
      </c>
      <c r="E60" s="29" t="s">
        <v>231</v>
      </c>
      <c r="F60" s="29" t="s">
        <v>288</v>
      </c>
      <c r="G60" s="29" t="s">
        <v>693</v>
      </c>
      <c r="H60" s="28" t="s">
        <v>68</v>
      </c>
      <c r="I60" s="28" t="s">
        <v>504</v>
      </c>
      <c r="J60" s="29" t="s">
        <v>694</v>
      </c>
      <c r="K60" s="29" t="s">
        <v>695</v>
      </c>
      <c r="L60" s="29" t="s">
        <v>694</v>
      </c>
      <c r="M60" s="29" t="s">
        <v>696</v>
      </c>
      <c r="N60" s="29" t="s">
        <v>254</v>
      </c>
      <c r="O60" s="29" t="s">
        <v>277</v>
      </c>
      <c r="P60" s="29" t="s">
        <v>697</v>
      </c>
      <c r="Q60" s="29" t="s">
        <v>698</v>
      </c>
      <c r="R60" s="29" t="s">
        <v>698</v>
      </c>
      <c r="S60" s="29" t="s">
        <v>386</v>
      </c>
      <c r="T60" s="29" t="s">
        <v>699</v>
      </c>
      <c r="U60" s="28" t="s">
        <v>282</v>
      </c>
      <c r="V60" s="29" t="s">
        <v>324</v>
      </c>
      <c r="W60" s="28">
        <v>2024</v>
      </c>
      <c r="X60" s="28" t="s">
        <v>82</v>
      </c>
      <c r="Y60" s="28">
        <v>2024.01</v>
      </c>
      <c r="Z60" s="28">
        <v>2024.12</v>
      </c>
      <c r="AA60" s="28">
        <f t="shared" si="1"/>
        <v>340</v>
      </c>
      <c r="AB60" s="29">
        <v>340</v>
      </c>
      <c r="AC60" s="29"/>
      <c r="AD60" s="28"/>
      <c r="AE60" s="28"/>
      <c r="AF60" s="29">
        <v>300</v>
      </c>
      <c r="AG60" s="29">
        <v>200</v>
      </c>
      <c r="AH60" s="29" t="s">
        <v>82</v>
      </c>
      <c r="AI60" s="28" t="s">
        <v>82</v>
      </c>
      <c r="AJ60" s="28" t="s">
        <v>82</v>
      </c>
      <c r="AK60" s="28" t="s">
        <v>81</v>
      </c>
      <c r="AL60" s="28" t="s">
        <v>81</v>
      </c>
      <c r="AM60" s="28" t="s">
        <v>82</v>
      </c>
      <c r="AN60" s="28" t="s">
        <v>83</v>
      </c>
      <c r="AO60" s="28" t="s">
        <v>82</v>
      </c>
      <c r="AP60" s="28" t="s">
        <v>83</v>
      </c>
      <c r="AQ60" s="29" t="s">
        <v>517</v>
      </c>
      <c r="AR60" s="28">
        <v>18717031703</v>
      </c>
      <c r="AS60" s="28" t="s">
        <v>700</v>
      </c>
      <c r="AT60" s="3"/>
    </row>
    <row r="61" s="2" customFormat="1" ht="57" customHeight="1" spans="1:46">
      <c r="A61" s="28">
        <v>54</v>
      </c>
      <c r="B61" s="30" t="s">
        <v>701</v>
      </c>
      <c r="C61" s="29" t="s">
        <v>702</v>
      </c>
      <c r="D61" s="29" t="s">
        <v>217</v>
      </c>
      <c r="E61" s="29" t="s">
        <v>231</v>
      </c>
      <c r="F61" s="28" t="s">
        <v>232</v>
      </c>
      <c r="G61" s="29" t="s">
        <v>703</v>
      </c>
      <c r="H61" s="28" t="s">
        <v>68</v>
      </c>
      <c r="I61" s="28" t="s">
        <v>704</v>
      </c>
      <c r="J61" s="29" t="s">
        <v>705</v>
      </c>
      <c r="K61" s="29" t="s">
        <v>236</v>
      </c>
      <c r="L61" s="29" t="s">
        <v>705</v>
      </c>
      <c r="M61" s="29" t="s">
        <v>706</v>
      </c>
      <c r="N61" s="28" t="s">
        <v>254</v>
      </c>
      <c r="O61" s="29" t="s">
        <v>277</v>
      </c>
      <c r="P61" s="29" t="s">
        <v>687</v>
      </c>
      <c r="Q61" s="29" t="s">
        <v>371</v>
      </c>
      <c r="R61" s="29" t="s">
        <v>707</v>
      </c>
      <c r="S61" s="28" t="s">
        <v>258</v>
      </c>
      <c r="T61" s="29" t="s">
        <v>79</v>
      </c>
      <c r="U61" s="28" t="s">
        <v>282</v>
      </c>
      <c r="V61" s="29" t="s">
        <v>708</v>
      </c>
      <c r="W61" s="28">
        <v>2024</v>
      </c>
      <c r="X61" s="28" t="s">
        <v>82</v>
      </c>
      <c r="Y61" s="28">
        <v>2024.01</v>
      </c>
      <c r="Z61" s="28">
        <v>2024.12</v>
      </c>
      <c r="AA61" s="28">
        <f t="shared" si="1"/>
        <v>16</v>
      </c>
      <c r="AB61" s="28">
        <v>16</v>
      </c>
      <c r="AC61" s="28"/>
      <c r="AD61" s="28"/>
      <c r="AE61" s="28"/>
      <c r="AF61" s="29">
        <v>2211</v>
      </c>
      <c r="AG61" s="29">
        <v>333</v>
      </c>
      <c r="AH61" s="29" t="s">
        <v>82</v>
      </c>
      <c r="AI61" s="28" t="s">
        <v>82</v>
      </c>
      <c r="AJ61" s="28" t="s">
        <v>82</v>
      </c>
      <c r="AK61" s="28" t="s">
        <v>81</v>
      </c>
      <c r="AL61" s="28" t="s">
        <v>81</v>
      </c>
      <c r="AM61" s="28" t="s">
        <v>82</v>
      </c>
      <c r="AN61" s="28" t="s">
        <v>83</v>
      </c>
      <c r="AO61" s="28" t="s">
        <v>82</v>
      </c>
      <c r="AP61" s="28" t="s">
        <v>83</v>
      </c>
      <c r="AQ61" s="29" t="s">
        <v>709</v>
      </c>
      <c r="AR61" s="28">
        <v>13883160341</v>
      </c>
      <c r="AS61" s="28" t="s">
        <v>710</v>
      </c>
      <c r="AT61" s="3"/>
    </row>
    <row r="62" s="2" customFormat="1" ht="57" customHeight="1" spans="1:46">
      <c r="A62" s="28">
        <v>55</v>
      </c>
      <c r="B62" s="30" t="s">
        <v>711</v>
      </c>
      <c r="C62" s="29" t="s">
        <v>712</v>
      </c>
      <c r="D62" s="29" t="s">
        <v>217</v>
      </c>
      <c r="E62" s="29" t="s">
        <v>231</v>
      </c>
      <c r="F62" s="29" t="s">
        <v>232</v>
      </c>
      <c r="G62" s="29" t="s">
        <v>713</v>
      </c>
      <c r="H62" s="28" t="s">
        <v>68</v>
      </c>
      <c r="I62" s="28" t="s">
        <v>714</v>
      </c>
      <c r="J62" s="29" t="s">
        <v>715</v>
      </c>
      <c r="K62" s="29" t="s">
        <v>716</v>
      </c>
      <c r="L62" s="29" t="s">
        <v>715</v>
      </c>
      <c r="M62" s="29" t="s">
        <v>629</v>
      </c>
      <c r="N62" s="29" t="s">
        <v>254</v>
      </c>
      <c r="O62" s="29" t="s">
        <v>277</v>
      </c>
      <c r="P62" s="29" t="s">
        <v>717</v>
      </c>
      <c r="Q62" s="29" t="s">
        <v>718</v>
      </c>
      <c r="R62" s="29" t="s">
        <v>719</v>
      </c>
      <c r="S62" s="29" t="s">
        <v>386</v>
      </c>
      <c r="T62" s="29" t="s">
        <v>632</v>
      </c>
      <c r="U62" s="28" t="s">
        <v>282</v>
      </c>
      <c r="V62" s="29" t="s">
        <v>720</v>
      </c>
      <c r="W62" s="28">
        <v>2024</v>
      </c>
      <c r="X62" s="28" t="s">
        <v>82</v>
      </c>
      <c r="Y62" s="28">
        <v>2024.01</v>
      </c>
      <c r="Z62" s="28">
        <v>2024.12</v>
      </c>
      <c r="AA62" s="28">
        <f t="shared" si="1"/>
        <v>20.9654</v>
      </c>
      <c r="AB62" s="28">
        <v>20.9654</v>
      </c>
      <c r="AC62" s="29"/>
      <c r="AD62" s="28"/>
      <c r="AE62" s="28"/>
      <c r="AF62" s="29">
        <v>300</v>
      </c>
      <c r="AG62" s="29">
        <v>200</v>
      </c>
      <c r="AH62" s="29" t="s">
        <v>82</v>
      </c>
      <c r="AI62" s="28" t="s">
        <v>82</v>
      </c>
      <c r="AJ62" s="28" t="s">
        <v>82</v>
      </c>
      <c r="AK62" s="28" t="s">
        <v>81</v>
      </c>
      <c r="AL62" s="28" t="s">
        <v>81</v>
      </c>
      <c r="AM62" s="28" t="s">
        <v>82</v>
      </c>
      <c r="AN62" s="28" t="s">
        <v>83</v>
      </c>
      <c r="AO62" s="28" t="s">
        <v>82</v>
      </c>
      <c r="AP62" s="28" t="s">
        <v>83</v>
      </c>
      <c r="AQ62" s="29" t="s">
        <v>721</v>
      </c>
      <c r="AR62" s="29">
        <v>13996806068</v>
      </c>
      <c r="AS62" s="28" t="s">
        <v>722</v>
      </c>
      <c r="AT62" s="3"/>
    </row>
    <row r="63" s="2" customFormat="1" ht="135" spans="1:46">
      <c r="A63" s="28">
        <v>56</v>
      </c>
      <c r="B63" s="30" t="s">
        <v>723</v>
      </c>
      <c r="C63" s="29" t="s">
        <v>724</v>
      </c>
      <c r="D63" s="29" t="s">
        <v>303</v>
      </c>
      <c r="E63" s="29" t="s">
        <v>477</v>
      </c>
      <c r="F63" s="29" t="s">
        <v>478</v>
      </c>
      <c r="G63" s="29" t="s">
        <v>725</v>
      </c>
      <c r="H63" s="28" t="s">
        <v>68</v>
      </c>
      <c r="I63" s="28" t="s">
        <v>290</v>
      </c>
      <c r="J63" s="29" t="s">
        <v>726</v>
      </c>
      <c r="K63" s="29" t="s">
        <v>236</v>
      </c>
      <c r="L63" s="29" t="s">
        <v>726</v>
      </c>
      <c r="M63" s="29" t="s">
        <v>727</v>
      </c>
      <c r="N63" s="28" t="s">
        <v>254</v>
      </c>
      <c r="O63" s="29" t="s">
        <v>277</v>
      </c>
      <c r="P63" s="29" t="s">
        <v>123</v>
      </c>
      <c r="Q63" s="29" t="s">
        <v>483</v>
      </c>
      <c r="R63" s="29" t="s">
        <v>728</v>
      </c>
      <c r="S63" s="28" t="s">
        <v>258</v>
      </c>
      <c r="T63" s="29" t="s">
        <v>79</v>
      </c>
      <c r="U63" s="28" t="s">
        <v>282</v>
      </c>
      <c r="V63" s="29" t="s">
        <v>729</v>
      </c>
      <c r="W63" s="28">
        <v>2024</v>
      </c>
      <c r="X63" s="28" t="s">
        <v>82</v>
      </c>
      <c r="Y63" s="28">
        <v>2024.01</v>
      </c>
      <c r="Z63" s="28">
        <v>2024.12</v>
      </c>
      <c r="AA63" s="28">
        <f t="shared" si="1"/>
        <v>16</v>
      </c>
      <c r="AB63" s="28">
        <v>16</v>
      </c>
      <c r="AC63" s="28"/>
      <c r="AD63" s="28"/>
      <c r="AE63" s="28"/>
      <c r="AF63" s="29">
        <v>270</v>
      </c>
      <c r="AG63" s="29">
        <v>270</v>
      </c>
      <c r="AH63" s="29" t="s">
        <v>82</v>
      </c>
      <c r="AI63" s="28" t="s">
        <v>82</v>
      </c>
      <c r="AJ63" s="28" t="s">
        <v>82</v>
      </c>
      <c r="AK63" s="28" t="s">
        <v>81</v>
      </c>
      <c r="AL63" s="28" t="s">
        <v>81</v>
      </c>
      <c r="AM63" s="28" t="s">
        <v>82</v>
      </c>
      <c r="AN63" s="28" t="s">
        <v>83</v>
      </c>
      <c r="AO63" s="28" t="s">
        <v>82</v>
      </c>
      <c r="AP63" s="28" t="s">
        <v>83</v>
      </c>
      <c r="AQ63" s="29" t="s">
        <v>730</v>
      </c>
      <c r="AR63" s="28">
        <v>18875018871</v>
      </c>
      <c r="AS63" s="28" t="s">
        <v>710</v>
      </c>
      <c r="AT63" s="3"/>
    </row>
    <row r="64" s="2" customFormat="1" ht="78.75" spans="1:46">
      <c r="A64" s="28">
        <v>57</v>
      </c>
      <c r="B64" s="30" t="s">
        <v>731</v>
      </c>
      <c r="C64" s="29" t="s">
        <v>732</v>
      </c>
      <c r="D64" s="29" t="s">
        <v>217</v>
      </c>
      <c r="E64" s="29" t="s">
        <v>231</v>
      </c>
      <c r="F64" s="29" t="s">
        <v>415</v>
      </c>
      <c r="G64" s="28" t="s">
        <v>733</v>
      </c>
      <c r="H64" s="28" t="s">
        <v>68</v>
      </c>
      <c r="I64" s="28" t="s">
        <v>734</v>
      </c>
      <c r="J64" s="29" t="s">
        <v>735</v>
      </c>
      <c r="K64" s="29" t="s">
        <v>736</v>
      </c>
      <c r="L64" s="29" t="s">
        <v>737</v>
      </c>
      <c r="M64" s="28" t="s">
        <v>738</v>
      </c>
      <c r="N64" s="28" t="s">
        <v>254</v>
      </c>
      <c r="O64" s="29" t="s">
        <v>277</v>
      </c>
      <c r="P64" s="29" t="s">
        <v>562</v>
      </c>
      <c r="Q64" s="29" t="s">
        <v>739</v>
      </c>
      <c r="R64" s="29" t="s">
        <v>740</v>
      </c>
      <c r="S64" s="28" t="s">
        <v>258</v>
      </c>
      <c r="T64" s="29" t="s">
        <v>79</v>
      </c>
      <c r="U64" s="28" t="s">
        <v>424</v>
      </c>
      <c r="V64" s="28" t="s">
        <v>741</v>
      </c>
      <c r="W64" s="28">
        <v>2024</v>
      </c>
      <c r="X64" s="28" t="s">
        <v>82</v>
      </c>
      <c r="Y64" s="28">
        <v>2024.01</v>
      </c>
      <c r="Z64" s="28">
        <v>2024.12</v>
      </c>
      <c r="AA64" s="28">
        <f t="shared" si="1"/>
        <v>100</v>
      </c>
      <c r="AB64" s="28">
        <v>100</v>
      </c>
      <c r="AC64" s="29"/>
      <c r="AD64" s="28"/>
      <c r="AE64" s="28"/>
      <c r="AF64" s="29">
        <v>1000</v>
      </c>
      <c r="AG64" s="29">
        <v>200</v>
      </c>
      <c r="AH64" s="29" t="s">
        <v>81</v>
      </c>
      <c r="AI64" s="28" t="s">
        <v>82</v>
      </c>
      <c r="AJ64" s="28" t="s">
        <v>82</v>
      </c>
      <c r="AK64" s="28" t="s">
        <v>81</v>
      </c>
      <c r="AL64" s="28" t="s">
        <v>81</v>
      </c>
      <c r="AM64" s="28" t="s">
        <v>82</v>
      </c>
      <c r="AN64" s="28" t="s">
        <v>83</v>
      </c>
      <c r="AO64" s="28" t="s">
        <v>82</v>
      </c>
      <c r="AP64" s="28" t="s">
        <v>83</v>
      </c>
      <c r="AQ64" s="28" t="s">
        <v>742</v>
      </c>
      <c r="AR64" s="28">
        <v>15923655118</v>
      </c>
      <c r="AS64" s="28" t="s">
        <v>743</v>
      </c>
      <c r="AT64" s="3"/>
    </row>
    <row r="65" s="2" customFormat="1" ht="56.25" spans="1:46">
      <c r="A65" s="28">
        <v>58</v>
      </c>
      <c r="B65" s="30" t="s">
        <v>744</v>
      </c>
      <c r="C65" s="29" t="s">
        <v>745</v>
      </c>
      <c r="D65" s="29" t="s">
        <v>217</v>
      </c>
      <c r="E65" s="29" t="s">
        <v>231</v>
      </c>
      <c r="F65" s="29" t="s">
        <v>415</v>
      </c>
      <c r="G65" s="29" t="s">
        <v>746</v>
      </c>
      <c r="H65" s="28" t="s">
        <v>68</v>
      </c>
      <c r="I65" s="28" t="s">
        <v>504</v>
      </c>
      <c r="J65" s="29" t="s">
        <v>747</v>
      </c>
      <c r="K65" s="29" t="s">
        <v>419</v>
      </c>
      <c r="L65" s="29" t="s">
        <v>747</v>
      </c>
      <c r="M65" s="29" t="s">
        <v>748</v>
      </c>
      <c r="N65" s="28" t="s">
        <v>254</v>
      </c>
      <c r="O65" s="29" t="s">
        <v>277</v>
      </c>
      <c r="P65" s="29" t="s">
        <v>749</v>
      </c>
      <c r="Q65" s="29" t="s">
        <v>750</v>
      </c>
      <c r="R65" s="29" t="s">
        <v>751</v>
      </c>
      <c r="S65" s="28" t="s">
        <v>752</v>
      </c>
      <c r="T65" s="29" t="s">
        <v>753</v>
      </c>
      <c r="U65" s="28" t="s">
        <v>424</v>
      </c>
      <c r="V65" s="29" t="s">
        <v>324</v>
      </c>
      <c r="W65" s="28">
        <v>2024</v>
      </c>
      <c r="X65" s="28" t="s">
        <v>82</v>
      </c>
      <c r="Y65" s="28">
        <v>2024.01</v>
      </c>
      <c r="Z65" s="28">
        <v>2024.12</v>
      </c>
      <c r="AA65" s="28">
        <f t="shared" si="1"/>
        <v>90</v>
      </c>
      <c r="AB65" s="28">
        <v>90</v>
      </c>
      <c r="AC65" s="28"/>
      <c r="AD65" s="28"/>
      <c r="AE65" s="28"/>
      <c r="AF65" s="29">
        <v>500</v>
      </c>
      <c r="AG65" s="29">
        <v>50</v>
      </c>
      <c r="AH65" s="29" t="s">
        <v>82</v>
      </c>
      <c r="AI65" s="28" t="s">
        <v>82</v>
      </c>
      <c r="AJ65" s="28" t="s">
        <v>82</v>
      </c>
      <c r="AK65" s="28" t="s">
        <v>81</v>
      </c>
      <c r="AL65" s="28" t="s">
        <v>81</v>
      </c>
      <c r="AM65" s="28" t="s">
        <v>82</v>
      </c>
      <c r="AN65" s="28" t="s">
        <v>83</v>
      </c>
      <c r="AO65" s="28" t="s">
        <v>82</v>
      </c>
      <c r="AP65" s="28" t="s">
        <v>83</v>
      </c>
      <c r="AQ65" s="29" t="s">
        <v>754</v>
      </c>
      <c r="AR65" s="28">
        <v>17708365399</v>
      </c>
      <c r="AS65" s="28" t="s">
        <v>755</v>
      </c>
      <c r="AT65" s="3"/>
    </row>
    <row r="66" s="2" customFormat="1" ht="67.5" spans="1:46">
      <c r="A66" s="28">
        <v>59</v>
      </c>
      <c r="B66" s="30" t="s">
        <v>756</v>
      </c>
      <c r="C66" s="29" t="s">
        <v>757</v>
      </c>
      <c r="D66" s="29" t="s">
        <v>303</v>
      </c>
      <c r="E66" s="29" t="s">
        <v>231</v>
      </c>
      <c r="F66" s="29" t="s">
        <v>758</v>
      </c>
      <c r="G66" s="29" t="s">
        <v>759</v>
      </c>
      <c r="H66" s="28" t="s">
        <v>68</v>
      </c>
      <c r="I66" s="28" t="s">
        <v>273</v>
      </c>
      <c r="J66" s="29" t="s">
        <v>760</v>
      </c>
      <c r="K66" s="29" t="s">
        <v>236</v>
      </c>
      <c r="L66" s="29" t="s">
        <v>760</v>
      </c>
      <c r="M66" s="29" t="s">
        <v>761</v>
      </c>
      <c r="N66" s="28" t="s">
        <v>254</v>
      </c>
      <c r="O66" s="29" t="s">
        <v>277</v>
      </c>
      <c r="P66" s="29" t="s">
        <v>514</v>
      </c>
      <c r="Q66" s="29" t="s">
        <v>762</v>
      </c>
      <c r="R66" s="29" t="s">
        <v>763</v>
      </c>
      <c r="S66" s="28" t="s">
        <v>752</v>
      </c>
      <c r="T66" s="29" t="s">
        <v>753</v>
      </c>
      <c r="U66" s="28" t="s">
        <v>424</v>
      </c>
      <c r="V66" s="29" t="s">
        <v>283</v>
      </c>
      <c r="W66" s="28">
        <v>2024</v>
      </c>
      <c r="X66" s="28" t="s">
        <v>82</v>
      </c>
      <c r="Y66" s="28">
        <v>2023.01</v>
      </c>
      <c r="Z66" s="28">
        <v>2024.05</v>
      </c>
      <c r="AA66" s="28">
        <f t="shared" si="1"/>
        <v>256</v>
      </c>
      <c r="AB66" s="28">
        <v>256</v>
      </c>
      <c r="AC66" s="28"/>
      <c r="AD66" s="28"/>
      <c r="AE66" s="28"/>
      <c r="AF66" s="29">
        <v>1200</v>
      </c>
      <c r="AG66" s="29">
        <v>106</v>
      </c>
      <c r="AH66" s="29" t="s">
        <v>82</v>
      </c>
      <c r="AI66" s="28" t="s">
        <v>82</v>
      </c>
      <c r="AJ66" s="28" t="s">
        <v>82</v>
      </c>
      <c r="AK66" s="28" t="s">
        <v>81</v>
      </c>
      <c r="AL66" s="28" t="s">
        <v>81</v>
      </c>
      <c r="AM66" s="28" t="s">
        <v>82</v>
      </c>
      <c r="AN66" s="28" t="s">
        <v>83</v>
      </c>
      <c r="AO66" s="28" t="s">
        <v>82</v>
      </c>
      <c r="AP66" s="28" t="s">
        <v>83</v>
      </c>
      <c r="AQ66" s="29" t="s">
        <v>657</v>
      </c>
      <c r="AR66" s="29">
        <v>15803633830</v>
      </c>
      <c r="AS66" s="29" t="s">
        <v>764</v>
      </c>
      <c r="AT66" s="3"/>
    </row>
    <row r="67" s="2" customFormat="1" ht="67.5" spans="1:46">
      <c r="A67" s="28">
        <v>60</v>
      </c>
      <c r="B67" s="30" t="s">
        <v>765</v>
      </c>
      <c r="C67" s="29" t="s">
        <v>766</v>
      </c>
      <c r="D67" s="29" t="s">
        <v>217</v>
      </c>
      <c r="E67" s="29" t="s">
        <v>231</v>
      </c>
      <c r="F67" s="29" t="s">
        <v>415</v>
      </c>
      <c r="G67" s="29" t="s">
        <v>767</v>
      </c>
      <c r="H67" s="29" t="s">
        <v>68</v>
      </c>
      <c r="I67" s="28" t="s">
        <v>490</v>
      </c>
      <c r="J67" s="28" t="s">
        <v>768</v>
      </c>
      <c r="K67" s="29" t="s">
        <v>419</v>
      </c>
      <c r="L67" s="28" t="s">
        <v>768</v>
      </c>
      <c r="M67" s="29" t="s">
        <v>769</v>
      </c>
      <c r="N67" s="29" t="s">
        <v>254</v>
      </c>
      <c r="O67" s="29" t="s">
        <v>277</v>
      </c>
      <c r="P67" s="29" t="s">
        <v>770</v>
      </c>
      <c r="Q67" s="29" t="s">
        <v>771</v>
      </c>
      <c r="R67" s="29" t="s">
        <v>772</v>
      </c>
      <c r="S67" s="29" t="s">
        <v>773</v>
      </c>
      <c r="T67" s="29" t="s">
        <v>79</v>
      </c>
      <c r="U67" s="28" t="s">
        <v>774</v>
      </c>
      <c r="V67" s="28" t="s">
        <v>774</v>
      </c>
      <c r="W67" s="28">
        <v>2024</v>
      </c>
      <c r="X67" s="28" t="s">
        <v>82</v>
      </c>
      <c r="Y67" s="28">
        <v>2024.01</v>
      </c>
      <c r="Z67" s="28">
        <v>2024.12</v>
      </c>
      <c r="AA67" s="28">
        <f t="shared" si="1"/>
        <v>571</v>
      </c>
      <c r="AB67" s="28">
        <v>571</v>
      </c>
      <c r="AC67" s="28"/>
      <c r="AD67" s="29"/>
      <c r="AE67" s="28"/>
      <c r="AF67" s="29">
        <v>500</v>
      </c>
      <c r="AG67" s="29">
        <v>200</v>
      </c>
      <c r="AH67" s="29" t="s">
        <v>82</v>
      </c>
      <c r="AI67" s="28" t="s">
        <v>82</v>
      </c>
      <c r="AJ67" s="28" t="s">
        <v>82</v>
      </c>
      <c r="AK67" s="28" t="s">
        <v>81</v>
      </c>
      <c r="AL67" s="28" t="s">
        <v>81</v>
      </c>
      <c r="AM67" s="28" t="s">
        <v>82</v>
      </c>
      <c r="AN67" s="28" t="s">
        <v>83</v>
      </c>
      <c r="AO67" s="28" t="s">
        <v>82</v>
      </c>
      <c r="AP67" s="28" t="s">
        <v>83</v>
      </c>
      <c r="AQ67" s="29" t="s">
        <v>775</v>
      </c>
      <c r="AR67" s="28">
        <v>18183150799</v>
      </c>
      <c r="AS67" s="28" t="s">
        <v>776</v>
      </c>
      <c r="AT67" s="3"/>
    </row>
    <row r="68" s="2" customFormat="1" ht="67.5" spans="1:46">
      <c r="A68" s="28">
        <v>61</v>
      </c>
      <c r="B68" s="30" t="s">
        <v>777</v>
      </c>
      <c r="C68" s="29" t="s">
        <v>778</v>
      </c>
      <c r="D68" s="29" t="s">
        <v>303</v>
      </c>
      <c r="E68" s="29" t="s">
        <v>477</v>
      </c>
      <c r="F68" s="29" t="s">
        <v>779</v>
      </c>
      <c r="G68" s="29" t="s">
        <v>780</v>
      </c>
      <c r="H68" s="29" t="s">
        <v>68</v>
      </c>
      <c r="I68" s="28" t="s">
        <v>582</v>
      </c>
      <c r="J68" s="29" t="s">
        <v>781</v>
      </c>
      <c r="K68" s="29" t="s">
        <v>419</v>
      </c>
      <c r="L68" s="29" t="s">
        <v>781</v>
      </c>
      <c r="M68" s="29" t="s">
        <v>676</v>
      </c>
      <c r="N68" s="29" t="s">
        <v>254</v>
      </c>
      <c r="O68" s="29" t="s">
        <v>277</v>
      </c>
      <c r="P68" s="29" t="s">
        <v>782</v>
      </c>
      <c r="Q68" s="29" t="s">
        <v>771</v>
      </c>
      <c r="R68" s="29" t="s">
        <v>783</v>
      </c>
      <c r="S68" s="29" t="s">
        <v>323</v>
      </c>
      <c r="T68" s="29" t="s">
        <v>656</v>
      </c>
      <c r="U68" s="28" t="s">
        <v>774</v>
      </c>
      <c r="V68" s="28" t="s">
        <v>774</v>
      </c>
      <c r="W68" s="28">
        <v>2024</v>
      </c>
      <c r="X68" s="28" t="s">
        <v>82</v>
      </c>
      <c r="Y68" s="28">
        <v>2024.01</v>
      </c>
      <c r="Z68" s="28">
        <v>2024.12</v>
      </c>
      <c r="AA68" s="28">
        <f t="shared" si="1"/>
        <v>180</v>
      </c>
      <c r="AB68" s="28">
        <v>180</v>
      </c>
      <c r="AC68" s="28"/>
      <c r="AD68" s="29"/>
      <c r="AE68" s="28"/>
      <c r="AF68" s="29">
        <v>100</v>
      </c>
      <c r="AG68" s="29">
        <v>100</v>
      </c>
      <c r="AH68" s="29" t="s">
        <v>81</v>
      </c>
      <c r="AI68" s="28" t="s">
        <v>82</v>
      </c>
      <c r="AJ68" s="28" t="s">
        <v>82</v>
      </c>
      <c r="AK68" s="28" t="s">
        <v>81</v>
      </c>
      <c r="AL68" s="28" t="s">
        <v>81</v>
      </c>
      <c r="AM68" s="28" t="s">
        <v>82</v>
      </c>
      <c r="AN68" s="28" t="s">
        <v>83</v>
      </c>
      <c r="AO68" s="28" t="s">
        <v>82</v>
      </c>
      <c r="AP68" s="28" t="s">
        <v>83</v>
      </c>
      <c r="AQ68" s="29" t="s">
        <v>775</v>
      </c>
      <c r="AR68" s="28">
        <v>18183150799</v>
      </c>
      <c r="AS68" s="28" t="s">
        <v>784</v>
      </c>
      <c r="AT68" s="3"/>
    </row>
    <row r="69" s="2" customFormat="1" ht="67.5" spans="1:46">
      <c r="A69" s="28">
        <v>62</v>
      </c>
      <c r="B69" s="30" t="s">
        <v>785</v>
      </c>
      <c r="C69" s="29" t="s">
        <v>786</v>
      </c>
      <c r="D69" s="29" t="s">
        <v>217</v>
      </c>
      <c r="E69" s="29" t="s">
        <v>231</v>
      </c>
      <c r="F69" s="29" t="s">
        <v>415</v>
      </c>
      <c r="G69" s="29" t="s">
        <v>787</v>
      </c>
      <c r="H69" s="29" t="s">
        <v>68</v>
      </c>
      <c r="I69" s="28" t="s">
        <v>788</v>
      </c>
      <c r="J69" s="28" t="s">
        <v>789</v>
      </c>
      <c r="K69" s="29" t="s">
        <v>419</v>
      </c>
      <c r="L69" s="28" t="s">
        <v>789</v>
      </c>
      <c r="M69" s="29" t="s">
        <v>790</v>
      </c>
      <c r="N69" s="29" t="s">
        <v>254</v>
      </c>
      <c r="O69" s="29" t="s">
        <v>277</v>
      </c>
      <c r="P69" s="29" t="s">
        <v>791</v>
      </c>
      <c r="Q69" s="29" t="s">
        <v>771</v>
      </c>
      <c r="R69" s="29" t="s">
        <v>772</v>
      </c>
      <c r="S69" s="29" t="s">
        <v>792</v>
      </c>
      <c r="T69" s="29" t="s">
        <v>79</v>
      </c>
      <c r="U69" s="28" t="s">
        <v>774</v>
      </c>
      <c r="V69" s="28" t="s">
        <v>774</v>
      </c>
      <c r="W69" s="28">
        <v>2024</v>
      </c>
      <c r="X69" s="28" t="s">
        <v>82</v>
      </c>
      <c r="Y69" s="28">
        <v>2024.01</v>
      </c>
      <c r="Z69" s="28">
        <v>2024.12</v>
      </c>
      <c r="AA69" s="28">
        <f t="shared" si="1"/>
        <v>332</v>
      </c>
      <c r="AB69" s="28">
        <v>332</v>
      </c>
      <c r="AC69" s="28"/>
      <c r="AD69" s="29"/>
      <c r="AE69" s="28"/>
      <c r="AF69" s="29">
        <v>500</v>
      </c>
      <c r="AG69" s="29">
        <v>200</v>
      </c>
      <c r="AH69" s="29" t="s">
        <v>82</v>
      </c>
      <c r="AI69" s="28" t="s">
        <v>82</v>
      </c>
      <c r="AJ69" s="28" t="s">
        <v>82</v>
      </c>
      <c r="AK69" s="28" t="s">
        <v>81</v>
      </c>
      <c r="AL69" s="28" t="s">
        <v>81</v>
      </c>
      <c r="AM69" s="28" t="s">
        <v>82</v>
      </c>
      <c r="AN69" s="28" t="s">
        <v>83</v>
      </c>
      <c r="AO69" s="28" t="s">
        <v>82</v>
      </c>
      <c r="AP69" s="28" t="s">
        <v>83</v>
      </c>
      <c r="AQ69" s="29" t="s">
        <v>775</v>
      </c>
      <c r="AR69" s="28">
        <v>18183150799</v>
      </c>
      <c r="AS69" s="28" t="s">
        <v>793</v>
      </c>
      <c r="AT69" s="3"/>
    </row>
    <row r="70" s="2" customFormat="1" ht="56.25" spans="1:46">
      <c r="A70" s="28">
        <v>63</v>
      </c>
      <c r="B70" s="30" t="s">
        <v>794</v>
      </c>
      <c r="C70" s="29" t="s">
        <v>795</v>
      </c>
      <c r="D70" s="29" t="s">
        <v>303</v>
      </c>
      <c r="E70" s="29" t="s">
        <v>477</v>
      </c>
      <c r="F70" s="29" t="s">
        <v>779</v>
      </c>
      <c r="G70" s="29" t="s">
        <v>796</v>
      </c>
      <c r="H70" s="29" t="s">
        <v>68</v>
      </c>
      <c r="I70" s="28" t="s">
        <v>504</v>
      </c>
      <c r="J70" s="29" t="s">
        <v>797</v>
      </c>
      <c r="K70" s="29" t="s">
        <v>419</v>
      </c>
      <c r="L70" s="29" t="s">
        <v>797</v>
      </c>
      <c r="M70" s="29" t="s">
        <v>798</v>
      </c>
      <c r="N70" s="29" t="s">
        <v>254</v>
      </c>
      <c r="O70" s="29" t="s">
        <v>277</v>
      </c>
      <c r="P70" s="29" t="s">
        <v>799</v>
      </c>
      <c r="Q70" s="29" t="s">
        <v>771</v>
      </c>
      <c r="R70" s="29" t="s">
        <v>783</v>
      </c>
      <c r="S70" s="29" t="s">
        <v>323</v>
      </c>
      <c r="T70" s="29" t="s">
        <v>656</v>
      </c>
      <c r="U70" s="28" t="s">
        <v>774</v>
      </c>
      <c r="V70" s="28" t="s">
        <v>774</v>
      </c>
      <c r="W70" s="28">
        <v>2024</v>
      </c>
      <c r="X70" s="28" t="s">
        <v>82</v>
      </c>
      <c r="Y70" s="28">
        <v>2024.01</v>
      </c>
      <c r="Z70" s="28">
        <v>2024.12</v>
      </c>
      <c r="AA70" s="28">
        <f t="shared" si="1"/>
        <v>160</v>
      </c>
      <c r="AB70" s="28">
        <v>160</v>
      </c>
      <c r="AC70" s="28"/>
      <c r="AD70" s="29"/>
      <c r="AE70" s="28"/>
      <c r="AF70" s="29">
        <v>1000</v>
      </c>
      <c r="AG70" s="29">
        <v>200</v>
      </c>
      <c r="AH70" s="29" t="s">
        <v>82</v>
      </c>
      <c r="AI70" s="28" t="s">
        <v>82</v>
      </c>
      <c r="AJ70" s="28" t="s">
        <v>82</v>
      </c>
      <c r="AK70" s="28" t="s">
        <v>81</v>
      </c>
      <c r="AL70" s="28" t="s">
        <v>81</v>
      </c>
      <c r="AM70" s="28" t="s">
        <v>82</v>
      </c>
      <c r="AN70" s="28" t="s">
        <v>83</v>
      </c>
      <c r="AO70" s="28" t="s">
        <v>82</v>
      </c>
      <c r="AP70" s="28" t="s">
        <v>83</v>
      </c>
      <c r="AQ70" s="29" t="s">
        <v>775</v>
      </c>
      <c r="AR70" s="28">
        <v>18183150799</v>
      </c>
      <c r="AS70" s="28" t="s">
        <v>800</v>
      </c>
      <c r="AT70" s="3"/>
    </row>
    <row r="71" s="2" customFormat="1" ht="67.5" spans="1:46">
      <c r="A71" s="28">
        <v>64</v>
      </c>
      <c r="B71" s="30" t="s">
        <v>801</v>
      </c>
      <c r="C71" s="29" t="s">
        <v>802</v>
      </c>
      <c r="D71" s="29" t="s">
        <v>217</v>
      </c>
      <c r="E71" s="29" t="s">
        <v>231</v>
      </c>
      <c r="F71" s="29" t="s">
        <v>232</v>
      </c>
      <c r="G71" s="28" t="s">
        <v>803</v>
      </c>
      <c r="H71" s="29" t="s">
        <v>68</v>
      </c>
      <c r="I71" s="28" t="s">
        <v>417</v>
      </c>
      <c r="J71" s="29" t="s">
        <v>804</v>
      </c>
      <c r="K71" s="28" t="s">
        <v>805</v>
      </c>
      <c r="L71" s="29" t="s">
        <v>804</v>
      </c>
      <c r="M71" s="29" t="s">
        <v>806</v>
      </c>
      <c r="N71" s="28" t="s">
        <v>254</v>
      </c>
      <c r="O71" s="29" t="s">
        <v>277</v>
      </c>
      <c r="P71" s="29" t="s">
        <v>677</v>
      </c>
      <c r="Q71" s="29" t="s">
        <v>807</v>
      </c>
      <c r="R71" s="29" t="s">
        <v>808</v>
      </c>
      <c r="S71" s="28" t="s">
        <v>258</v>
      </c>
      <c r="T71" s="29" t="s">
        <v>79</v>
      </c>
      <c r="U71" s="28" t="s">
        <v>282</v>
      </c>
      <c r="V71" s="29" t="s">
        <v>425</v>
      </c>
      <c r="W71" s="28">
        <v>2024</v>
      </c>
      <c r="X71" s="28" t="s">
        <v>82</v>
      </c>
      <c r="Y71" s="28">
        <v>2024.01</v>
      </c>
      <c r="Z71" s="28">
        <v>2024.12</v>
      </c>
      <c r="AA71" s="28">
        <f t="shared" si="1"/>
        <v>10</v>
      </c>
      <c r="AB71" s="28">
        <v>10</v>
      </c>
      <c r="AC71" s="29"/>
      <c r="AD71" s="28"/>
      <c r="AE71" s="28"/>
      <c r="AF71" s="29">
        <v>50</v>
      </c>
      <c r="AG71" s="29">
        <v>50</v>
      </c>
      <c r="AH71" s="29" t="s">
        <v>82</v>
      </c>
      <c r="AI71" s="28" t="s">
        <v>82</v>
      </c>
      <c r="AJ71" s="28" t="s">
        <v>82</v>
      </c>
      <c r="AK71" s="28" t="s">
        <v>81</v>
      </c>
      <c r="AL71" s="28" t="s">
        <v>81</v>
      </c>
      <c r="AM71" s="28" t="s">
        <v>82</v>
      </c>
      <c r="AN71" s="28" t="s">
        <v>83</v>
      </c>
      <c r="AO71" s="28" t="s">
        <v>82</v>
      </c>
      <c r="AP71" s="28" t="s">
        <v>83</v>
      </c>
      <c r="AQ71" s="29" t="s">
        <v>426</v>
      </c>
      <c r="AR71" s="29">
        <v>13996860190</v>
      </c>
      <c r="AS71" s="28" t="s">
        <v>680</v>
      </c>
      <c r="AT71" s="3"/>
    </row>
    <row r="72" s="2" customFormat="1" ht="67.5" spans="1:46">
      <c r="A72" s="28">
        <v>65</v>
      </c>
      <c r="B72" s="30" t="s">
        <v>809</v>
      </c>
      <c r="C72" s="29" t="s">
        <v>810</v>
      </c>
      <c r="D72" s="29" t="s">
        <v>217</v>
      </c>
      <c r="E72" s="29" t="s">
        <v>231</v>
      </c>
      <c r="F72" s="29" t="s">
        <v>288</v>
      </c>
      <c r="G72" s="28" t="s">
        <v>811</v>
      </c>
      <c r="H72" s="29" t="s">
        <v>68</v>
      </c>
      <c r="I72" s="28" t="s">
        <v>504</v>
      </c>
      <c r="J72" s="29" t="s">
        <v>812</v>
      </c>
      <c r="K72" s="28" t="s">
        <v>805</v>
      </c>
      <c r="L72" s="29" t="s">
        <v>812</v>
      </c>
      <c r="M72" s="29" t="s">
        <v>813</v>
      </c>
      <c r="N72" s="28" t="s">
        <v>254</v>
      </c>
      <c r="O72" s="29" t="s">
        <v>277</v>
      </c>
      <c r="P72" s="29" t="s">
        <v>814</v>
      </c>
      <c r="Q72" s="29" t="s">
        <v>815</v>
      </c>
      <c r="R72" s="29" t="s">
        <v>816</v>
      </c>
      <c r="S72" s="28" t="s">
        <v>258</v>
      </c>
      <c r="T72" s="29" t="s">
        <v>79</v>
      </c>
      <c r="U72" s="28" t="s">
        <v>282</v>
      </c>
      <c r="V72" s="29" t="s">
        <v>324</v>
      </c>
      <c r="W72" s="28">
        <v>2024</v>
      </c>
      <c r="X72" s="28" t="s">
        <v>82</v>
      </c>
      <c r="Y72" s="28">
        <v>2024.01</v>
      </c>
      <c r="Z72" s="28">
        <v>2024.12</v>
      </c>
      <c r="AA72" s="28">
        <f t="shared" si="1"/>
        <v>35</v>
      </c>
      <c r="AB72" s="29">
        <v>35</v>
      </c>
      <c r="AC72" s="29"/>
      <c r="AD72" s="29"/>
      <c r="AE72" s="28"/>
      <c r="AF72" s="29">
        <v>100</v>
      </c>
      <c r="AG72" s="29">
        <v>20</v>
      </c>
      <c r="AH72" s="29" t="s">
        <v>82</v>
      </c>
      <c r="AI72" s="28" t="s">
        <v>82</v>
      </c>
      <c r="AJ72" s="28" t="s">
        <v>82</v>
      </c>
      <c r="AK72" s="28" t="s">
        <v>81</v>
      </c>
      <c r="AL72" s="28" t="s">
        <v>81</v>
      </c>
      <c r="AM72" s="28" t="s">
        <v>82</v>
      </c>
      <c r="AN72" s="28" t="s">
        <v>83</v>
      </c>
      <c r="AO72" s="28" t="s">
        <v>82</v>
      </c>
      <c r="AP72" s="28" t="s">
        <v>83</v>
      </c>
      <c r="AQ72" s="29" t="s">
        <v>517</v>
      </c>
      <c r="AR72" s="29">
        <v>18717031703</v>
      </c>
      <c r="AS72" s="28" t="s">
        <v>817</v>
      </c>
      <c r="AT72" s="3"/>
    </row>
    <row r="73" s="2" customFormat="1" ht="67.5" spans="1:46">
      <c r="A73" s="28">
        <v>66</v>
      </c>
      <c r="B73" s="30" t="s">
        <v>818</v>
      </c>
      <c r="C73" s="29" t="s">
        <v>819</v>
      </c>
      <c r="D73" s="29" t="s">
        <v>64</v>
      </c>
      <c r="E73" s="29" t="s">
        <v>820</v>
      </c>
      <c r="F73" s="29" t="s">
        <v>821</v>
      </c>
      <c r="G73" s="28" t="s">
        <v>822</v>
      </c>
      <c r="H73" s="29" t="s">
        <v>68</v>
      </c>
      <c r="I73" s="28" t="s">
        <v>117</v>
      </c>
      <c r="J73" s="29" t="s">
        <v>823</v>
      </c>
      <c r="K73" s="29" t="s">
        <v>824</v>
      </c>
      <c r="L73" s="29" t="s">
        <v>823</v>
      </c>
      <c r="M73" s="29" t="s">
        <v>825</v>
      </c>
      <c r="N73" s="28" t="s">
        <v>254</v>
      </c>
      <c r="O73" s="29" t="s">
        <v>277</v>
      </c>
      <c r="P73" s="29" t="s">
        <v>826</v>
      </c>
      <c r="Q73" s="29" t="s">
        <v>827</v>
      </c>
      <c r="R73" s="29" t="s">
        <v>828</v>
      </c>
      <c r="S73" s="28" t="s">
        <v>258</v>
      </c>
      <c r="T73" s="29" t="s">
        <v>79</v>
      </c>
      <c r="U73" s="29" t="s">
        <v>829</v>
      </c>
      <c r="V73" s="29" t="s">
        <v>117</v>
      </c>
      <c r="W73" s="28">
        <v>2024</v>
      </c>
      <c r="X73" s="28" t="s">
        <v>82</v>
      </c>
      <c r="Y73" s="28">
        <v>2024.01</v>
      </c>
      <c r="Z73" s="28">
        <v>2024.12</v>
      </c>
      <c r="AA73" s="28">
        <f t="shared" ref="AA73:AA104" si="2">AB73+AC73+AD73+AE73</f>
        <v>800</v>
      </c>
      <c r="AB73" s="28">
        <v>800</v>
      </c>
      <c r="AC73" s="28"/>
      <c r="AD73" s="28"/>
      <c r="AE73" s="28"/>
      <c r="AF73" s="29">
        <v>3000</v>
      </c>
      <c r="AG73" s="29">
        <v>3000</v>
      </c>
      <c r="AH73" s="29" t="s">
        <v>82</v>
      </c>
      <c r="AI73" s="28" t="s">
        <v>82</v>
      </c>
      <c r="AJ73" s="28" t="s">
        <v>82</v>
      </c>
      <c r="AK73" s="28" t="s">
        <v>81</v>
      </c>
      <c r="AL73" s="28" t="s">
        <v>81</v>
      </c>
      <c r="AM73" s="28" t="s">
        <v>82</v>
      </c>
      <c r="AN73" s="28" t="s">
        <v>83</v>
      </c>
      <c r="AO73" s="28" t="s">
        <v>82</v>
      </c>
      <c r="AP73" s="28" t="s">
        <v>83</v>
      </c>
      <c r="AQ73" s="28" t="s">
        <v>830</v>
      </c>
      <c r="AR73" s="29">
        <v>15320803989</v>
      </c>
      <c r="AS73" s="28" t="s">
        <v>831</v>
      </c>
      <c r="AT73" s="3"/>
    </row>
    <row r="74" s="2" customFormat="1" ht="90" spans="1:46">
      <c r="A74" s="28">
        <v>67</v>
      </c>
      <c r="B74" s="30" t="s">
        <v>832</v>
      </c>
      <c r="C74" s="29" t="s">
        <v>833</v>
      </c>
      <c r="D74" s="29" t="s">
        <v>303</v>
      </c>
      <c r="E74" s="29" t="s">
        <v>304</v>
      </c>
      <c r="F74" s="29" t="s">
        <v>430</v>
      </c>
      <c r="G74" s="29" t="s">
        <v>834</v>
      </c>
      <c r="H74" s="29" t="s">
        <v>68</v>
      </c>
      <c r="I74" s="28" t="s">
        <v>504</v>
      </c>
      <c r="J74" s="29" t="s">
        <v>835</v>
      </c>
      <c r="K74" s="29" t="s">
        <v>836</v>
      </c>
      <c r="L74" s="29" t="s">
        <v>835</v>
      </c>
      <c r="M74" s="29" t="s">
        <v>837</v>
      </c>
      <c r="N74" s="28" t="s">
        <v>254</v>
      </c>
      <c r="O74" s="29" t="s">
        <v>277</v>
      </c>
      <c r="P74" s="29" t="s">
        <v>838</v>
      </c>
      <c r="Q74" s="29" t="s">
        <v>839</v>
      </c>
      <c r="R74" s="29" t="s">
        <v>840</v>
      </c>
      <c r="S74" s="28" t="s">
        <v>841</v>
      </c>
      <c r="T74" s="29" t="s">
        <v>244</v>
      </c>
      <c r="U74" s="28" t="s">
        <v>154</v>
      </c>
      <c r="V74" s="29" t="s">
        <v>324</v>
      </c>
      <c r="W74" s="28">
        <v>2024</v>
      </c>
      <c r="X74" s="28" t="s">
        <v>81</v>
      </c>
      <c r="Y74" s="28">
        <v>2024.01</v>
      </c>
      <c r="Z74" s="28">
        <v>2024.12</v>
      </c>
      <c r="AA74" s="28">
        <f t="shared" si="2"/>
        <v>4994</v>
      </c>
      <c r="AB74" s="28">
        <v>119.15</v>
      </c>
      <c r="AC74" s="28"/>
      <c r="AD74" s="29">
        <v>3074.85</v>
      </c>
      <c r="AE74" s="28">
        <v>1800</v>
      </c>
      <c r="AF74" s="29">
        <v>1300</v>
      </c>
      <c r="AG74" s="29">
        <v>300</v>
      </c>
      <c r="AH74" s="29" t="s">
        <v>82</v>
      </c>
      <c r="AI74" s="28" t="s">
        <v>82</v>
      </c>
      <c r="AJ74" s="28" t="s">
        <v>82</v>
      </c>
      <c r="AK74" s="28" t="s">
        <v>81</v>
      </c>
      <c r="AL74" s="28" t="s">
        <v>81</v>
      </c>
      <c r="AM74" s="28" t="s">
        <v>82</v>
      </c>
      <c r="AN74" s="28" t="s">
        <v>83</v>
      </c>
      <c r="AO74" s="28" t="s">
        <v>82</v>
      </c>
      <c r="AP74" s="28" t="s">
        <v>83</v>
      </c>
      <c r="AQ74" s="29" t="s">
        <v>517</v>
      </c>
      <c r="AR74" s="29">
        <v>18717031703</v>
      </c>
      <c r="AS74" s="28" t="s">
        <v>842</v>
      </c>
      <c r="AT74" s="3"/>
    </row>
    <row r="75" s="2" customFormat="1" ht="90" spans="1:46">
      <c r="A75" s="28">
        <v>68</v>
      </c>
      <c r="B75" s="30" t="s">
        <v>843</v>
      </c>
      <c r="C75" s="29" t="s">
        <v>844</v>
      </c>
      <c r="D75" s="29" t="s">
        <v>303</v>
      </c>
      <c r="E75" s="29" t="s">
        <v>304</v>
      </c>
      <c r="F75" s="29" t="s">
        <v>305</v>
      </c>
      <c r="G75" s="29" t="s">
        <v>845</v>
      </c>
      <c r="H75" s="28" t="s">
        <v>68</v>
      </c>
      <c r="I75" s="28" t="s">
        <v>69</v>
      </c>
      <c r="J75" s="29" t="s">
        <v>846</v>
      </c>
      <c r="K75" s="29" t="s">
        <v>309</v>
      </c>
      <c r="L75" s="29" t="s">
        <v>846</v>
      </c>
      <c r="M75" s="29" t="s">
        <v>847</v>
      </c>
      <c r="N75" s="28" t="s">
        <v>254</v>
      </c>
      <c r="O75" s="29" t="s">
        <v>277</v>
      </c>
      <c r="P75" s="29" t="s">
        <v>75</v>
      </c>
      <c r="Q75" s="28" t="s">
        <v>311</v>
      </c>
      <c r="R75" s="28" t="s">
        <v>312</v>
      </c>
      <c r="S75" s="28" t="s">
        <v>258</v>
      </c>
      <c r="T75" s="29" t="s">
        <v>79</v>
      </c>
      <c r="U75" s="28" t="s">
        <v>154</v>
      </c>
      <c r="V75" s="29" t="s">
        <v>154</v>
      </c>
      <c r="W75" s="28">
        <v>2024</v>
      </c>
      <c r="X75" s="28" t="s">
        <v>82</v>
      </c>
      <c r="Y75" s="28">
        <v>2024.01</v>
      </c>
      <c r="Z75" s="28">
        <v>2024.12</v>
      </c>
      <c r="AA75" s="28">
        <f t="shared" si="2"/>
        <v>300</v>
      </c>
      <c r="AB75" s="28">
        <v>300</v>
      </c>
      <c r="AC75" s="28"/>
      <c r="AD75" s="28"/>
      <c r="AE75" s="28"/>
      <c r="AF75" s="28">
        <v>1500</v>
      </c>
      <c r="AG75" s="28">
        <v>1500</v>
      </c>
      <c r="AH75" s="29" t="s">
        <v>82</v>
      </c>
      <c r="AI75" s="28" t="s">
        <v>82</v>
      </c>
      <c r="AJ75" s="28" t="s">
        <v>82</v>
      </c>
      <c r="AK75" s="28" t="s">
        <v>81</v>
      </c>
      <c r="AL75" s="28" t="s">
        <v>81</v>
      </c>
      <c r="AM75" s="28" t="s">
        <v>82</v>
      </c>
      <c r="AN75" s="28" t="s">
        <v>83</v>
      </c>
      <c r="AO75" s="28" t="s">
        <v>82</v>
      </c>
      <c r="AP75" s="28" t="s">
        <v>83</v>
      </c>
      <c r="AQ75" s="28" t="s">
        <v>155</v>
      </c>
      <c r="AR75" s="28">
        <v>70605038</v>
      </c>
      <c r="AS75" s="28"/>
      <c r="AT75" s="3"/>
    </row>
    <row r="76" s="2" customFormat="1" ht="90" spans="1:46">
      <c r="A76" s="28">
        <v>69</v>
      </c>
      <c r="B76" s="30" t="s">
        <v>848</v>
      </c>
      <c r="C76" s="29" t="s">
        <v>849</v>
      </c>
      <c r="D76" s="29" t="s">
        <v>850</v>
      </c>
      <c r="E76" s="29" t="s">
        <v>851</v>
      </c>
      <c r="F76" s="29" t="s">
        <v>852</v>
      </c>
      <c r="G76" s="29" t="s">
        <v>853</v>
      </c>
      <c r="H76" s="29" t="s">
        <v>68</v>
      </c>
      <c r="I76" s="28" t="s">
        <v>117</v>
      </c>
      <c r="J76" s="29" t="s">
        <v>854</v>
      </c>
      <c r="K76" s="29" t="s">
        <v>855</v>
      </c>
      <c r="L76" s="29" t="s">
        <v>854</v>
      </c>
      <c r="M76" s="29" t="s">
        <v>856</v>
      </c>
      <c r="N76" s="28" t="s">
        <v>254</v>
      </c>
      <c r="O76" s="29" t="s">
        <v>277</v>
      </c>
      <c r="P76" s="29" t="s">
        <v>857</v>
      </c>
      <c r="Q76" s="28" t="s">
        <v>858</v>
      </c>
      <c r="R76" s="29" t="s">
        <v>372</v>
      </c>
      <c r="S76" s="28" t="s">
        <v>258</v>
      </c>
      <c r="T76" s="29" t="s">
        <v>79</v>
      </c>
      <c r="U76" s="29" t="s">
        <v>154</v>
      </c>
      <c r="V76" s="29" t="s">
        <v>234</v>
      </c>
      <c r="W76" s="28">
        <v>2024</v>
      </c>
      <c r="X76" s="28" t="s">
        <v>82</v>
      </c>
      <c r="Y76" s="28">
        <v>2024.01</v>
      </c>
      <c r="Z76" s="28">
        <v>2024.12</v>
      </c>
      <c r="AA76" s="28">
        <f t="shared" si="2"/>
        <v>626</v>
      </c>
      <c r="AB76" s="28">
        <v>626</v>
      </c>
      <c r="AC76" s="28"/>
      <c r="AD76" s="29"/>
      <c r="AE76" s="28"/>
      <c r="AF76" s="29">
        <v>3000</v>
      </c>
      <c r="AG76" s="29">
        <v>1000</v>
      </c>
      <c r="AH76" s="29" t="s">
        <v>82</v>
      </c>
      <c r="AI76" s="28" t="s">
        <v>82</v>
      </c>
      <c r="AJ76" s="28" t="s">
        <v>82</v>
      </c>
      <c r="AK76" s="28" t="s">
        <v>81</v>
      </c>
      <c r="AL76" s="28" t="s">
        <v>81</v>
      </c>
      <c r="AM76" s="28" t="s">
        <v>82</v>
      </c>
      <c r="AN76" s="28" t="s">
        <v>83</v>
      </c>
      <c r="AO76" s="28" t="s">
        <v>82</v>
      </c>
      <c r="AP76" s="28" t="s">
        <v>83</v>
      </c>
      <c r="AQ76" s="28" t="s">
        <v>859</v>
      </c>
      <c r="AR76" s="29">
        <v>13908256234</v>
      </c>
      <c r="AS76" s="28"/>
      <c r="AT76" s="3"/>
    </row>
    <row r="77" s="2" customFormat="1" ht="157.5" spans="1:46">
      <c r="A77" s="28">
        <v>70</v>
      </c>
      <c r="B77" s="30" t="s">
        <v>860</v>
      </c>
      <c r="C77" s="28" t="s">
        <v>861</v>
      </c>
      <c r="D77" s="29" t="s">
        <v>303</v>
      </c>
      <c r="E77" s="29" t="s">
        <v>304</v>
      </c>
      <c r="F77" s="29" t="s">
        <v>430</v>
      </c>
      <c r="G77" s="29" t="s">
        <v>862</v>
      </c>
      <c r="H77" s="28" t="s">
        <v>68</v>
      </c>
      <c r="I77" s="28" t="s">
        <v>863</v>
      </c>
      <c r="J77" s="29" t="s">
        <v>864</v>
      </c>
      <c r="K77" s="29" t="s">
        <v>865</v>
      </c>
      <c r="L77" s="32" t="s">
        <v>864</v>
      </c>
      <c r="M77" s="28" t="s">
        <v>866</v>
      </c>
      <c r="N77" s="28" t="s">
        <v>254</v>
      </c>
      <c r="O77" s="29" t="s">
        <v>277</v>
      </c>
      <c r="P77" s="29" t="s">
        <v>514</v>
      </c>
      <c r="Q77" s="29" t="s">
        <v>867</v>
      </c>
      <c r="R77" s="31" t="s">
        <v>868</v>
      </c>
      <c r="S77" s="28" t="s">
        <v>258</v>
      </c>
      <c r="T77" s="29" t="s">
        <v>79</v>
      </c>
      <c r="U77" s="28" t="s">
        <v>154</v>
      </c>
      <c r="V77" s="29" t="s">
        <v>283</v>
      </c>
      <c r="W77" s="28">
        <v>2024</v>
      </c>
      <c r="X77" s="28" t="s">
        <v>81</v>
      </c>
      <c r="Y77" s="28">
        <v>2024.01</v>
      </c>
      <c r="Z77" s="28">
        <v>2024.12</v>
      </c>
      <c r="AA77" s="28">
        <f t="shared" si="2"/>
        <v>30</v>
      </c>
      <c r="AB77" s="28">
        <v>30</v>
      </c>
      <c r="AC77" s="28"/>
      <c r="AD77" s="28"/>
      <c r="AE77" s="28"/>
      <c r="AF77" s="28">
        <v>3000</v>
      </c>
      <c r="AG77" s="28">
        <v>200</v>
      </c>
      <c r="AH77" s="29" t="s">
        <v>82</v>
      </c>
      <c r="AI77" s="28" t="s">
        <v>82</v>
      </c>
      <c r="AJ77" s="28" t="s">
        <v>82</v>
      </c>
      <c r="AK77" s="28" t="s">
        <v>81</v>
      </c>
      <c r="AL77" s="28" t="s">
        <v>81</v>
      </c>
      <c r="AM77" s="28" t="s">
        <v>82</v>
      </c>
      <c r="AN77" s="28" t="s">
        <v>83</v>
      </c>
      <c r="AO77" s="28" t="s">
        <v>82</v>
      </c>
      <c r="AP77" s="28" t="s">
        <v>83</v>
      </c>
      <c r="AQ77" s="29" t="s">
        <v>869</v>
      </c>
      <c r="AR77" s="29">
        <v>15213695893</v>
      </c>
      <c r="AS77" s="28" t="s">
        <v>870</v>
      </c>
      <c r="AT77" s="3"/>
    </row>
    <row r="78" s="2" customFormat="1" ht="90" spans="1:46">
      <c r="A78" s="28">
        <v>71</v>
      </c>
      <c r="B78" s="84" t="s">
        <v>871</v>
      </c>
      <c r="C78" s="29" t="s">
        <v>872</v>
      </c>
      <c r="D78" s="29" t="s">
        <v>303</v>
      </c>
      <c r="E78" s="29" t="s">
        <v>304</v>
      </c>
      <c r="F78" s="29" t="s">
        <v>430</v>
      </c>
      <c r="G78" s="29" t="s">
        <v>873</v>
      </c>
      <c r="H78" s="29" t="s">
        <v>330</v>
      </c>
      <c r="I78" s="28" t="s">
        <v>874</v>
      </c>
      <c r="J78" s="29" t="s">
        <v>875</v>
      </c>
      <c r="K78" s="29" t="s">
        <v>876</v>
      </c>
      <c r="L78" s="29" t="s">
        <v>875</v>
      </c>
      <c r="M78" s="29" t="s">
        <v>877</v>
      </c>
      <c r="N78" s="28" t="s">
        <v>254</v>
      </c>
      <c r="O78" s="29" t="s">
        <v>277</v>
      </c>
      <c r="P78" s="29" t="s">
        <v>514</v>
      </c>
      <c r="Q78" s="29" t="s">
        <v>878</v>
      </c>
      <c r="R78" s="29" t="s">
        <v>879</v>
      </c>
      <c r="S78" s="28" t="s">
        <v>880</v>
      </c>
      <c r="T78" s="29" t="s">
        <v>79</v>
      </c>
      <c r="U78" s="28" t="s">
        <v>154</v>
      </c>
      <c r="V78" s="29" t="s">
        <v>465</v>
      </c>
      <c r="W78" s="28">
        <v>2024</v>
      </c>
      <c r="X78" s="28" t="s">
        <v>81</v>
      </c>
      <c r="Y78" s="28">
        <v>2024.01</v>
      </c>
      <c r="Z78" s="28">
        <v>2024.12</v>
      </c>
      <c r="AA78" s="28">
        <f t="shared" si="2"/>
        <v>200</v>
      </c>
      <c r="AB78" s="28">
        <v>200</v>
      </c>
      <c r="AC78" s="28"/>
      <c r="AD78" s="29"/>
      <c r="AE78" s="28"/>
      <c r="AF78" s="29">
        <v>895</v>
      </c>
      <c r="AG78" s="29">
        <v>200</v>
      </c>
      <c r="AH78" s="29" t="s">
        <v>82</v>
      </c>
      <c r="AI78" s="28" t="s">
        <v>82</v>
      </c>
      <c r="AJ78" s="28" t="s">
        <v>82</v>
      </c>
      <c r="AK78" s="28" t="s">
        <v>81</v>
      </c>
      <c r="AL78" s="28" t="s">
        <v>81</v>
      </c>
      <c r="AM78" s="28" t="s">
        <v>82</v>
      </c>
      <c r="AN78" s="28" t="s">
        <v>83</v>
      </c>
      <c r="AO78" s="28" t="s">
        <v>82</v>
      </c>
      <c r="AP78" s="28" t="s">
        <v>83</v>
      </c>
      <c r="AQ78" s="29" t="s">
        <v>466</v>
      </c>
      <c r="AR78" s="29">
        <v>17782252846</v>
      </c>
      <c r="AS78" s="28" t="s">
        <v>881</v>
      </c>
      <c r="AT78" s="3"/>
    </row>
    <row r="79" s="3" customFormat="1" ht="67.5" spans="1:45">
      <c r="A79" s="28">
        <v>72</v>
      </c>
      <c r="B79" s="43" t="s">
        <v>882</v>
      </c>
      <c r="C79" s="44" t="s">
        <v>883</v>
      </c>
      <c r="D79" s="44" t="s">
        <v>113</v>
      </c>
      <c r="E79" s="44" t="s">
        <v>113</v>
      </c>
      <c r="F79" s="44" t="s">
        <v>143</v>
      </c>
      <c r="G79" s="44" t="s">
        <v>884</v>
      </c>
      <c r="H79" s="45" t="s">
        <v>68</v>
      </c>
      <c r="I79" s="45" t="s">
        <v>69</v>
      </c>
      <c r="J79" s="44" t="s">
        <v>885</v>
      </c>
      <c r="K79" s="44" t="s">
        <v>886</v>
      </c>
      <c r="L79" s="44" t="s">
        <v>885</v>
      </c>
      <c r="M79" s="45" t="s">
        <v>887</v>
      </c>
      <c r="N79" s="45" t="s">
        <v>888</v>
      </c>
      <c r="O79" s="45" t="s">
        <v>889</v>
      </c>
      <c r="P79" s="44" t="s">
        <v>890</v>
      </c>
      <c r="Q79" s="28"/>
      <c r="R79" s="45" t="s">
        <v>891</v>
      </c>
      <c r="S79" s="45" t="s">
        <v>243</v>
      </c>
      <c r="T79" s="44" t="s">
        <v>892</v>
      </c>
      <c r="U79" s="45" t="s">
        <v>154</v>
      </c>
      <c r="V79" s="45" t="s">
        <v>154</v>
      </c>
      <c r="W79" s="45">
        <v>2024</v>
      </c>
      <c r="X79" s="28" t="s">
        <v>82</v>
      </c>
      <c r="Y79" s="45">
        <v>2024.02</v>
      </c>
      <c r="Z79" s="45">
        <v>2024.12</v>
      </c>
      <c r="AA79" s="28">
        <f t="shared" si="2"/>
        <v>70</v>
      </c>
      <c r="AB79" s="45">
        <v>70</v>
      </c>
      <c r="AC79" s="45"/>
      <c r="AD79" s="45"/>
      <c r="AE79" s="45"/>
      <c r="AF79" s="44">
        <v>168</v>
      </c>
      <c r="AG79" s="44">
        <v>0</v>
      </c>
      <c r="AH79" s="44" t="s">
        <v>82</v>
      </c>
      <c r="AI79" s="45" t="s">
        <v>82</v>
      </c>
      <c r="AJ79" s="45" t="s">
        <v>82</v>
      </c>
      <c r="AK79" s="45" t="s">
        <v>81</v>
      </c>
      <c r="AL79" s="45" t="s">
        <v>81</v>
      </c>
      <c r="AM79" s="45" t="s">
        <v>82</v>
      </c>
      <c r="AN79" s="45" t="s">
        <v>83</v>
      </c>
      <c r="AO79" s="45" t="s">
        <v>82</v>
      </c>
      <c r="AP79" s="45" t="s">
        <v>83</v>
      </c>
      <c r="AQ79" s="44" t="s">
        <v>155</v>
      </c>
      <c r="AR79" s="45">
        <v>18716844266</v>
      </c>
      <c r="AS79" s="45"/>
    </row>
    <row r="80" s="5" customFormat="1" ht="45" spans="1:46">
      <c r="A80" s="28">
        <v>73</v>
      </c>
      <c r="B80" s="85" t="s">
        <v>893</v>
      </c>
      <c r="C80" s="29" t="s">
        <v>894</v>
      </c>
      <c r="D80" s="29" t="s">
        <v>217</v>
      </c>
      <c r="E80" s="29" t="s">
        <v>231</v>
      </c>
      <c r="F80" s="29" t="s">
        <v>232</v>
      </c>
      <c r="G80" s="28" t="s">
        <v>895</v>
      </c>
      <c r="H80" s="29" t="s">
        <v>68</v>
      </c>
      <c r="I80" s="28" t="s">
        <v>896</v>
      </c>
      <c r="J80" s="28" t="s">
        <v>897</v>
      </c>
      <c r="K80" s="29" t="s">
        <v>898</v>
      </c>
      <c r="L80" s="28" t="s">
        <v>899</v>
      </c>
      <c r="M80" s="28" t="s">
        <v>900</v>
      </c>
      <c r="N80" s="28" t="s">
        <v>254</v>
      </c>
      <c r="O80" s="29" t="s">
        <v>277</v>
      </c>
      <c r="P80" s="29" t="s">
        <v>677</v>
      </c>
      <c r="Q80" s="50" t="s">
        <v>901</v>
      </c>
      <c r="R80" s="29" t="s">
        <v>902</v>
      </c>
      <c r="S80" s="28" t="s">
        <v>903</v>
      </c>
      <c r="T80" s="29" t="s">
        <v>244</v>
      </c>
      <c r="U80" s="28" t="s">
        <v>904</v>
      </c>
      <c r="V80" s="28" t="s">
        <v>388</v>
      </c>
      <c r="W80" s="28">
        <v>2024</v>
      </c>
      <c r="X80" s="28" t="s">
        <v>81</v>
      </c>
      <c r="Y80" s="28">
        <v>2024.01</v>
      </c>
      <c r="Z80" s="28">
        <v>2024.12</v>
      </c>
      <c r="AA80" s="28">
        <f t="shared" si="2"/>
        <v>40</v>
      </c>
      <c r="AB80" s="28">
        <v>40</v>
      </c>
      <c r="AC80" s="28"/>
      <c r="AD80" s="28"/>
      <c r="AE80" s="28"/>
      <c r="AF80" s="29">
        <v>50</v>
      </c>
      <c r="AG80" s="29">
        <v>6</v>
      </c>
      <c r="AH80" s="44" t="s">
        <v>82</v>
      </c>
      <c r="AI80" s="45" t="s">
        <v>82</v>
      </c>
      <c r="AJ80" s="45" t="s">
        <v>82</v>
      </c>
      <c r="AK80" s="45" t="s">
        <v>81</v>
      </c>
      <c r="AL80" s="45" t="s">
        <v>82</v>
      </c>
      <c r="AM80" s="45" t="s">
        <v>82</v>
      </c>
      <c r="AN80" s="45" t="s">
        <v>83</v>
      </c>
      <c r="AO80" s="45" t="s">
        <v>82</v>
      </c>
      <c r="AP80" s="45" t="s">
        <v>83</v>
      </c>
      <c r="AQ80" s="29" t="s">
        <v>389</v>
      </c>
      <c r="AR80" s="28">
        <v>15803607566</v>
      </c>
      <c r="AS80" s="28"/>
      <c r="AT80" s="3"/>
    </row>
    <row r="81" s="5" customFormat="1" ht="45" spans="1:46">
      <c r="A81" s="28">
        <v>74</v>
      </c>
      <c r="B81" s="85" t="s">
        <v>905</v>
      </c>
      <c r="C81" s="29" t="s">
        <v>906</v>
      </c>
      <c r="D81" s="29" t="s">
        <v>217</v>
      </c>
      <c r="E81" s="29" t="s">
        <v>592</v>
      </c>
      <c r="F81" s="28" t="s">
        <v>907</v>
      </c>
      <c r="G81" s="29" t="s">
        <v>908</v>
      </c>
      <c r="H81" s="28" t="s">
        <v>909</v>
      </c>
      <c r="I81" s="28" t="s">
        <v>69</v>
      </c>
      <c r="J81" s="49" t="s">
        <v>910</v>
      </c>
      <c r="K81" s="29" t="s">
        <v>911</v>
      </c>
      <c r="L81" s="49" t="s">
        <v>912</v>
      </c>
      <c r="M81" s="49" t="s">
        <v>912</v>
      </c>
      <c r="N81" s="28" t="s">
        <v>254</v>
      </c>
      <c r="O81" s="29" t="s">
        <v>277</v>
      </c>
      <c r="P81" s="29" t="s">
        <v>913</v>
      </c>
      <c r="Q81" s="28" t="s">
        <v>914</v>
      </c>
      <c r="R81" s="28" t="s">
        <v>915</v>
      </c>
      <c r="S81" s="29" t="s">
        <v>916</v>
      </c>
      <c r="T81" s="29" t="s">
        <v>79</v>
      </c>
      <c r="U81" s="28" t="s">
        <v>917</v>
      </c>
      <c r="V81" s="28" t="s">
        <v>917</v>
      </c>
      <c r="W81" s="28">
        <v>2024</v>
      </c>
      <c r="X81" s="28" t="s">
        <v>81</v>
      </c>
      <c r="Y81" s="28">
        <v>2024.01</v>
      </c>
      <c r="Z81" s="28">
        <v>2024.12</v>
      </c>
      <c r="AA81" s="28">
        <f t="shared" si="2"/>
        <v>90.4</v>
      </c>
      <c r="AB81" s="28">
        <v>90.4</v>
      </c>
      <c r="AC81" s="28"/>
      <c r="AD81" s="28"/>
      <c r="AE81" s="28"/>
      <c r="AF81" s="29">
        <v>50</v>
      </c>
      <c r="AG81" s="29">
        <v>8</v>
      </c>
      <c r="AH81" s="44" t="s">
        <v>82</v>
      </c>
      <c r="AI81" s="45" t="s">
        <v>82</v>
      </c>
      <c r="AJ81" s="45" t="s">
        <v>82</v>
      </c>
      <c r="AK81" s="45" t="s">
        <v>81</v>
      </c>
      <c r="AL81" s="45" t="s">
        <v>82</v>
      </c>
      <c r="AM81" s="45" t="s">
        <v>82</v>
      </c>
      <c r="AN81" s="45" t="s">
        <v>83</v>
      </c>
      <c r="AO81" s="45" t="s">
        <v>82</v>
      </c>
      <c r="AP81" s="45" t="s">
        <v>83</v>
      </c>
      <c r="AQ81" s="29" t="s">
        <v>918</v>
      </c>
      <c r="AR81" s="28">
        <v>18523656123</v>
      </c>
      <c r="AS81" s="28"/>
      <c r="AT81" s="3"/>
    </row>
    <row r="82" s="5" customFormat="1" ht="112.5" spans="1:46">
      <c r="A82" s="28">
        <v>75</v>
      </c>
      <c r="B82" s="86" t="s">
        <v>919</v>
      </c>
      <c r="C82" s="29" t="s">
        <v>920</v>
      </c>
      <c r="D82" s="29" t="s">
        <v>303</v>
      </c>
      <c r="E82" s="29" t="s">
        <v>921</v>
      </c>
      <c r="F82" s="29" t="s">
        <v>922</v>
      </c>
      <c r="G82" s="29" t="s">
        <v>923</v>
      </c>
      <c r="H82" s="28" t="s">
        <v>909</v>
      </c>
      <c r="I82" s="28" t="s">
        <v>417</v>
      </c>
      <c r="J82" s="50" t="s">
        <v>924</v>
      </c>
      <c r="K82" s="50" t="s">
        <v>925</v>
      </c>
      <c r="L82" s="29" t="s">
        <v>926</v>
      </c>
      <c r="M82" s="50" t="s">
        <v>927</v>
      </c>
      <c r="N82" s="28" t="s">
        <v>254</v>
      </c>
      <c r="O82" s="29" t="s">
        <v>277</v>
      </c>
      <c r="P82" s="29" t="s">
        <v>641</v>
      </c>
      <c r="Q82" s="50" t="s">
        <v>928</v>
      </c>
      <c r="R82" s="50" t="s">
        <v>929</v>
      </c>
      <c r="S82" s="50" t="s">
        <v>386</v>
      </c>
      <c r="T82" s="50" t="s">
        <v>244</v>
      </c>
      <c r="U82" s="28" t="s">
        <v>774</v>
      </c>
      <c r="V82" s="28" t="s">
        <v>425</v>
      </c>
      <c r="W82" s="28">
        <v>2024</v>
      </c>
      <c r="X82" s="28" t="s">
        <v>81</v>
      </c>
      <c r="Y82" s="28">
        <v>2024.01</v>
      </c>
      <c r="Z82" s="28">
        <v>2024.12</v>
      </c>
      <c r="AA82" s="28">
        <f t="shared" si="2"/>
        <v>150</v>
      </c>
      <c r="AB82" s="28">
        <v>150</v>
      </c>
      <c r="AC82" s="28"/>
      <c r="AD82" s="28"/>
      <c r="AE82" s="28"/>
      <c r="AF82" s="28">
        <v>200</v>
      </c>
      <c r="AG82" s="28">
        <v>100</v>
      </c>
      <c r="AH82" s="44" t="s">
        <v>82</v>
      </c>
      <c r="AI82" s="45" t="s">
        <v>82</v>
      </c>
      <c r="AJ82" s="45" t="s">
        <v>82</v>
      </c>
      <c r="AK82" s="45" t="s">
        <v>81</v>
      </c>
      <c r="AL82" s="45" t="s">
        <v>82</v>
      </c>
      <c r="AM82" s="45" t="s">
        <v>82</v>
      </c>
      <c r="AN82" s="45" t="s">
        <v>83</v>
      </c>
      <c r="AO82" s="45" t="s">
        <v>82</v>
      </c>
      <c r="AP82" s="45" t="s">
        <v>83</v>
      </c>
      <c r="AQ82" s="29" t="s">
        <v>930</v>
      </c>
      <c r="AR82" s="28">
        <v>15330530777</v>
      </c>
      <c r="AS82" s="28"/>
      <c r="AT82" s="3"/>
    </row>
    <row r="83" s="5" customFormat="1" ht="101.25" spans="1:46">
      <c r="A83" s="28">
        <v>76</v>
      </c>
      <c r="B83" s="85" t="s">
        <v>931</v>
      </c>
      <c r="C83" s="29" t="s">
        <v>932</v>
      </c>
      <c r="D83" s="29" t="s">
        <v>303</v>
      </c>
      <c r="E83" s="29" t="s">
        <v>477</v>
      </c>
      <c r="F83" s="29" t="s">
        <v>779</v>
      </c>
      <c r="G83" s="29" t="s">
        <v>933</v>
      </c>
      <c r="H83" s="28" t="s">
        <v>909</v>
      </c>
      <c r="I83" s="28" t="s">
        <v>934</v>
      </c>
      <c r="J83" s="50" t="s">
        <v>935</v>
      </c>
      <c r="K83" s="50" t="s">
        <v>936</v>
      </c>
      <c r="L83" s="29" t="s">
        <v>937</v>
      </c>
      <c r="M83" s="50" t="s">
        <v>938</v>
      </c>
      <c r="N83" s="28" t="s">
        <v>254</v>
      </c>
      <c r="O83" s="29" t="s">
        <v>277</v>
      </c>
      <c r="P83" s="29" t="s">
        <v>939</v>
      </c>
      <c r="Q83" s="28" t="s">
        <v>940</v>
      </c>
      <c r="R83" s="50" t="s">
        <v>941</v>
      </c>
      <c r="S83" s="50" t="s">
        <v>258</v>
      </c>
      <c r="T83" s="50" t="s">
        <v>79</v>
      </c>
      <c r="U83" s="28" t="s">
        <v>774</v>
      </c>
      <c r="V83" s="28" t="s">
        <v>942</v>
      </c>
      <c r="W83" s="28">
        <v>2024</v>
      </c>
      <c r="X83" s="28" t="s">
        <v>81</v>
      </c>
      <c r="Y83" s="28">
        <v>2024.01</v>
      </c>
      <c r="Z83" s="28">
        <v>2024.12</v>
      </c>
      <c r="AA83" s="28">
        <f t="shared" si="2"/>
        <v>392.2</v>
      </c>
      <c r="AB83" s="28">
        <v>118.71</v>
      </c>
      <c r="AC83" s="28"/>
      <c r="AD83" s="28">
        <v>273.49</v>
      </c>
      <c r="AE83" s="28"/>
      <c r="AF83" s="29">
        <v>410</v>
      </c>
      <c r="AG83" s="29">
        <v>110</v>
      </c>
      <c r="AH83" s="44" t="s">
        <v>82</v>
      </c>
      <c r="AI83" s="45" t="s">
        <v>82</v>
      </c>
      <c r="AJ83" s="45" t="s">
        <v>82</v>
      </c>
      <c r="AK83" s="45" t="s">
        <v>81</v>
      </c>
      <c r="AL83" s="45" t="s">
        <v>82</v>
      </c>
      <c r="AM83" s="45" t="s">
        <v>82</v>
      </c>
      <c r="AN83" s="45" t="s">
        <v>83</v>
      </c>
      <c r="AO83" s="45" t="s">
        <v>82</v>
      </c>
      <c r="AP83" s="45" t="s">
        <v>83</v>
      </c>
      <c r="AQ83" s="29" t="s">
        <v>943</v>
      </c>
      <c r="AR83" s="28">
        <v>18996750770</v>
      </c>
      <c r="AS83" s="28"/>
      <c r="AT83" s="3"/>
    </row>
    <row r="84" s="5" customFormat="1" ht="33.75" spans="1:46">
      <c r="A84" s="28">
        <v>77</v>
      </c>
      <c r="B84" s="85" t="s">
        <v>944</v>
      </c>
      <c r="C84" s="29" t="s">
        <v>945</v>
      </c>
      <c r="D84" s="29" t="s">
        <v>217</v>
      </c>
      <c r="E84" s="29" t="s">
        <v>231</v>
      </c>
      <c r="F84" s="29" t="s">
        <v>232</v>
      </c>
      <c r="G84" s="29" t="s">
        <v>946</v>
      </c>
      <c r="H84" s="29" t="s">
        <v>68</v>
      </c>
      <c r="I84" s="29" t="s">
        <v>69</v>
      </c>
      <c r="J84" s="29" t="s">
        <v>947</v>
      </c>
      <c r="K84" s="29" t="s">
        <v>948</v>
      </c>
      <c r="L84" s="29" t="s">
        <v>947</v>
      </c>
      <c r="M84" s="28" t="s">
        <v>949</v>
      </c>
      <c r="N84" s="28" t="s">
        <v>254</v>
      </c>
      <c r="O84" s="29" t="s">
        <v>277</v>
      </c>
      <c r="P84" s="29" t="s">
        <v>950</v>
      </c>
      <c r="Q84" s="29" t="s">
        <v>951</v>
      </c>
      <c r="R84" s="29" t="s">
        <v>952</v>
      </c>
      <c r="S84" s="29" t="s">
        <v>916</v>
      </c>
      <c r="T84" s="29" t="s">
        <v>244</v>
      </c>
      <c r="U84" s="28" t="s">
        <v>953</v>
      </c>
      <c r="V84" s="28" t="s">
        <v>953</v>
      </c>
      <c r="W84" s="28">
        <v>2024</v>
      </c>
      <c r="X84" s="28" t="s">
        <v>81</v>
      </c>
      <c r="Y84" s="28">
        <v>2024.01</v>
      </c>
      <c r="Z84" s="28">
        <v>2024.12</v>
      </c>
      <c r="AA84" s="28">
        <f t="shared" si="2"/>
        <v>840</v>
      </c>
      <c r="AB84" s="28">
        <v>840</v>
      </c>
      <c r="AC84" s="28"/>
      <c r="AD84" s="28"/>
      <c r="AE84" s="28"/>
      <c r="AF84" s="29">
        <v>1100</v>
      </c>
      <c r="AG84" s="29">
        <v>200</v>
      </c>
      <c r="AH84" s="44" t="s">
        <v>82</v>
      </c>
      <c r="AI84" s="45" t="s">
        <v>82</v>
      </c>
      <c r="AJ84" s="45" t="s">
        <v>82</v>
      </c>
      <c r="AK84" s="45" t="s">
        <v>81</v>
      </c>
      <c r="AL84" s="45" t="s">
        <v>82</v>
      </c>
      <c r="AM84" s="45" t="s">
        <v>82</v>
      </c>
      <c r="AN84" s="45" t="s">
        <v>83</v>
      </c>
      <c r="AO84" s="28" t="s">
        <v>81</v>
      </c>
      <c r="AP84" s="45" t="s">
        <v>83</v>
      </c>
      <c r="AQ84" s="29" t="s">
        <v>954</v>
      </c>
      <c r="AR84" s="28">
        <v>17323948088</v>
      </c>
      <c r="AS84" s="28"/>
      <c r="AT84" s="3"/>
    </row>
    <row r="85" s="5" customFormat="1" ht="135" spans="1:46">
      <c r="A85" s="28">
        <v>78</v>
      </c>
      <c r="B85" s="85" t="s">
        <v>955</v>
      </c>
      <c r="C85" s="29" t="s">
        <v>956</v>
      </c>
      <c r="D85" s="29" t="s">
        <v>303</v>
      </c>
      <c r="E85" s="29" t="s">
        <v>477</v>
      </c>
      <c r="F85" s="29" t="s">
        <v>758</v>
      </c>
      <c r="G85" s="28" t="s">
        <v>957</v>
      </c>
      <c r="H85" s="28" t="s">
        <v>909</v>
      </c>
      <c r="I85" s="28" t="s">
        <v>704</v>
      </c>
      <c r="J85" s="50" t="s">
        <v>958</v>
      </c>
      <c r="K85" s="50" t="s">
        <v>959</v>
      </c>
      <c r="L85" s="29" t="s">
        <v>960</v>
      </c>
      <c r="M85" s="28" t="s">
        <v>961</v>
      </c>
      <c r="N85" s="28" t="s">
        <v>254</v>
      </c>
      <c r="O85" s="29" t="s">
        <v>277</v>
      </c>
      <c r="P85" s="29" t="s">
        <v>962</v>
      </c>
      <c r="Q85" s="50" t="s">
        <v>771</v>
      </c>
      <c r="R85" s="50" t="s">
        <v>963</v>
      </c>
      <c r="S85" s="50" t="s">
        <v>323</v>
      </c>
      <c r="T85" s="50" t="s">
        <v>79</v>
      </c>
      <c r="U85" s="28" t="s">
        <v>774</v>
      </c>
      <c r="V85" s="28" t="s">
        <v>708</v>
      </c>
      <c r="W85" s="28">
        <v>2024</v>
      </c>
      <c r="X85" s="28" t="s">
        <v>81</v>
      </c>
      <c r="Y85" s="28">
        <v>2024.01</v>
      </c>
      <c r="Z85" s="28">
        <v>2024.12</v>
      </c>
      <c r="AA85" s="28">
        <f t="shared" si="2"/>
        <v>106.5</v>
      </c>
      <c r="AB85" s="28">
        <v>106.5</v>
      </c>
      <c r="AC85" s="28"/>
      <c r="AD85" s="28"/>
      <c r="AE85" s="28"/>
      <c r="AF85" s="29">
        <v>200</v>
      </c>
      <c r="AG85" s="29">
        <v>100</v>
      </c>
      <c r="AH85" s="44" t="s">
        <v>82</v>
      </c>
      <c r="AI85" s="45" t="s">
        <v>82</v>
      </c>
      <c r="AJ85" s="45" t="s">
        <v>82</v>
      </c>
      <c r="AK85" s="45" t="s">
        <v>81</v>
      </c>
      <c r="AL85" s="45" t="s">
        <v>82</v>
      </c>
      <c r="AM85" s="45" t="s">
        <v>82</v>
      </c>
      <c r="AN85" s="45" t="s">
        <v>83</v>
      </c>
      <c r="AO85" s="45" t="s">
        <v>82</v>
      </c>
      <c r="AP85" s="45" t="s">
        <v>83</v>
      </c>
      <c r="AQ85" s="29" t="s">
        <v>964</v>
      </c>
      <c r="AR85" s="28">
        <v>19822480333</v>
      </c>
      <c r="AS85" s="28"/>
      <c r="AT85" s="3"/>
    </row>
    <row r="86" s="5" customFormat="1" ht="67.5" spans="1:46">
      <c r="A86" s="28">
        <v>79</v>
      </c>
      <c r="B86" s="85" t="s">
        <v>965</v>
      </c>
      <c r="C86" s="29" t="s">
        <v>966</v>
      </c>
      <c r="D86" s="29" t="s">
        <v>303</v>
      </c>
      <c r="E86" s="29" t="s">
        <v>477</v>
      </c>
      <c r="F86" s="29" t="s">
        <v>758</v>
      </c>
      <c r="G86" s="28" t="s">
        <v>967</v>
      </c>
      <c r="H86" s="28" t="s">
        <v>68</v>
      </c>
      <c r="I86" s="28" t="s">
        <v>968</v>
      </c>
      <c r="J86" s="28" t="s">
        <v>969</v>
      </c>
      <c r="K86" s="29" t="s">
        <v>970</v>
      </c>
      <c r="L86" s="28" t="s">
        <v>971</v>
      </c>
      <c r="M86" s="28" t="s">
        <v>972</v>
      </c>
      <c r="N86" s="28" t="s">
        <v>254</v>
      </c>
      <c r="O86" s="29" t="s">
        <v>277</v>
      </c>
      <c r="P86" s="29" t="s">
        <v>973</v>
      </c>
      <c r="Q86" s="28" t="s">
        <v>974</v>
      </c>
      <c r="R86" s="29" t="s">
        <v>667</v>
      </c>
      <c r="S86" s="28" t="s">
        <v>903</v>
      </c>
      <c r="T86" s="29" t="s">
        <v>79</v>
      </c>
      <c r="U86" s="28" t="s">
        <v>154</v>
      </c>
      <c r="V86" s="28" t="s">
        <v>975</v>
      </c>
      <c r="W86" s="28">
        <v>2024</v>
      </c>
      <c r="X86" s="28" t="s">
        <v>81</v>
      </c>
      <c r="Y86" s="28">
        <v>2024.01</v>
      </c>
      <c r="Z86" s="28">
        <v>2024.12</v>
      </c>
      <c r="AA86" s="28">
        <f t="shared" si="2"/>
        <v>12</v>
      </c>
      <c r="AB86" s="28">
        <v>12</v>
      </c>
      <c r="AC86" s="28"/>
      <c r="AD86" s="28"/>
      <c r="AE86" s="28"/>
      <c r="AF86" s="29">
        <v>200</v>
      </c>
      <c r="AG86" s="29">
        <v>18</v>
      </c>
      <c r="AH86" s="44" t="s">
        <v>82</v>
      </c>
      <c r="AI86" s="45" t="s">
        <v>82</v>
      </c>
      <c r="AJ86" s="45" t="s">
        <v>82</v>
      </c>
      <c r="AK86" s="45" t="s">
        <v>81</v>
      </c>
      <c r="AL86" s="45" t="s">
        <v>82</v>
      </c>
      <c r="AM86" s="45" t="s">
        <v>82</v>
      </c>
      <c r="AN86" s="45" t="s">
        <v>83</v>
      </c>
      <c r="AO86" s="45" t="s">
        <v>82</v>
      </c>
      <c r="AP86" s="45" t="s">
        <v>83</v>
      </c>
      <c r="AQ86" s="29" t="s">
        <v>976</v>
      </c>
      <c r="AR86" s="28">
        <v>13452525123</v>
      </c>
      <c r="AS86" s="28"/>
      <c r="AT86" s="3"/>
    </row>
    <row r="87" s="5" customFormat="1" ht="78.75" spans="1:46">
      <c r="A87" s="28">
        <v>80</v>
      </c>
      <c r="B87" s="85" t="s">
        <v>977</v>
      </c>
      <c r="C87" s="29" t="s">
        <v>978</v>
      </c>
      <c r="D87" s="29" t="s">
        <v>303</v>
      </c>
      <c r="E87" s="29" t="s">
        <v>477</v>
      </c>
      <c r="F87" s="29" t="s">
        <v>502</v>
      </c>
      <c r="G87" s="29" t="s">
        <v>979</v>
      </c>
      <c r="H87" s="28" t="s">
        <v>68</v>
      </c>
      <c r="I87" s="28" t="s">
        <v>980</v>
      </c>
      <c r="J87" s="29" t="s">
        <v>981</v>
      </c>
      <c r="K87" s="29" t="s">
        <v>982</v>
      </c>
      <c r="L87" s="29" t="s">
        <v>983</v>
      </c>
      <c r="M87" s="28" t="s">
        <v>984</v>
      </c>
      <c r="N87" s="28" t="s">
        <v>254</v>
      </c>
      <c r="O87" s="29" t="s">
        <v>277</v>
      </c>
      <c r="P87" s="29" t="s">
        <v>985</v>
      </c>
      <c r="Q87" s="29" t="s">
        <v>986</v>
      </c>
      <c r="R87" s="29" t="s">
        <v>763</v>
      </c>
      <c r="S87" s="28" t="s">
        <v>987</v>
      </c>
      <c r="T87" s="29" t="s">
        <v>244</v>
      </c>
      <c r="U87" s="28" t="s">
        <v>988</v>
      </c>
      <c r="V87" s="28" t="s">
        <v>340</v>
      </c>
      <c r="W87" s="28">
        <v>2024</v>
      </c>
      <c r="X87" s="28" t="s">
        <v>81</v>
      </c>
      <c r="Y87" s="28">
        <v>2024.01</v>
      </c>
      <c r="Z87" s="28">
        <v>2024.12</v>
      </c>
      <c r="AA87" s="28">
        <f t="shared" si="2"/>
        <v>514</v>
      </c>
      <c r="AB87" s="28">
        <v>514</v>
      </c>
      <c r="AC87" s="28"/>
      <c r="AD87" s="28"/>
      <c r="AE87" s="28"/>
      <c r="AF87" s="29">
        <v>1000</v>
      </c>
      <c r="AG87" s="29">
        <v>200</v>
      </c>
      <c r="AH87" s="44" t="s">
        <v>82</v>
      </c>
      <c r="AI87" s="45" t="s">
        <v>82</v>
      </c>
      <c r="AJ87" s="45" t="s">
        <v>82</v>
      </c>
      <c r="AK87" s="45" t="s">
        <v>81</v>
      </c>
      <c r="AL87" s="45" t="s">
        <v>82</v>
      </c>
      <c r="AM87" s="45" t="s">
        <v>82</v>
      </c>
      <c r="AN87" s="45" t="s">
        <v>83</v>
      </c>
      <c r="AO87" s="45" t="s">
        <v>82</v>
      </c>
      <c r="AP87" s="45" t="s">
        <v>83</v>
      </c>
      <c r="AQ87" s="29" t="s">
        <v>633</v>
      </c>
      <c r="AR87" s="28">
        <v>18883187954</v>
      </c>
      <c r="AS87" s="28"/>
      <c r="AT87" s="3"/>
    </row>
    <row r="88" s="5" customFormat="1" ht="78.75" spans="1:46">
      <c r="A88" s="28">
        <v>81</v>
      </c>
      <c r="B88" s="85" t="s">
        <v>989</v>
      </c>
      <c r="C88" s="29" t="s">
        <v>990</v>
      </c>
      <c r="D88" s="29" t="s">
        <v>303</v>
      </c>
      <c r="E88" s="29" t="s">
        <v>477</v>
      </c>
      <c r="F88" s="29" t="s">
        <v>502</v>
      </c>
      <c r="G88" s="29" t="s">
        <v>991</v>
      </c>
      <c r="H88" s="28" t="s">
        <v>68</v>
      </c>
      <c r="I88" s="28" t="s">
        <v>980</v>
      </c>
      <c r="J88" s="29" t="s">
        <v>992</v>
      </c>
      <c r="K88" s="29" t="s">
        <v>993</v>
      </c>
      <c r="L88" s="29" t="s">
        <v>983</v>
      </c>
      <c r="M88" s="28" t="s">
        <v>994</v>
      </c>
      <c r="N88" s="28" t="s">
        <v>254</v>
      </c>
      <c r="O88" s="29" t="s">
        <v>277</v>
      </c>
      <c r="P88" s="29" t="s">
        <v>995</v>
      </c>
      <c r="Q88" s="29" t="s">
        <v>996</v>
      </c>
      <c r="R88" s="29" t="s">
        <v>997</v>
      </c>
      <c r="S88" s="28" t="s">
        <v>987</v>
      </c>
      <c r="T88" s="29" t="s">
        <v>244</v>
      </c>
      <c r="U88" s="28" t="s">
        <v>988</v>
      </c>
      <c r="V88" s="28" t="s">
        <v>340</v>
      </c>
      <c r="W88" s="28">
        <v>2024</v>
      </c>
      <c r="X88" s="28" t="s">
        <v>81</v>
      </c>
      <c r="Y88" s="28">
        <v>2024.01</v>
      </c>
      <c r="Z88" s="28">
        <v>2024.12</v>
      </c>
      <c r="AA88" s="28">
        <f t="shared" si="2"/>
        <v>700</v>
      </c>
      <c r="AB88" s="28">
        <v>700</v>
      </c>
      <c r="AC88" s="28"/>
      <c r="AD88" s="28"/>
      <c r="AE88" s="28"/>
      <c r="AF88" s="29">
        <v>100</v>
      </c>
      <c r="AG88" s="29">
        <v>15</v>
      </c>
      <c r="AH88" s="44" t="s">
        <v>82</v>
      </c>
      <c r="AI88" s="45" t="s">
        <v>82</v>
      </c>
      <c r="AJ88" s="45" t="s">
        <v>82</v>
      </c>
      <c r="AK88" s="45" t="s">
        <v>81</v>
      </c>
      <c r="AL88" s="45" t="s">
        <v>82</v>
      </c>
      <c r="AM88" s="45" t="s">
        <v>82</v>
      </c>
      <c r="AN88" s="45" t="s">
        <v>83</v>
      </c>
      <c r="AO88" s="45" t="s">
        <v>82</v>
      </c>
      <c r="AP88" s="45" t="s">
        <v>83</v>
      </c>
      <c r="AQ88" s="29" t="s">
        <v>633</v>
      </c>
      <c r="AR88" s="28">
        <v>18883187954</v>
      </c>
      <c r="AS88" s="28"/>
      <c r="AT88" s="3"/>
    </row>
    <row r="89" s="5" customFormat="1" ht="78.75" spans="1:46">
      <c r="A89" s="28">
        <v>82</v>
      </c>
      <c r="B89" s="85" t="s">
        <v>998</v>
      </c>
      <c r="C89" s="29" t="s">
        <v>999</v>
      </c>
      <c r="D89" s="29" t="s">
        <v>303</v>
      </c>
      <c r="E89" s="29" t="s">
        <v>304</v>
      </c>
      <c r="F89" s="29" t="s">
        <v>430</v>
      </c>
      <c r="G89" s="29" t="s">
        <v>1000</v>
      </c>
      <c r="H89" s="28" t="s">
        <v>68</v>
      </c>
      <c r="I89" s="28" t="s">
        <v>1001</v>
      </c>
      <c r="J89" s="29" t="s">
        <v>1002</v>
      </c>
      <c r="K89" s="29" t="s">
        <v>1003</v>
      </c>
      <c r="L89" s="29" t="s">
        <v>1004</v>
      </c>
      <c r="M89" s="28" t="s">
        <v>1005</v>
      </c>
      <c r="N89" s="28" t="s">
        <v>254</v>
      </c>
      <c r="O89" s="29" t="s">
        <v>277</v>
      </c>
      <c r="P89" s="29" t="s">
        <v>1006</v>
      </c>
      <c r="Q89" s="29" t="s">
        <v>1007</v>
      </c>
      <c r="R89" s="29" t="s">
        <v>751</v>
      </c>
      <c r="S89" s="29" t="s">
        <v>916</v>
      </c>
      <c r="T89" s="29" t="s">
        <v>79</v>
      </c>
      <c r="U89" s="28" t="s">
        <v>1008</v>
      </c>
      <c r="V89" s="28" t="s">
        <v>1009</v>
      </c>
      <c r="W89" s="28">
        <v>2024</v>
      </c>
      <c r="X89" s="28" t="s">
        <v>81</v>
      </c>
      <c r="Y89" s="28">
        <v>2024.01</v>
      </c>
      <c r="Z89" s="28">
        <v>2024.12</v>
      </c>
      <c r="AA89" s="28">
        <f t="shared" si="2"/>
        <v>370</v>
      </c>
      <c r="AB89" s="28">
        <v>370</v>
      </c>
      <c r="AC89" s="28"/>
      <c r="AD89" s="28"/>
      <c r="AE89" s="28"/>
      <c r="AF89" s="29">
        <v>500</v>
      </c>
      <c r="AG89" s="29">
        <v>20</v>
      </c>
      <c r="AH89" s="29" t="s">
        <v>81</v>
      </c>
      <c r="AI89" s="45" t="s">
        <v>82</v>
      </c>
      <c r="AJ89" s="45" t="s">
        <v>82</v>
      </c>
      <c r="AK89" s="45" t="s">
        <v>81</v>
      </c>
      <c r="AL89" s="45" t="s">
        <v>82</v>
      </c>
      <c r="AM89" s="45" t="s">
        <v>82</v>
      </c>
      <c r="AN89" s="45" t="s">
        <v>83</v>
      </c>
      <c r="AO89" s="45" t="s">
        <v>82</v>
      </c>
      <c r="AP89" s="45" t="s">
        <v>83</v>
      </c>
      <c r="AQ89" s="29" t="s">
        <v>1010</v>
      </c>
      <c r="AR89" s="28">
        <v>13896600987</v>
      </c>
      <c r="AS89" s="28"/>
      <c r="AT89" s="3"/>
    </row>
    <row r="90" s="5" customFormat="1" ht="45" spans="1:46">
      <c r="A90" s="28">
        <v>83</v>
      </c>
      <c r="B90" s="85" t="s">
        <v>1011</v>
      </c>
      <c r="C90" s="29" t="s">
        <v>1012</v>
      </c>
      <c r="D90" s="29" t="s">
        <v>303</v>
      </c>
      <c r="E90" s="29" t="s">
        <v>304</v>
      </c>
      <c r="F90" s="29" t="s">
        <v>1013</v>
      </c>
      <c r="G90" s="29" t="s">
        <v>1014</v>
      </c>
      <c r="H90" s="28" t="s">
        <v>909</v>
      </c>
      <c r="I90" s="28" t="s">
        <v>457</v>
      </c>
      <c r="J90" s="49" t="s">
        <v>1015</v>
      </c>
      <c r="K90" s="29" t="s">
        <v>1016</v>
      </c>
      <c r="L90" s="29" t="s">
        <v>1017</v>
      </c>
      <c r="M90" s="29" t="s">
        <v>1017</v>
      </c>
      <c r="N90" s="28" t="s">
        <v>254</v>
      </c>
      <c r="O90" s="29" t="s">
        <v>277</v>
      </c>
      <c r="P90" s="29" t="s">
        <v>1018</v>
      </c>
      <c r="Q90" s="28" t="s">
        <v>1019</v>
      </c>
      <c r="R90" s="28" t="s">
        <v>1020</v>
      </c>
      <c r="S90" s="29" t="s">
        <v>1021</v>
      </c>
      <c r="T90" s="29" t="s">
        <v>79</v>
      </c>
      <c r="U90" s="28" t="s">
        <v>282</v>
      </c>
      <c r="V90" s="28" t="s">
        <v>465</v>
      </c>
      <c r="W90" s="28">
        <v>2024</v>
      </c>
      <c r="X90" s="28" t="s">
        <v>81</v>
      </c>
      <c r="Y90" s="28">
        <v>2024.01</v>
      </c>
      <c r="Z90" s="28">
        <v>2024.12</v>
      </c>
      <c r="AA90" s="28">
        <f t="shared" si="2"/>
        <v>45</v>
      </c>
      <c r="AB90" s="28">
        <v>45</v>
      </c>
      <c r="AC90" s="28"/>
      <c r="AD90" s="28"/>
      <c r="AE90" s="28"/>
      <c r="AF90" s="29">
        <v>200</v>
      </c>
      <c r="AG90" s="29">
        <v>50</v>
      </c>
      <c r="AH90" s="45" t="s">
        <v>82</v>
      </c>
      <c r="AI90" s="45" t="s">
        <v>82</v>
      </c>
      <c r="AJ90" s="45" t="s">
        <v>82</v>
      </c>
      <c r="AK90" s="45" t="s">
        <v>81</v>
      </c>
      <c r="AL90" s="45" t="s">
        <v>82</v>
      </c>
      <c r="AM90" s="45" t="s">
        <v>82</v>
      </c>
      <c r="AN90" s="45" t="s">
        <v>83</v>
      </c>
      <c r="AO90" s="45" t="s">
        <v>82</v>
      </c>
      <c r="AP90" s="45" t="s">
        <v>83</v>
      </c>
      <c r="AQ90" s="29" t="s">
        <v>578</v>
      </c>
      <c r="AR90" s="28">
        <v>15803636838</v>
      </c>
      <c r="AS90" s="28"/>
      <c r="AT90" s="3"/>
    </row>
    <row r="91" s="5" customFormat="1" ht="90" spans="1:46">
      <c r="A91" s="28">
        <v>84</v>
      </c>
      <c r="B91" s="85" t="s">
        <v>1022</v>
      </c>
      <c r="C91" s="29" t="s">
        <v>1023</v>
      </c>
      <c r="D91" s="29" t="s">
        <v>303</v>
      </c>
      <c r="E91" s="29" t="s">
        <v>304</v>
      </c>
      <c r="F91" s="29" t="s">
        <v>430</v>
      </c>
      <c r="G91" s="29" t="s">
        <v>1024</v>
      </c>
      <c r="H91" s="29" t="s">
        <v>68</v>
      </c>
      <c r="I91" s="29" t="s">
        <v>547</v>
      </c>
      <c r="J91" s="29" t="s">
        <v>1025</v>
      </c>
      <c r="K91" s="29" t="s">
        <v>1026</v>
      </c>
      <c r="L91" s="29" t="s">
        <v>1027</v>
      </c>
      <c r="M91" s="28" t="s">
        <v>1028</v>
      </c>
      <c r="N91" s="28" t="s">
        <v>254</v>
      </c>
      <c r="O91" s="29" t="s">
        <v>277</v>
      </c>
      <c r="P91" s="29" t="s">
        <v>551</v>
      </c>
      <c r="Q91" s="29" t="s">
        <v>1029</v>
      </c>
      <c r="R91" s="29" t="s">
        <v>1030</v>
      </c>
      <c r="S91" s="28" t="s">
        <v>903</v>
      </c>
      <c r="T91" s="29" t="s">
        <v>244</v>
      </c>
      <c r="U91" s="29" t="s">
        <v>154</v>
      </c>
      <c r="V91" s="28" t="s">
        <v>553</v>
      </c>
      <c r="W91" s="28">
        <v>2024</v>
      </c>
      <c r="X91" s="28" t="s">
        <v>81</v>
      </c>
      <c r="Y91" s="28">
        <v>2024.01</v>
      </c>
      <c r="Z91" s="28">
        <v>2024.12</v>
      </c>
      <c r="AA91" s="28">
        <f t="shared" si="2"/>
        <v>70</v>
      </c>
      <c r="AB91" s="28">
        <v>70</v>
      </c>
      <c r="AC91" s="28"/>
      <c r="AD91" s="28"/>
      <c r="AE91" s="28"/>
      <c r="AF91" s="29">
        <v>600</v>
      </c>
      <c r="AG91" s="29">
        <v>40</v>
      </c>
      <c r="AH91" s="45" t="s">
        <v>82</v>
      </c>
      <c r="AI91" s="45" t="s">
        <v>82</v>
      </c>
      <c r="AJ91" s="45" t="s">
        <v>82</v>
      </c>
      <c r="AK91" s="45" t="s">
        <v>81</v>
      </c>
      <c r="AL91" s="45" t="s">
        <v>82</v>
      </c>
      <c r="AM91" s="45" t="s">
        <v>82</v>
      </c>
      <c r="AN91" s="45" t="s">
        <v>83</v>
      </c>
      <c r="AO91" s="45" t="s">
        <v>82</v>
      </c>
      <c r="AP91" s="45" t="s">
        <v>83</v>
      </c>
      <c r="AQ91" s="29" t="s">
        <v>1031</v>
      </c>
      <c r="AR91" s="28">
        <v>13658452743</v>
      </c>
      <c r="AS91" s="28"/>
      <c r="AT91" s="3"/>
    </row>
    <row r="92" s="5" customFormat="1" ht="90" spans="1:46">
      <c r="A92" s="28">
        <v>85</v>
      </c>
      <c r="B92" s="85" t="s">
        <v>1032</v>
      </c>
      <c r="C92" s="29" t="s">
        <v>1033</v>
      </c>
      <c r="D92" s="29" t="s">
        <v>303</v>
      </c>
      <c r="E92" s="29" t="s">
        <v>304</v>
      </c>
      <c r="F92" s="29" t="s">
        <v>430</v>
      </c>
      <c r="G92" s="29" t="s">
        <v>1034</v>
      </c>
      <c r="H92" s="29" t="s">
        <v>68</v>
      </c>
      <c r="I92" s="29" t="s">
        <v>273</v>
      </c>
      <c r="J92" s="29" t="s">
        <v>1035</v>
      </c>
      <c r="K92" s="29" t="s">
        <v>1036</v>
      </c>
      <c r="L92" s="29" t="s">
        <v>1037</v>
      </c>
      <c r="M92" s="28" t="s">
        <v>1038</v>
      </c>
      <c r="N92" s="28" t="s">
        <v>254</v>
      </c>
      <c r="O92" s="29" t="s">
        <v>277</v>
      </c>
      <c r="P92" s="29" t="s">
        <v>1039</v>
      </c>
      <c r="Q92" s="29" t="s">
        <v>1040</v>
      </c>
      <c r="R92" s="29" t="s">
        <v>997</v>
      </c>
      <c r="S92" s="28" t="s">
        <v>903</v>
      </c>
      <c r="T92" s="29" t="s">
        <v>79</v>
      </c>
      <c r="U92" s="29" t="s">
        <v>154</v>
      </c>
      <c r="V92" s="28" t="s">
        <v>283</v>
      </c>
      <c r="W92" s="28">
        <v>2024</v>
      </c>
      <c r="X92" s="28" t="s">
        <v>81</v>
      </c>
      <c r="Y92" s="28">
        <v>2024.01</v>
      </c>
      <c r="Z92" s="28">
        <v>2024.12</v>
      </c>
      <c r="AA92" s="28">
        <f t="shared" si="2"/>
        <v>97</v>
      </c>
      <c r="AB92" s="28">
        <v>97</v>
      </c>
      <c r="AC92" s="28"/>
      <c r="AD92" s="28"/>
      <c r="AE92" s="28"/>
      <c r="AF92" s="29">
        <v>100</v>
      </c>
      <c r="AG92" s="29">
        <v>10</v>
      </c>
      <c r="AH92" s="45" t="s">
        <v>82</v>
      </c>
      <c r="AI92" s="45" t="s">
        <v>82</v>
      </c>
      <c r="AJ92" s="45" t="s">
        <v>82</v>
      </c>
      <c r="AK92" s="45" t="s">
        <v>81</v>
      </c>
      <c r="AL92" s="45" t="s">
        <v>82</v>
      </c>
      <c r="AM92" s="45" t="s">
        <v>82</v>
      </c>
      <c r="AN92" s="45" t="s">
        <v>83</v>
      </c>
      <c r="AO92" s="45" t="s">
        <v>82</v>
      </c>
      <c r="AP92" s="45" t="s">
        <v>83</v>
      </c>
      <c r="AQ92" s="29" t="s">
        <v>1041</v>
      </c>
      <c r="AR92" s="28">
        <v>13658264456</v>
      </c>
      <c r="AS92" s="28"/>
      <c r="AT92" s="3"/>
    </row>
    <row r="93" s="5" customFormat="1" ht="67.5" spans="1:46">
      <c r="A93" s="28">
        <v>86</v>
      </c>
      <c r="B93" s="85" t="s">
        <v>1042</v>
      </c>
      <c r="C93" s="29" t="s">
        <v>1043</v>
      </c>
      <c r="D93" s="29" t="s">
        <v>303</v>
      </c>
      <c r="E93" s="29" t="s">
        <v>304</v>
      </c>
      <c r="F93" s="29" t="s">
        <v>430</v>
      </c>
      <c r="G93" s="29" t="s">
        <v>1044</v>
      </c>
      <c r="H93" s="29" t="s">
        <v>68</v>
      </c>
      <c r="I93" s="29" t="s">
        <v>273</v>
      </c>
      <c r="J93" s="29" t="s">
        <v>1045</v>
      </c>
      <c r="K93" s="29" t="s">
        <v>1046</v>
      </c>
      <c r="L93" s="29" t="s">
        <v>1047</v>
      </c>
      <c r="M93" s="28" t="s">
        <v>1048</v>
      </c>
      <c r="N93" s="28" t="s">
        <v>1049</v>
      </c>
      <c r="O93" s="29" t="s">
        <v>277</v>
      </c>
      <c r="P93" s="29" t="s">
        <v>562</v>
      </c>
      <c r="Q93" s="29" t="s">
        <v>1050</v>
      </c>
      <c r="R93" s="29" t="s">
        <v>667</v>
      </c>
      <c r="S93" s="28" t="s">
        <v>903</v>
      </c>
      <c r="T93" s="29" t="s">
        <v>79</v>
      </c>
      <c r="U93" s="29" t="s">
        <v>154</v>
      </c>
      <c r="V93" s="28" t="s">
        <v>283</v>
      </c>
      <c r="W93" s="28">
        <v>2024</v>
      </c>
      <c r="X93" s="28" t="s">
        <v>81</v>
      </c>
      <c r="Y93" s="28">
        <v>2024.01</v>
      </c>
      <c r="Z93" s="28">
        <v>2024.12</v>
      </c>
      <c r="AA93" s="28">
        <f t="shared" si="2"/>
        <v>90</v>
      </c>
      <c r="AB93" s="28">
        <v>90</v>
      </c>
      <c r="AC93" s="28"/>
      <c r="AD93" s="28"/>
      <c r="AE93" s="28"/>
      <c r="AF93" s="29">
        <v>200</v>
      </c>
      <c r="AG93" s="29">
        <v>36</v>
      </c>
      <c r="AH93" s="45" t="s">
        <v>82</v>
      </c>
      <c r="AI93" s="28" t="s">
        <v>82</v>
      </c>
      <c r="AJ93" s="28" t="s">
        <v>82</v>
      </c>
      <c r="AK93" s="45" t="s">
        <v>81</v>
      </c>
      <c r="AL93" s="45" t="s">
        <v>82</v>
      </c>
      <c r="AM93" s="45" t="s">
        <v>82</v>
      </c>
      <c r="AN93" s="45" t="s">
        <v>83</v>
      </c>
      <c r="AO93" s="45" t="s">
        <v>82</v>
      </c>
      <c r="AP93" s="45" t="s">
        <v>83</v>
      </c>
      <c r="AQ93" s="29" t="s">
        <v>1041</v>
      </c>
      <c r="AR93" s="28">
        <v>13658264456</v>
      </c>
      <c r="AS93" s="28"/>
      <c r="AT93" s="3"/>
    </row>
    <row r="94" s="5" customFormat="1" ht="90" spans="1:46">
      <c r="A94" s="28">
        <v>87</v>
      </c>
      <c r="B94" s="85" t="s">
        <v>1051</v>
      </c>
      <c r="C94" s="29" t="s">
        <v>1052</v>
      </c>
      <c r="D94" s="29" t="s">
        <v>303</v>
      </c>
      <c r="E94" s="29" t="s">
        <v>304</v>
      </c>
      <c r="F94" s="29" t="s">
        <v>430</v>
      </c>
      <c r="G94" s="29" t="s">
        <v>1053</v>
      </c>
      <c r="H94" s="29" t="s">
        <v>68</v>
      </c>
      <c r="I94" s="29" t="s">
        <v>69</v>
      </c>
      <c r="J94" s="29" t="s">
        <v>1054</v>
      </c>
      <c r="K94" s="29" t="s">
        <v>1055</v>
      </c>
      <c r="L94" s="29" t="s">
        <v>1053</v>
      </c>
      <c r="M94" s="28" t="s">
        <v>1056</v>
      </c>
      <c r="N94" s="28" t="s">
        <v>254</v>
      </c>
      <c r="O94" s="29" t="s">
        <v>277</v>
      </c>
      <c r="P94" s="29" t="s">
        <v>1057</v>
      </c>
      <c r="Q94" s="29" t="s">
        <v>1058</v>
      </c>
      <c r="R94" s="29" t="s">
        <v>1059</v>
      </c>
      <c r="S94" s="28" t="s">
        <v>243</v>
      </c>
      <c r="T94" s="29" t="s">
        <v>79</v>
      </c>
      <c r="U94" s="29" t="s">
        <v>154</v>
      </c>
      <c r="V94" s="29" t="s">
        <v>154</v>
      </c>
      <c r="W94" s="28">
        <v>2024</v>
      </c>
      <c r="X94" s="28" t="s">
        <v>81</v>
      </c>
      <c r="Y94" s="28">
        <v>2024.01</v>
      </c>
      <c r="Z94" s="28">
        <v>2024.04</v>
      </c>
      <c r="AA94" s="28">
        <f t="shared" si="2"/>
        <v>49.3</v>
      </c>
      <c r="AB94" s="28">
        <v>49.3</v>
      </c>
      <c r="AC94" s="28"/>
      <c r="AD94" s="28"/>
      <c r="AE94" s="28"/>
      <c r="AF94" s="29">
        <v>626</v>
      </c>
      <c r="AG94" s="29">
        <v>100</v>
      </c>
      <c r="AH94" s="28" t="s">
        <v>82</v>
      </c>
      <c r="AI94" s="28" t="s">
        <v>82</v>
      </c>
      <c r="AJ94" s="28" t="s">
        <v>82</v>
      </c>
      <c r="AK94" s="28" t="s">
        <v>81</v>
      </c>
      <c r="AL94" s="28" t="s">
        <v>82</v>
      </c>
      <c r="AM94" s="28" t="s">
        <v>82</v>
      </c>
      <c r="AN94" s="28" t="s">
        <v>83</v>
      </c>
      <c r="AO94" s="28" t="s">
        <v>82</v>
      </c>
      <c r="AP94" s="28" t="s">
        <v>83</v>
      </c>
      <c r="AQ94" s="29" t="s">
        <v>155</v>
      </c>
      <c r="AR94" s="28">
        <v>18716844266</v>
      </c>
      <c r="AS94" s="28"/>
      <c r="AT94" s="3"/>
    </row>
    <row r="95" s="5" customFormat="1" ht="56.25" spans="1:46">
      <c r="A95" s="28">
        <v>88</v>
      </c>
      <c r="B95" s="85" t="s">
        <v>1060</v>
      </c>
      <c r="C95" s="29" t="s">
        <v>1061</v>
      </c>
      <c r="D95" s="29" t="s">
        <v>850</v>
      </c>
      <c r="E95" s="29" t="s">
        <v>851</v>
      </c>
      <c r="F95" s="29" t="s">
        <v>1062</v>
      </c>
      <c r="G95" s="29" t="s">
        <v>1063</v>
      </c>
      <c r="H95" s="29" t="s">
        <v>68</v>
      </c>
      <c r="I95" s="29" t="s">
        <v>547</v>
      </c>
      <c r="J95" s="29" t="s">
        <v>1064</v>
      </c>
      <c r="K95" s="29" t="s">
        <v>1065</v>
      </c>
      <c r="L95" s="29" t="s">
        <v>1066</v>
      </c>
      <c r="M95" s="28" t="s">
        <v>1067</v>
      </c>
      <c r="N95" s="28" t="s">
        <v>254</v>
      </c>
      <c r="O95" s="29" t="s">
        <v>277</v>
      </c>
      <c r="P95" s="29" t="s">
        <v>1068</v>
      </c>
      <c r="Q95" s="29" t="s">
        <v>1069</v>
      </c>
      <c r="R95" s="29" t="s">
        <v>997</v>
      </c>
      <c r="S95" s="28" t="s">
        <v>903</v>
      </c>
      <c r="T95" s="29" t="s">
        <v>244</v>
      </c>
      <c r="U95" s="29" t="s">
        <v>154</v>
      </c>
      <c r="V95" s="28" t="s">
        <v>553</v>
      </c>
      <c r="W95" s="28">
        <v>2024</v>
      </c>
      <c r="X95" s="28" t="s">
        <v>81</v>
      </c>
      <c r="Y95" s="28">
        <v>2024.01</v>
      </c>
      <c r="Z95" s="28">
        <v>2024.12</v>
      </c>
      <c r="AA95" s="28">
        <f t="shared" si="2"/>
        <v>50</v>
      </c>
      <c r="AB95" s="29">
        <v>50</v>
      </c>
      <c r="AC95" s="28"/>
      <c r="AD95" s="28"/>
      <c r="AE95" s="28"/>
      <c r="AF95" s="29">
        <v>100</v>
      </c>
      <c r="AG95" s="29">
        <v>15</v>
      </c>
      <c r="AH95" s="28" t="s">
        <v>82</v>
      </c>
      <c r="AI95" s="28" t="s">
        <v>82</v>
      </c>
      <c r="AJ95" s="28" t="s">
        <v>82</v>
      </c>
      <c r="AK95" s="28" t="s">
        <v>81</v>
      </c>
      <c r="AL95" s="28" t="s">
        <v>82</v>
      </c>
      <c r="AM95" s="28" t="s">
        <v>82</v>
      </c>
      <c r="AN95" s="28" t="s">
        <v>83</v>
      </c>
      <c r="AO95" s="28" t="s">
        <v>82</v>
      </c>
      <c r="AP95" s="28" t="s">
        <v>83</v>
      </c>
      <c r="AQ95" s="29" t="s">
        <v>1031</v>
      </c>
      <c r="AR95" s="28">
        <v>13658452743</v>
      </c>
      <c r="AS95" s="28"/>
      <c r="AT95" s="3"/>
    </row>
    <row r="96" s="5" customFormat="1" ht="67.5" spans="1:46">
      <c r="A96" s="28">
        <v>89</v>
      </c>
      <c r="B96" s="85" t="s">
        <v>1070</v>
      </c>
      <c r="C96" s="29" t="s">
        <v>1071</v>
      </c>
      <c r="D96" s="29" t="s">
        <v>217</v>
      </c>
      <c r="E96" s="29" t="s">
        <v>231</v>
      </c>
      <c r="F96" s="29" t="s">
        <v>232</v>
      </c>
      <c r="G96" s="29" t="s">
        <v>1072</v>
      </c>
      <c r="H96" s="29" t="s">
        <v>909</v>
      </c>
      <c r="I96" s="29" t="s">
        <v>1073</v>
      </c>
      <c r="J96" s="29" t="s">
        <v>1074</v>
      </c>
      <c r="K96" s="29" t="s">
        <v>1075</v>
      </c>
      <c r="L96" s="29" t="s">
        <v>1074</v>
      </c>
      <c r="M96" s="29" t="s">
        <v>1076</v>
      </c>
      <c r="N96" s="28" t="s">
        <v>254</v>
      </c>
      <c r="O96" s="29" t="s">
        <v>277</v>
      </c>
      <c r="P96" s="29" t="s">
        <v>641</v>
      </c>
      <c r="Q96" s="29" t="s">
        <v>1077</v>
      </c>
      <c r="R96" s="29" t="s">
        <v>1078</v>
      </c>
      <c r="S96" s="28" t="s">
        <v>1079</v>
      </c>
      <c r="T96" s="29" t="s">
        <v>79</v>
      </c>
      <c r="U96" s="28" t="s">
        <v>282</v>
      </c>
      <c r="V96" s="28" t="s">
        <v>1080</v>
      </c>
      <c r="W96" s="28">
        <v>2024</v>
      </c>
      <c r="X96" s="28" t="s">
        <v>81</v>
      </c>
      <c r="Y96" s="28">
        <v>2024.01</v>
      </c>
      <c r="Z96" s="28">
        <v>2024.12</v>
      </c>
      <c r="AA96" s="28">
        <f t="shared" si="2"/>
        <v>150</v>
      </c>
      <c r="AB96" s="29">
        <v>150</v>
      </c>
      <c r="AC96" s="28"/>
      <c r="AD96" s="28"/>
      <c r="AE96" s="28"/>
      <c r="AF96" s="29">
        <v>2000</v>
      </c>
      <c r="AG96" s="29">
        <v>80</v>
      </c>
      <c r="AH96" s="28" t="s">
        <v>82</v>
      </c>
      <c r="AI96" s="28" t="s">
        <v>82</v>
      </c>
      <c r="AJ96" s="28" t="s">
        <v>82</v>
      </c>
      <c r="AK96" s="28" t="s">
        <v>81</v>
      </c>
      <c r="AL96" s="28" t="s">
        <v>82</v>
      </c>
      <c r="AM96" s="28" t="s">
        <v>82</v>
      </c>
      <c r="AN96" s="28" t="s">
        <v>83</v>
      </c>
      <c r="AO96" s="28" t="s">
        <v>82</v>
      </c>
      <c r="AP96" s="28" t="s">
        <v>83</v>
      </c>
      <c r="AQ96" s="29" t="s">
        <v>1081</v>
      </c>
      <c r="AR96" s="28">
        <v>17323913651</v>
      </c>
      <c r="AS96" s="28"/>
      <c r="AT96" s="3"/>
    </row>
    <row r="97" s="5" customFormat="1" ht="56.25" spans="1:46">
      <c r="A97" s="28">
        <v>90</v>
      </c>
      <c r="B97" s="85" t="s">
        <v>1082</v>
      </c>
      <c r="C97" s="29" t="s">
        <v>1083</v>
      </c>
      <c r="D97" s="29" t="s">
        <v>217</v>
      </c>
      <c r="E97" s="29" t="s">
        <v>231</v>
      </c>
      <c r="F97" s="29" t="s">
        <v>232</v>
      </c>
      <c r="G97" s="29" t="s">
        <v>1084</v>
      </c>
      <c r="H97" s="29" t="s">
        <v>909</v>
      </c>
      <c r="I97" s="29" t="s">
        <v>1085</v>
      </c>
      <c r="J97" s="29" t="s">
        <v>1086</v>
      </c>
      <c r="K97" s="29" t="s">
        <v>1087</v>
      </c>
      <c r="L97" s="29" t="s">
        <v>1086</v>
      </c>
      <c r="M97" s="29" t="s">
        <v>1088</v>
      </c>
      <c r="N97" s="28" t="s">
        <v>254</v>
      </c>
      <c r="O97" s="29" t="s">
        <v>277</v>
      </c>
      <c r="P97" s="29" t="s">
        <v>1089</v>
      </c>
      <c r="Q97" s="29" t="s">
        <v>1090</v>
      </c>
      <c r="R97" s="29" t="s">
        <v>1078</v>
      </c>
      <c r="S97" s="28" t="s">
        <v>1079</v>
      </c>
      <c r="T97" s="29" t="s">
        <v>79</v>
      </c>
      <c r="U97" s="28" t="s">
        <v>282</v>
      </c>
      <c r="V97" s="51" t="s">
        <v>1091</v>
      </c>
      <c r="W97" s="28">
        <v>2024</v>
      </c>
      <c r="X97" s="28" t="s">
        <v>81</v>
      </c>
      <c r="Y97" s="28">
        <v>2024.01</v>
      </c>
      <c r="Z97" s="28">
        <v>2024.12</v>
      </c>
      <c r="AA97" s="28">
        <f t="shared" si="2"/>
        <v>450</v>
      </c>
      <c r="AB97" s="29">
        <v>450</v>
      </c>
      <c r="AC97" s="28"/>
      <c r="AD97" s="28"/>
      <c r="AE97" s="28"/>
      <c r="AF97" s="29">
        <v>50</v>
      </c>
      <c r="AG97" s="29">
        <v>6</v>
      </c>
      <c r="AH97" s="28" t="s">
        <v>82</v>
      </c>
      <c r="AI97" s="28" t="s">
        <v>82</v>
      </c>
      <c r="AJ97" s="28" t="s">
        <v>82</v>
      </c>
      <c r="AK97" s="28" t="s">
        <v>81</v>
      </c>
      <c r="AL97" s="28" t="s">
        <v>82</v>
      </c>
      <c r="AM97" s="28" t="s">
        <v>82</v>
      </c>
      <c r="AN97" s="28" t="s">
        <v>83</v>
      </c>
      <c r="AO97" s="28" t="s">
        <v>82</v>
      </c>
      <c r="AP97" s="28" t="s">
        <v>83</v>
      </c>
      <c r="AQ97" s="29" t="s">
        <v>542</v>
      </c>
      <c r="AR97" s="28">
        <v>15923748940</v>
      </c>
      <c r="AS97" s="28"/>
      <c r="AT97" s="3"/>
    </row>
    <row r="98" s="5" customFormat="1" ht="78.75" spans="1:46">
      <c r="A98" s="28">
        <v>91</v>
      </c>
      <c r="B98" s="85" t="s">
        <v>1092</v>
      </c>
      <c r="C98" s="29" t="s">
        <v>1093</v>
      </c>
      <c r="D98" s="29" t="s">
        <v>217</v>
      </c>
      <c r="E98" s="29" t="s">
        <v>231</v>
      </c>
      <c r="F98" s="29" t="s">
        <v>232</v>
      </c>
      <c r="G98" s="29" t="s">
        <v>1094</v>
      </c>
      <c r="H98" s="29" t="s">
        <v>68</v>
      </c>
      <c r="I98" s="29" t="s">
        <v>290</v>
      </c>
      <c r="J98" s="29" t="s">
        <v>1095</v>
      </c>
      <c r="K98" s="29" t="s">
        <v>1096</v>
      </c>
      <c r="L98" s="29" t="s">
        <v>1095</v>
      </c>
      <c r="M98" s="29" t="s">
        <v>1097</v>
      </c>
      <c r="N98" s="28" t="s">
        <v>254</v>
      </c>
      <c r="O98" s="29" t="s">
        <v>277</v>
      </c>
      <c r="P98" s="29" t="s">
        <v>91</v>
      </c>
      <c r="Q98" s="29" t="s">
        <v>1077</v>
      </c>
      <c r="R98" s="29" t="s">
        <v>997</v>
      </c>
      <c r="S98" s="28" t="s">
        <v>258</v>
      </c>
      <c r="T98" s="29" t="s">
        <v>244</v>
      </c>
      <c r="U98" s="28" t="s">
        <v>282</v>
      </c>
      <c r="V98" s="51" t="s">
        <v>1098</v>
      </c>
      <c r="W98" s="28">
        <v>2024</v>
      </c>
      <c r="X98" s="28" t="s">
        <v>81</v>
      </c>
      <c r="Y98" s="28">
        <v>2024.01</v>
      </c>
      <c r="Z98" s="28">
        <v>2024.12</v>
      </c>
      <c r="AA98" s="28">
        <f t="shared" si="2"/>
        <v>450</v>
      </c>
      <c r="AB98" s="29">
        <v>450</v>
      </c>
      <c r="AC98" s="28"/>
      <c r="AD98" s="28"/>
      <c r="AE98" s="28"/>
      <c r="AF98" s="28">
        <v>100</v>
      </c>
      <c r="AG98" s="28">
        <v>12</v>
      </c>
      <c r="AH98" s="28" t="s">
        <v>82</v>
      </c>
      <c r="AI98" s="28" t="s">
        <v>82</v>
      </c>
      <c r="AJ98" s="28" t="s">
        <v>82</v>
      </c>
      <c r="AK98" s="28" t="s">
        <v>81</v>
      </c>
      <c r="AL98" s="28" t="s">
        <v>82</v>
      </c>
      <c r="AM98" s="28" t="s">
        <v>82</v>
      </c>
      <c r="AN98" s="28" t="s">
        <v>83</v>
      </c>
      <c r="AO98" s="28" t="s">
        <v>82</v>
      </c>
      <c r="AP98" s="28" t="s">
        <v>83</v>
      </c>
      <c r="AQ98" s="29" t="s">
        <v>730</v>
      </c>
      <c r="AR98" s="28">
        <v>18875018871</v>
      </c>
      <c r="AS98" s="28"/>
      <c r="AT98" s="3"/>
    </row>
    <row r="99" s="5" customFormat="1" ht="180" spans="1:46">
      <c r="A99" s="28">
        <v>92</v>
      </c>
      <c r="B99" s="85" t="s">
        <v>1099</v>
      </c>
      <c r="C99" s="29" t="s">
        <v>1100</v>
      </c>
      <c r="D99" s="29" t="s">
        <v>217</v>
      </c>
      <c r="E99" s="29" t="s">
        <v>231</v>
      </c>
      <c r="F99" s="29" t="s">
        <v>232</v>
      </c>
      <c r="G99" s="29" t="s">
        <v>1101</v>
      </c>
      <c r="H99" s="29" t="s">
        <v>68</v>
      </c>
      <c r="I99" s="29" t="s">
        <v>1102</v>
      </c>
      <c r="J99" s="29" t="s">
        <v>1103</v>
      </c>
      <c r="K99" s="29" t="s">
        <v>1104</v>
      </c>
      <c r="L99" s="29" t="s">
        <v>1103</v>
      </c>
      <c r="M99" s="28" t="s">
        <v>1105</v>
      </c>
      <c r="N99" s="28" t="s">
        <v>254</v>
      </c>
      <c r="O99" s="29" t="s">
        <v>277</v>
      </c>
      <c r="P99" s="29" t="s">
        <v>1106</v>
      </c>
      <c r="Q99" s="29" t="s">
        <v>1077</v>
      </c>
      <c r="R99" s="29" t="s">
        <v>997</v>
      </c>
      <c r="S99" s="28" t="s">
        <v>903</v>
      </c>
      <c r="T99" s="29" t="s">
        <v>244</v>
      </c>
      <c r="U99" s="28" t="s">
        <v>282</v>
      </c>
      <c r="V99" s="28" t="s">
        <v>1107</v>
      </c>
      <c r="W99" s="28">
        <v>2024</v>
      </c>
      <c r="X99" s="28" t="s">
        <v>81</v>
      </c>
      <c r="Y99" s="28">
        <v>2023.05</v>
      </c>
      <c r="Z99" s="28">
        <v>2024.3</v>
      </c>
      <c r="AA99" s="28">
        <f t="shared" si="2"/>
        <v>125</v>
      </c>
      <c r="AB99" s="29">
        <v>125</v>
      </c>
      <c r="AC99" s="28"/>
      <c r="AD99" s="28"/>
      <c r="AE99" s="28"/>
      <c r="AF99" s="29">
        <v>100</v>
      </c>
      <c r="AG99" s="29">
        <v>17</v>
      </c>
      <c r="AH99" s="28" t="s">
        <v>82</v>
      </c>
      <c r="AI99" s="28" t="s">
        <v>82</v>
      </c>
      <c r="AJ99" s="28" t="s">
        <v>82</v>
      </c>
      <c r="AK99" s="28" t="s">
        <v>81</v>
      </c>
      <c r="AL99" s="28" t="s">
        <v>82</v>
      </c>
      <c r="AM99" s="28" t="s">
        <v>82</v>
      </c>
      <c r="AN99" s="28" t="s">
        <v>83</v>
      </c>
      <c r="AO99" s="28" t="s">
        <v>82</v>
      </c>
      <c r="AP99" s="28" t="s">
        <v>83</v>
      </c>
      <c r="AQ99" s="29" t="s">
        <v>1108</v>
      </c>
      <c r="AR99" s="28">
        <v>13709461181</v>
      </c>
      <c r="AS99" s="28"/>
      <c r="AT99" s="3"/>
    </row>
    <row r="100" s="5" customFormat="1" ht="67.5" spans="1:46">
      <c r="A100" s="28">
        <v>93</v>
      </c>
      <c r="B100" s="85" t="s">
        <v>1109</v>
      </c>
      <c r="C100" s="29" t="s">
        <v>1110</v>
      </c>
      <c r="D100" s="29" t="s">
        <v>217</v>
      </c>
      <c r="E100" s="29" t="s">
        <v>231</v>
      </c>
      <c r="F100" s="29" t="s">
        <v>232</v>
      </c>
      <c r="G100" s="29" t="s">
        <v>1111</v>
      </c>
      <c r="H100" s="29" t="s">
        <v>68</v>
      </c>
      <c r="I100" s="29" t="s">
        <v>1112</v>
      </c>
      <c r="J100" s="28" t="s">
        <v>1113</v>
      </c>
      <c r="K100" s="29" t="s">
        <v>1114</v>
      </c>
      <c r="L100" s="28" t="s">
        <v>1113</v>
      </c>
      <c r="M100" s="28" t="s">
        <v>1115</v>
      </c>
      <c r="N100" s="28" t="s">
        <v>254</v>
      </c>
      <c r="O100" s="29" t="s">
        <v>277</v>
      </c>
      <c r="P100" s="29" t="s">
        <v>1116</v>
      </c>
      <c r="Q100" s="29" t="s">
        <v>1077</v>
      </c>
      <c r="R100" s="29" t="s">
        <v>997</v>
      </c>
      <c r="S100" s="28" t="s">
        <v>903</v>
      </c>
      <c r="T100" s="29" t="s">
        <v>244</v>
      </c>
      <c r="U100" s="28" t="s">
        <v>282</v>
      </c>
      <c r="V100" s="51" t="s">
        <v>298</v>
      </c>
      <c r="W100" s="28">
        <v>2024</v>
      </c>
      <c r="X100" s="28" t="s">
        <v>81</v>
      </c>
      <c r="Y100" s="28">
        <v>2024.01</v>
      </c>
      <c r="Z100" s="28">
        <v>2024.12</v>
      </c>
      <c r="AA100" s="28">
        <f t="shared" si="2"/>
        <v>690</v>
      </c>
      <c r="AB100" s="29">
        <v>690</v>
      </c>
      <c r="AC100" s="28"/>
      <c r="AD100" s="28"/>
      <c r="AE100" s="28"/>
      <c r="AF100" s="29">
        <v>100</v>
      </c>
      <c r="AG100" s="29">
        <v>10</v>
      </c>
      <c r="AH100" s="28" t="s">
        <v>82</v>
      </c>
      <c r="AI100" s="28" t="s">
        <v>82</v>
      </c>
      <c r="AJ100" s="28" t="s">
        <v>82</v>
      </c>
      <c r="AK100" s="28" t="s">
        <v>81</v>
      </c>
      <c r="AL100" s="28" t="s">
        <v>82</v>
      </c>
      <c r="AM100" s="28" t="s">
        <v>82</v>
      </c>
      <c r="AN100" s="28" t="s">
        <v>83</v>
      </c>
      <c r="AO100" s="28" t="s">
        <v>82</v>
      </c>
      <c r="AP100" s="28" t="s">
        <v>83</v>
      </c>
      <c r="AQ100" s="29" t="s">
        <v>730</v>
      </c>
      <c r="AR100" s="28">
        <v>18875018871</v>
      </c>
      <c r="AS100" s="28"/>
      <c r="AT100" s="3"/>
    </row>
    <row r="101" s="6" customFormat="1" ht="113" customHeight="1" spans="1:46">
      <c r="A101" s="28">
        <v>94</v>
      </c>
      <c r="B101" s="85" t="s">
        <v>1117</v>
      </c>
      <c r="C101" s="47" t="s">
        <v>1118</v>
      </c>
      <c r="D101" s="29" t="s">
        <v>217</v>
      </c>
      <c r="E101" s="29" t="s">
        <v>231</v>
      </c>
      <c r="F101" s="29" t="s">
        <v>232</v>
      </c>
      <c r="G101" s="48" t="s">
        <v>1119</v>
      </c>
      <c r="H101" s="29" t="s">
        <v>68</v>
      </c>
      <c r="I101" s="29" t="s">
        <v>69</v>
      </c>
      <c r="J101" s="29" t="s">
        <v>1120</v>
      </c>
      <c r="K101" s="29" t="s">
        <v>1121</v>
      </c>
      <c r="L101" s="29" t="s">
        <v>1122</v>
      </c>
      <c r="M101" s="29" t="s">
        <v>1123</v>
      </c>
      <c r="N101" s="28" t="s">
        <v>254</v>
      </c>
      <c r="O101" s="29" t="s">
        <v>277</v>
      </c>
      <c r="P101" s="29" t="s">
        <v>1124</v>
      </c>
      <c r="Q101" s="29" t="s">
        <v>1077</v>
      </c>
      <c r="R101" s="29" t="s">
        <v>997</v>
      </c>
      <c r="S101" s="28" t="s">
        <v>903</v>
      </c>
      <c r="T101" s="29" t="s">
        <v>244</v>
      </c>
      <c r="U101" s="28" t="s">
        <v>282</v>
      </c>
      <c r="V101" s="28" t="s">
        <v>282</v>
      </c>
      <c r="W101" s="28">
        <v>2024</v>
      </c>
      <c r="X101" s="28" t="s">
        <v>81</v>
      </c>
      <c r="Y101" s="28">
        <v>2024.01</v>
      </c>
      <c r="Z101" s="28">
        <v>2024.12</v>
      </c>
      <c r="AA101" s="28">
        <f t="shared" si="2"/>
        <v>170</v>
      </c>
      <c r="AB101" s="29">
        <v>170</v>
      </c>
      <c r="AC101" s="28"/>
      <c r="AD101" s="28"/>
      <c r="AE101" s="28"/>
      <c r="AF101" s="29">
        <v>100</v>
      </c>
      <c r="AG101" s="29">
        <v>10</v>
      </c>
      <c r="AH101" s="28" t="s">
        <v>82</v>
      </c>
      <c r="AI101" s="28" t="s">
        <v>82</v>
      </c>
      <c r="AJ101" s="28" t="s">
        <v>82</v>
      </c>
      <c r="AK101" s="28" t="s">
        <v>81</v>
      </c>
      <c r="AL101" s="28" t="s">
        <v>82</v>
      </c>
      <c r="AM101" s="28" t="s">
        <v>82</v>
      </c>
      <c r="AN101" s="28" t="s">
        <v>83</v>
      </c>
      <c r="AO101" s="28" t="s">
        <v>82</v>
      </c>
      <c r="AP101" s="28" t="s">
        <v>83</v>
      </c>
      <c r="AQ101" s="29" t="s">
        <v>1125</v>
      </c>
      <c r="AR101" s="28">
        <v>18696950707</v>
      </c>
      <c r="AS101" s="28"/>
      <c r="AT101" s="3"/>
    </row>
    <row r="102" s="6" customFormat="1" ht="42" customHeight="1" spans="1:46">
      <c r="A102" s="28">
        <v>95</v>
      </c>
      <c r="B102" s="85" t="s">
        <v>1126</v>
      </c>
      <c r="C102" s="28" t="s">
        <v>1127</v>
      </c>
      <c r="D102" s="29" t="s">
        <v>113</v>
      </c>
      <c r="E102" s="29" t="s">
        <v>114</v>
      </c>
      <c r="F102" s="29" t="s">
        <v>1128</v>
      </c>
      <c r="G102" s="29" t="s">
        <v>1129</v>
      </c>
      <c r="H102" s="29" t="s">
        <v>68</v>
      </c>
      <c r="I102" s="29" t="s">
        <v>69</v>
      </c>
      <c r="J102" s="29" t="s">
        <v>1130</v>
      </c>
      <c r="K102" s="29" t="s">
        <v>1131</v>
      </c>
      <c r="L102" s="29" t="s">
        <v>1131</v>
      </c>
      <c r="M102" s="29" t="s">
        <v>1132</v>
      </c>
      <c r="N102" s="28" t="s">
        <v>254</v>
      </c>
      <c r="O102" s="29" t="s">
        <v>277</v>
      </c>
      <c r="P102" s="29" t="s">
        <v>1133</v>
      </c>
      <c r="Q102" s="29" t="s">
        <v>1134</v>
      </c>
      <c r="R102" s="29" t="s">
        <v>1135</v>
      </c>
      <c r="S102" s="28" t="s">
        <v>107</v>
      </c>
      <c r="T102" s="29" t="s">
        <v>1136</v>
      </c>
      <c r="U102" s="29" t="s">
        <v>1137</v>
      </c>
      <c r="V102" s="29" t="s">
        <v>1137</v>
      </c>
      <c r="W102" s="28">
        <v>2024</v>
      </c>
      <c r="X102" s="28" t="s">
        <v>81</v>
      </c>
      <c r="Y102" s="28">
        <v>2024.01</v>
      </c>
      <c r="Z102" s="28">
        <v>2024.12</v>
      </c>
      <c r="AA102" s="28">
        <f t="shared" si="2"/>
        <v>1.188</v>
      </c>
      <c r="AB102" s="29">
        <v>1.188</v>
      </c>
      <c r="AC102" s="28"/>
      <c r="AD102" s="28"/>
      <c r="AE102" s="28"/>
      <c r="AF102" s="29">
        <v>11</v>
      </c>
      <c r="AG102" s="29">
        <v>11</v>
      </c>
      <c r="AH102" s="28" t="s">
        <v>82</v>
      </c>
      <c r="AI102" s="28" t="s">
        <v>82</v>
      </c>
      <c r="AJ102" s="28" t="s">
        <v>82</v>
      </c>
      <c r="AK102" s="28" t="s">
        <v>81</v>
      </c>
      <c r="AL102" s="28" t="s">
        <v>82</v>
      </c>
      <c r="AM102" s="28" t="s">
        <v>82</v>
      </c>
      <c r="AN102" s="28" t="s">
        <v>83</v>
      </c>
      <c r="AO102" s="28" t="s">
        <v>82</v>
      </c>
      <c r="AP102" s="28" t="s">
        <v>83</v>
      </c>
      <c r="AQ102" s="29" t="s">
        <v>1138</v>
      </c>
      <c r="AR102" s="28">
        <v>13658251325</v>
      </c>
      <c r="AS102" s="28"/>
      <c r="AT102" s="3"/>
    </row>
    <row r="103" s="6" customFormat="1" ht="33" customHeight="1" spans="1:46">
      <c r="A103" s="28">
        <v>96</v>
      </c>
      <c r="B103" s="85" t="s">
        <v>1139</v>
      </c>
      <c r="C103" s="29" t="s">
        <v>1140</v>
      </c>
      <c r="D103" s="29" t="s">
        <v>64</v>
      </c>
      <c r="E103" s="29" t="s">
        <v>1141</v>
      </c>
      <c r="F103" s="29" t="s">
        <v>1142</v>
      </c>
      <c r="G103" s="28" t="s">
        <v>1143</v>
      </c>
      <c r="H103" s="29" t="s">
        <v>68</v>
      </c>
      <c r="I103" s="29" t="s">
        <v>69</v>
      </c>
      <c r="J103" s="29" t="s">
        <v>1144</v>
      </c>
      <c r="K103" s="28" t="s">
        <v>1145</v>
      </c>
      <c r="L103" s="29" t="s">
        <v>1144</v>
      </c>
      <c r="M103" s="28" t="s">
        <v>1146</v>
      </c>
      <c r="N103" s="28" t="s">
        <v>254</v>
      </c>
      <c r="O103" s="29" t="s">
        <v>277</v>
      </c>
      <c r="P103" s="29" t="s">
        <v>1147</v>
      </c>
      <c r="Q103" s="28" t="s">
        <v>1146</v>
      </c>
      <c r="R103" s="28" t="s">
        <v>1146</v>
      </c>
      <c r="S103" s="28" t="s">
        <v>107</v>
      </c>
      <c r="T103" s="29" t="s">
        <v>1136</v>
      </c>
      <c r="U103" s="29" t="s">
        <v>154</v>
      </c>
      <c r="V103" s="29" t="s">
        <v>154</v>
      </c>
      <c r="W103" s="28">
        <v>2024</v>
      </c>
      <c r="X103" s="28" t="s">
        <v>81</v>
      </c>
      <c r="Y103" s="28">
        <v>2024.01</v>
      </c>
      <c r="Z103" s="28">
        <v>2024.12</v>
      </c>
      <c r="AA103" s="28">
        <f t="shared" si="2"/>
        <v>65</v>
      </c>
      <c r="AB103" s="29">
        <v>65</v>
      </c>
      <c r="AC103" s="28"/>
      <c r="AD103" s="28"/>
      <c r="AE103" s="28"/>
      <c r="AF103" s="29">
        <v>100</v>
      </c>
      <c r="AG103" s="29">
        <v>20</v>
      </c>
      <c r="AH103" s="28" t="s">
        <v>82</v>
      </c>
      <c r="AI103" s="28" t="s">
        <v>82</v>
      </c>
      <c r="AJ103" s="28" t="s">
        <v>82</v>
      </c>
      <c r="AK103" s="28" t="s">
        <v>81</v>
      </c>
      <c r="AL103" s="28" t="s">
        <v>82</v>
      </c>
      <c r="AM103" s="28" t="s">
        <v>82</v>
      </c>
      <c r="AN103" s="28" t="s">
        <v>83</v>
      </c>
      <c r="AO103" s="28" t="s">
        <v>82</v>
      </c>
      <c r="AP103" s="28" t="s">
        <v>83</v>
      </c>
      <c r="AQ103" s="29" t="s">
        <v>202</v>
      </c>
      <c r="AR103" s="28">
        <v>13996873191</v>
      </c>
      <c r="AS103" s="28"/>
      <c r="AT103" s="3"/>
    </row>
    <row r="104" s="6" customFormat="1" ht="35" customHeight="1" spans="1:46">
      <c r="A104" s="28">
        <v>97</v>
      </c>
      <c r="B104" s="85" t="s">
        <v>1148</v>
      </c>
      <c r="C104" s="29" t="s">
        <v>1149</v>
      </c>
      <c r="D104" s="29" t="s">
        <v>303</v>
      </c>
      <c r="E104" s="29" t="s">
        <v>304</v>
      </c>
      <c r="F104" s="29" t="s">
        <v>1150</v>
      </c>
      <c r="G104" s="29" t="s">
        <v>1151</v>
      </c>
      <c r="H104" s="29" t="s">
        <v>68</v>
      </c>
      <c r="I104" s="29" t="s">
        <v>69</v>
      </c>
      <c r="J104" s="29" t="s">
        <v>1152</v>
      </c>
      <c r="K104" s="29" t="s">
        <v>1152</v>
      </c>
      <c r="L104" s="29" t="s">
        <v>1152</v>
      </c>
      <c r="M104" s="28" t="s">
        <v>1153</v>
      </c>
      <c r="N104" s="28" t="s">
        <v>254</v>
      </c>
      <c r="O104" s="29" t="s">
        <v>1154</v>
      </c>
      <c r="P104" s="29" t="s">
        <v>1155</v>
      </c>
      <c r="Q104" s="29" t="s">
        <v>1156</v>
      </c>
      <c r="R104" s="34" t="s">
        <v>1157</v>
      </c>
      <c r="S104" s="28" t="s">
        <v>243</v>
      </c>
      <c r="T104" s="29" t="s">
        <v>79</v>
      </c>
      <c r="U104" s="29" t="s">
        <v>1158</v>
      </c>
      <c r="V104" s="29" t="s">
        <v>1158</v>
      </c>
      <c r="W104" s="28">
        <v>2024</v>
      </c>
      <c r="X104" s="28" t="s">
        <v>81</v>
      </c>
      <c r="Y104" s="28">
        <v>2024.01</v>
      </c>
      <c r="Z104" s="28">
        <v>2024.12</v>
      </c>
      <c r="AA104" s="28">
        <f t="shared" si="2"/>
        <v>436</v>
      </c>
      <c r="AB104" s="29">
        <v>436</v>
      </c>
      <c r="AC104" s="28"/>
      <c r="AD104" s="28"/>
      <c r="AE104" s="28"/>
      <c r="AF104" s="29">
        <v>20000</v>
      </c>
      <c r="AG104" s="29">
        <v>300</v>
      </c>
      <c r="AH104" s="28" t="s">
        <v>82</v>
      </c>
      <c r="AI104" s="28" t="s">
        <v>82</v>
      </c>
      <c r="AJ104" s="28" t="s">
        <v>82</v>
      </c>
      <c r="AK104" s="28" t="s">
        <v>81</v>
      </c>
      <c r="AL104" s="28" t="s">
        <v>82</v>
      </c>
      <c r="AM104" s="28" t="s">
        <v>82</v>
      </c>
      <c r="AN104" s="28" t="s">
        <v>83</v>
      </c>
      <c r="AO104" s="28" t="s">
        <v>82</v>
      </c>
      <c r="AP104" s="28" t="s">
        <v>83</v>
      </c>
      <c r="AQ104" s="29" t="s">
        <v>1159</v>
      </c>
      <c r="AR104" s="28">
        <v>13996759960</v>
      </c>
      <c r="AS104" s="28"/>
      <c r="AT104" s="3"/>
    </row>
    <row r="105" s="6" customFormat="1" ht="35" customHeight="1" spans="1:46">
      <c r="A105" s="28">
        <v>98</v>
      </c>
      <c r="B105" s="85" t="s">
        <v>1160</v>
      </c>
      <c r="C105" s="28" t="s">
        <v>1161</v>
      </c>
      <c r="D105" s="29" t="s">
        <v>217</v>
      </c>
      <c r="E105" s="29" t="s">
        <v>1162</v>
      </c>
      <c r="F105" s="29" t="s">
        <v>232</v>
      </c>
      <c r="G105" s="29" t="s">
        <v>1163</v>
      </c>
      <c r="H105" s="28" t="s">
        <v>68</v>
      </c>
      <c r="I105" s="28" t="s">
        <v>1164</v>
      </c>
      <c r="J105" s="29" t="s">
        <v>1165</v>
      </c>
      <c r="K105" s="28" t="s">
        <v>1166</v>
      </c>
      <c r="L105" s="28" t="s">
        <v>1167</v>
      </c>
      <c r="M105" s="28" t="s">
        <v>1168</v>
      </c>
      <c r="N105" s="28" t="s">
        <v>254</v>
      </c>
      <c r="O105" s="28" t="s">
        <v>277</v>
      </c>
      <c r="P105" s="28" t="s">
        <v>1169</v>
      </c>
      <c r="Q105" s="28" t="s">
        <v>1170</v>
      </c>
      <c r="R105" s="28" t="s">
        <v>1171</v>
      </c>
      <c r="S105" s="28" t="s">
        <v>1172</v>
      </c>
      <c r="T105" s="28" t="s">
        <v>1173</v>
      </c>
      <c r="U105" s="28" t="s">
        <v>282</v>
      </c>
      <c r="V105" s="28" t="s">
        <v>553</v>
      </c>
      <c r="W105" s="28">
        <v>2021</v>
      </c>
      <c r="X105" s="28" t="s">
        <v>81</v>
      </c>
      <c r="Y105" s="28">
        <v>2021.06</v>
      </c>
      <c r="Z105" s="28">
        <v>2021.09</v>
      </c>
      <c r="AA105" s="28">
        <f t="shared" ref="AA105:AA136" si="3">AB105+AC105+AD105+AE105</f>
        <v>27</v>
      </c>
      <c r="AB105" s="28">
        <v>27</v>
      </c>
      <c r="AC105" s="28"/>
      <c r="AD105" s="28"/>
      <c r="AE105" s="28"/>
      <c r="AF105" s="28">
        <v>15</v>
      </c>
      <c r="AG105" s="28">
        <v>10</v>
      </c>
      <c r="AH105" s="28" t="s">
        <v>81</v>
      </c>
      <c r="AI105" s="28" t="s">
        <v>82</v>
      </c>
      <c r="AJ105" s="28" t="s">
        <v>82</v>
      </c>
      <c r="AK105" s="28" t="s">
        <v>81</v>
      </c>
      <c r="AL105" s="28" t="s">
        <v>81</v>
      </c>
      <c r="AM105" s="28" t="s">
        <v>82</v>
      </c>
      <c r="AN105" s="28" t="s">
        <v>83</v>
      </c>
      <c r="AO105" s="28" t="s">
        <v>82</v>
      </c>
      <c r="AP105" s="28" t="s">
        <v>83</v>
      </c>
      <c r="AQ105" s="28" t="s">
        <v>1174</v>
      </c>
      <c r="AR105" s="28">
        <v>13452565456</v>
      </c>
      <c r="AS105" s="28"/>
      <c r="AT105" s="3"/>
    </row>
    <row r="106" s="6" customFormat="1" ht="35" customHeight="1" spans="1:46">
      <c r="A106" s="28">
        <v>99</v>
      </c>
      <c r="B106" s="85" t="s">
        <v>1175</v>
      </c>
      <c r="C106" s="29" t="s">
        <v>1176</v>
      </c>
      <c r="D106" s="29" t="s">
        <v>217</v>
      </c>
      <c r="E106" s="29" t="s">
        <v>1162</v>
      </c>
      <c r="F106" s="29" t="s">
        <v>232</v>
      </c>
      <c r="G106" s="29" t="s">
        <v>1177</v>
      </c>
      <c r="H106" s="28" t="s">
        <v>68</v>
      </c>
      <c r="I106" s="28" t="s">
        <v>1178</v>
      </c>
      <c r="J106" s="28" t="s">
        <v>1179</v>
      </c>
      <c r="K106" s="28" t="s">
        <v>1180</v>
      </c>
      <c r="L106" s="28" t="s">
        <v>1181</v>
      </c>
      <c r="M106" s="28" t="s">
        <v>1182</v>
      </c>
      <c r="N106" s="28" t="s">
        <v>254</v>
      </c>
      <c r="O106" s="28" t="s">
        <v>74</v>
      </c>
      <c r="P106" s="28" t="s">
        <v>1183</v>
      </c>
      <c r="Q106" s="28" t="s">
        <v>1184</v>
      </c>
      <c r="R106" s="28" t="s">
        <v>1185</v>
      </c>
      <c r="S106" s="28" t="s">
        <v>243</v>
      </c>
      <c r="T106" s="28" t="s">
        <v>1186</v>
      </c>
      <c r="U106" s="28" t="s">
        <v>282</v>
      </c>
      <c r="V106" s="28" t="s">
        <v>465</v>
      </c>
      <c r="W106" s="28">
        <v>2021</v>
      </c>
      <c r="X106" s="28" t="s">
        <v>81</v>
      </c>
      <c r="Y106" s="28" t="s">
        <v>1187</v>
      </c>
      <c r="Z106" s="28">
        <v>2021.12</v>
      </c>
      <c r="AA106" s="28">
        <f t="shared" si="3"/>
        <v>54.8356</v>
      </c>
      <c r="AB106" s="28">
        <v>54.8356</v>
      </c>
      <c r="AC106" s="28"/>
      <c r="AD106" s="28"/>
      <c r="AE106" s="28"/>
      <c r="AF106" s="28" t="s">
        <v>1188</v>
      </c>
      <c r="AG106" s="28" t="s">
        <v>1188</v>
      </c>
      <c r="AH106" s="28" t="s">
        <v>82</v>
      </c>
      <c r="AI106" s="28" t="s">
        <v>82</v>
      </c>
      <c r="AJ106" s="28" t="s">
        <v>82</v>
      </c>
      <c r="AK106" s="28" t="s">
        <v>81</v>
      </c>
      <c r="AL106" s="28" t="s">
        <v>81</v>
      </c>
      <c r="AM106" s="28" t="s">
        <v>82</v>
      </c>
      <c r="AN106" s="28" t="s">
        <v>83</v>
      </c>
      <c r="AO106" s="28" t="s">
        <v>82</v>
      </c>
      <c r="AP106" s="28" t="s">
        <v>83</v>
      </c>
      <c r="AQ106" s="28" t="s">
        <v>1189</v>
      </c>
      <c r="AR106" s="28" t="s">
        <v>1190</v>
      </c>
      <c r="AS106" s="28"/>
      <c r="AT106" s="3"/>
    </row>
    <row r="107" s="6" customFormat="1" ht="35" customHeight="1" spans="1:46">
      <c r="A107" s="28">
        <v>100</v>
      </c>
      <c r="B107" s="85" t="s">
        <v>1191</v>
      </c>
      <c r="C107" s="29" t="s">
        <v>1192</v>
      </c>
      <c r="D107" s="29" t="s">
        <v>1193</v>
      </c>
      <c r="E107" s="29" t="s">
        <v>304</v>
      </c>
      <c r="F107" s="29" t="s">
        <v>1194</v>
      </c>
      <c r="G107" s="29" t="s">
        <v>1195</v>
      </c>
      <c r="H107" s="28" t="s">
        <v>330</v>
      </c>
      <c r="I107" s="28" t="s">
        <v>1196</v>
      </c>
      <c r="J107" s="28" t="s">
        <v>1197</v>
      </c>
      <c r="K107" s="28" t="s">
        <v>1198</v>
      </c>
      <c r="L107" s="28" t="s">
        <v>1199</v>
      </c>
      <c r="M107" s="28" t="s">
        <v>1200</v>
      </c>
      <c r="N107" s="28" t="s">
        <v>254</v>
      </c>
      <c r="O107" s="28" t="s">
        <v>74</v>
      </c>
      <c r="P107" s="28" t="s">
        <v>1201</v>
      </c>
      <c r="Q107" s="28" t="s">
        <v>1202</v>
      </c>
      <c r="R107" s="28" t="s">
        <v>1203</v>
      </c>
      <c r="S107" s="28" t="s">
        <v>1079</v>
      </c>
      <c r="T107" s="28" t="s">
        <v>79</v>
      </c>
      <c r="U107" s="28" t="s">
        <v>829</v>
      </c>
      <c r="V107" s="28" t="s">
        <v>465</v>
      </c>
      <c r="W107" s="28">
        <v>2021</v>
      </c>
      <c r="X107" s="28" t="s">
        <v>81</v>
      </c>
      <c r="Y107" s="28">
        <v>2021.06</v>
      </c>
      <c r="Z107" s="28">
        <v>2023.12</v>
      </c>
      <c r="AA107" s="28">
        <f t="shared" si="3"/>
        <v>40.55</v>
      </c>
      <c r="AB107" s="28">
        <v>40.55</v>
      </c>
      <c r="AC107" s="28"/>
      <c r="AD107" s="28"/>
      <c r="AE107" s="28"/>
      <c r="AF107" s="28">
        <v>350</v>
      </c>
      <c r="AG107" s="28">
        <v>60</v>
      </c>
      <c r="AH107" s="28" t="s">
        <v>81</v>
      </c>
      <c r="AI107" s="28" t="s">
        <v>82</v>
      </c>
      <c r="AJ107" s="28" t="s">
        <v>82</v>
      </c>
      <c r="AK107" s="28" t="s">
        <v>81</v>
      </c>
      <c r="AL107" s="28" t="s">
        <v>81</v>
      </c>
      <c r="AM107" s="28" t="s">
        <v>82</v>
      </c>
      <c r="AN107" s="28" t="s">
        <v>83</v>
      </c>
      <c r="AO107" s="28" t="s">
        <v>82</v>
      </c>
      <c r="AP107" s="28" t="s">
        <v>83</v>
      </c>
      <c r="AQ107" s="28" t="s">
        <v>1204</v>
      </c>
      <c r="AR107" s="28">
        <v>18108366825</v>
      </c>
      <c r="AS107" s="28" t="s">
        <v>1205</v>
      </c>
      <c r="AT107" s="3"/>
    </row>
    <row r="108" s="6" customFormat="1" ht="35" customHeight="1" spans="1:46">
      <c r="A108" s="28">
        <v>101</v>
      </c>
      <c r="B108" s="85" t="s">
        <v>1206</v>
      </c>
      <c r="C108" s="29" t="s">
        <v>1207</v>
      </c>
      <c r="D108" s="29" t="s">
        <v>303</v>
      </c>
      <c r="E108" s="29" t="s">
        <v>921</v>
      </c>
      <c r="F108" s="29" t="s">
        <v>1208</v>
      </c>
      <c r="G108" s="29" t="s">
        <v>1209</v>
      </c>
      <c r="H108" s="28" t="s">
        <v>68</v>
      </c>
      <c r="I108" s="28" t="s">
        <v>1210</v>
      </c>
      <c r="J108" s="28" t="s">
        <v>1211</v>
      </c>
      <c r="K108" s="28" t="s">
        <v>1212</v>
      </c>
      <c r="L108" s="28" t="s">
        <v>1213</v>
      </c>
      <c r="M108" s="28" t="s">
        <v>1214</v>
      </c>
      <c r="N108" s="28" t="s">
        <v>1215</v>
      </c>
      <c r="O108" s="28" t="s">
        <v>277</v>
      </c>
      <c r="P108" s="28" t="s">
        <v>1216</v>
      </c>
      <c r="Q108" s="28" t="s">
        <v>1217</v>
      </c>
      <c r="R108" s="28" t="s">
        <v>1218</v>
      </c>
      <c r="S108" s="28" t="s">
        <v>1219</v>
      </c>
      <c r="T108" s="28" t="s">
        <v>644</v>
      </c>
      <c r="U108" s="28" t="s">
        <v>154</v>
      </c>
      <c r="V108" s="28" t="s">
        <v>942</v>
      </c>
      <c r="W108" s="28">
        <v>2021</v>
      </c>
      <c r="X108" s="28" t="s">
        <v>81</v>
      </c>
      <c r="Y108" s="28">
        <v>2021.07</v>
      </c>
      <c r="Z108" s="28">
        <v>2021.12</v>
      </c>
      <c r="AA108" s="28">
        <f t="shared" si="3"/>
        <v>47</v>
      </c>
      <c r="AB108" s="28">
        <v>47</v>
      </c>
      <c r="AC108" s="28"/>
      <c r="AD108" s="28"/>
      <c r="AE108" s="28"/>
      <c r="AF108" s="28">
        <v>782</v>
      </c>
      <c r="AG108" s="28">
        <v>17</v>
      </c>
      <c r="AH108" s="28" t="s">
        <v>82</v>
      </c>
      <c r="AI108" s="28" t="s">
        <v>82</v>
      </c>
      <c r="AJ108" s="28" t="s">
        <v>82</v>
      </c>
      <c r="AK108" s="28" t="s">
        <v>81</v>
      </c>
      <c r="AL108" s="28" t="s">
        <v>81</v>
      </c>
      <c r="AM108" s="28" t="s">
        <v>82</v>
      </c>
      <c r="AN108" s="28" t="s">
        <v>83</v>
      </c>
      <c r="AO108" s="28" t="s">
        <v>82</v>
      </c>
      <c r="AP108" s="28" t="s">
        <v>83</v>
      </c>
      <c r="AQ108" s="28" t="s">
        <v>1220</v>
      </c>
      <c r="AR108" s="28">
        <v>17782063557</v>
      </c>
      <c r="AS108" s="28"/>
      <c r="AT108" s="3"/>
    </row>
    <row r="109" s="6" customFormat="1" ht="35" customHeight="1" spans="1:46">
      <c r="A109" s="28">
        <v>102</v>
      </c>
      <c r="B109" s="85" t="s">
        <v>1221</v>
      </c>
      <c r="C109" s="29" t="s">
        <v>1222</v>
      </c>
      <c r="D109" s="29" t="s">
        <v>303</v>
      </c>
      <c r="E109" s="29" t="s">
        <v>921</v>
      </c>
      <c r="F109" s="29" t="s">
        <v>1208</v>
      </c>
      <c r="G109" s="29" t="s">
        <v>1223</v>
      </c>
      <c r="H109" s="28" t="s">
        <v>68</v>
      </c>
      <c r="I109" s="28" t="s">
        <v>1224</v>
      </c>
      <c r="J109" s="28" t="s">
        <v>1225</v>
      </c>
      <c r="K109" s="28" t="s">
        <v>1212</v>
      </c>
      <c r="L109" s="28" t="s">
        <v>1226</v>
      </c>
      <c r="M109" s="28" t="s">
        <v>1227</v>
      </c>
      <c r="N109" s="28" t="s">
        <v>1228</v>
      </c>
      <c r="O109" s="28" t="s">
        <v>277</v>
      </c>
      <c r="P109" s="28" t="s">
        <v>1216</v>
      </c>
      <c r="Q109" s="28" t="s">
        <v>1217</v>
      </c>
      <c r="R109" s="28" t="s">
        <v>1218</v>
      </c>
      <c r="S109" s="28" t="s">
        <v>1219</v>
      </c>
      <c r="T109" s="28" t="s">
        <v>644</v>
      </c>
      <c r="U109" s="28" t="s">
        <v>154</v>
      </c>
      <c r="V109" s="28" t="s">
        <v>942</v>
      </c>
      <c r="W109" s="28">
        <v>2021</v>
      </c>
      <c r="X109" s="28" t="s">
        <v>81</v>
      </c>
      <c r="Y109" s="28">
        <v>2021.07</v>
      </c>
      <c r="Z109" s="28">
        <v>2021.12</v>
      </c>
      <c r="AA109" s="28">
        <f t="shared" si="3"/>
        <v>94</v>
      </c>
      <c r="AB109" s="28">
        <v>94</v>
      </c>
      <c r="AC109" s="28"/>
      <c r="AD109" s="28"/>
      <c r="AE109" s="28"/>
      <c r="AF109" s="28">
        <v>546</v>
      </c>
      <c r="AG109" s="28">
        <v>33</v>
      </c>
      <c r="AH109" s="28" t="s">
        <v>82</v>
      </c>
      <c r="AI109" s="28" t="s">
        <v>82</v>
      </c>
      <c r="AJ109" s="28" t="s">
        <v>82</v>
      </c>
      <c r="AK109" s="28" t="s">
        <v>81</v>
      </c>
      <c r="AL109" s="28" t="s">
        <v>81</v>
      </c>
      <c r="AM109" s="28" t="s">
        <v>82</v>
      </c>
      <c r="AN109" s="28" t="s">
        <v>83</v>
      </c>
      <c r="AO109" s="28" t="s">
        <v>82</v>
      </c>
      <c r="AP109" s="28" t="s">
        <v>83</v>
      </c>
      <c r="AQ109" s="28" t="s">
        <v>1220</v>
      </c>
      <c r="AR109" s="28">
        <v>17782063557</v>
      </c>
      <c r="AS109" s="28"/>
      <c r="AT109" s="3"/>
    </row>
    <row r="110" s="6" customFormat="1" ht="78.75" spans="1:46">
      <c r="A110" s="28">
        <v>103</v>
      </c>
      <c r="B110" s="85" t="s">
        <v>1229</v>
      </c>
      <c r="C110" s="29" t="s">
        <v>1230</v>
      </c>
      <c r="D110" s="29" t="s">
        <v>217</v>
      </c>
      <c r="E110" s="29" t="s">
        <v>231</v>
      </c>
      <c r="F110" s="29" t="s">
        <v>232</v>
      </c>
      <c r="G110" s="29" t="s">
        <v>1231</v>
      </c>
      <c r="H110" s="28" t="s">
        <v>68</v>
      </c>
      <c r="I110" s="28" t="s">
        <v>1232</v>
      </c>
      <c r="J110" s="28" t="s">
        <v>1233</v>
      </c>
      <c r="K110" s="28" t="s">
        <v>1234</v>
      </c>
      <c r="L110" s="28" t="s">
        <v>1235</v>
      </c>
      <c r="M110" s="28" t="s">
        <v>1236</v>
      </c>
      <c r="N110" s="28" t="s">
        <v>254</v>
      </c>
      <c r="O110" s="28" t="s">
        <v>74</v>
      </c>
      <c r="P110" s="28" t="s">
        <v>1237</v>
      </c>
      <c r="Q110" s="28" t="s">
        <v>1238</v>
      </c>
      <c r="R110" s="28" t="s">
        <v>437</v>
      </c>
      <c r="S110" s="28" t="s">
        <v>297</v>
      </c>
      <c r="T110" s="28" t="s">
        <v>79</v>
      </c>
      <c r="U110" s="28" t="s">
        <v>282</v>
      </c>
      <c r="V110" s="28" t="s">
        <v>1239</v>
      </c>
      <c r="W110" s="28">
        <v>2021</v>
      </c>
      <c r="X110" s="28" t="s">
        <v>81</v>
      </c>
      <c r="Y110" s="28">
        <v>2021.07</v>
      </c>
      <c r="Z110" s="28">
        <v>2021.12</v>
      </c>
      <c r="AA110" s="28">
        <f t="shared" si="3"/>
        <v>23.1536</v>
      </c>
      <c r="AB110" s="28">
        <v>23.1536</v>
      </c>
      <c r="AC110" s="28"/>
      <c r="AD110" s="28"/>
      <c r="AE110" s="28"/>
      <c r="AF110" s="28">
        <v>300</v>
      </c>
      <c r="AG110" s="28">
        <v>60</v>
      </c>
      <c r="AH110" s="28" t="s">
        <v>82</v>
      </c>
      <c r="AI110" s="28" t="s">
        <v>82</v>
      </c>
      <c r="AJ110" s="28" t="s">
        <v>82</v>
      </c>
      <c r="AK110" s="28" t="s">
        <v>81</v>
      </c>
      <c r="AL110" s="28" t="s">
        <v>81</v>
      </c>
      <c r="AM110" s="28" t="s">
        <v>82</v>
      </c>
      <c r="AN110" s="28" t="s">
        <v>83</v>
      </c>
      <c r="AO110" s="28" t="s">
        <v>82</v>
      </c>
      <c r="AP110" s="28" t="s">
        <v>83</v>
      </c>
      <c r="AQ110" s="28" t="s">
        <v>1240</v>
      </c>
      <c r="AR110" s="28">
        <v>70698037</v>
      </c>
      <c r="AS110" s="28"/>
      <c r="AT110" s="3"/>
    </row>
    <row r="111" s="6" customFormat="1" ht="35" customHeight="1" spans="1:46">
      <c r="A111" s="28">
        <v>104</v>
      </c>
      <c r="B111" s="85" t="s">
        <v>1241</v>
      </c>
      <c r="C111" s="29" t="s">
        <v>1242</v>
      </c>
      <c r="D111" s="29" t="s">
        <v>303</v>
      </c>
      <c r="E111" s="29" t="s">
        <v>921</v>
      </c>
      <c r="F111" s="29" t="s">
        <v>1243</v>
      </c>
      <c r="G111" s="29" t="s">
        <v>1244</v>
      </c>
      <c r="H111" s="28" t="s">
        <v>330</v>
      </c>
      <c r="I111" s="28" t="s">
        <v>1245</v>
      </c>
      <c r="J111" s="28" t="s">
        <v>1246</v>
      </c>
      <c r="K111" s="28" t="s">
        <v>1247</v>
      </c>
      <c r="L111" s="28" t="s">
        <v>1248</v>
      </c>
      <c r="M111" s="28" t="s">
        <v>1246</v>
      </c>
      <c r="N111" s="28" t="s">
        <v>254</v>
      </c>
      <c r="O111" s="28" t="s">
        <v>74</v>
      </c>
      <c r="P111" s="28" t="s">
        <v>1249</v>
      </c>
      <c r="Q111" s="28" t="s">
        <v>1250</v>
      </c>
      <c r="R111" s="28" t="s">
        <v>1251</v>
      </c>
      <c r="S111" s="28" t="s">
        <v>841</v>
      </c>
      <c r="T111" s="28" t="s">
        <v>1252</v>
      </c>
      <c r="U111" s="28" t="s">
        <v>282</v>
      </c>
      <c r="V111" s="28" t="s">
        <v>282</v>
      </c>
      <c r="W111" s="28">
        <v>2021</v>
      </c>
      <c r="X111" s="28" t="s">
        <v>81</v>
      </c>
      <c r="Y111" s="52">
        <v>2021.01</v>
      </c>
      <c r="Z111" s="28">
        <v>2021.12</v>
      </c>
      <c r="AA111" s="28">
        <f t="shared" si="3"/>
        <v>1000</v>
      </c>
      <c r="AB111" s="28">
        <v>200</v>
      </c>
      <c r="AC111" s="28"/>
      <c r="AD111" s="28"/>
      <c r="AE111" s="28">
        <v>800</v>
      </c>
      <c r="AF111" s="28">
        <v>1001</v>
      </c>
      <c r="AG111" s="28">
        <v>8</v>
      </c>
      <c r="AH111" s="28" t="s">
        <v>82</v>
      </c>
      <c r="AI111" s="28" t="s">
        <v>82</v>
      </c>
      <c r="AJ111" s="28" t="s">
        <v>82</v>
      </c>
      <c r="AK111" s="28" t="s">
        <v>81</v>
      </c>
      <c r="AL111" s="28" t="s">
        <v>81</v>
      </c>
      <c r="AM111" s="28" t="s">
        <v>82</v>
      </c>
      <c r="AN111" s="28" t="s">
        <v>83</v>
      </c>
      <c r="AO111" s="28" t="s">
        <v>82</v>
      </c>
      <c r="AP111" s="28" t="s">
        <v>83</v>
      </c>
      <c r="AQ111" s="28" t="s">
        <v>1253</v>
      </c>
      <c r="AR111" s="28">
        <v>13609466111</v>
      </c>
      <c r="AS111" s="28"/>
      <c r="AT111" s="3"/>
    </row>
    <row r="112" s="6" customFormat="1" ht="112.5" spans="1:46">
      <c r="A112" s="28">
        <v>105</v>
      </c>
      <c r="B112" s="85" t="s">
        <v>1254</v>
      </c>
      <c r="C112" s="29" t="s">
        <v>1255</v>
      </c>
      <c r="D112" s="29" t="s">
        <v>217</v>
      </c>
      <c r="E112" s="29" t="s">
        <v>443</v>
      </c>
      <c r="F112" s="29" t="s">
        <v>1256</v>
      </c>
      <c r="G112" s="29" t="s">
        <v>1257</v>
      </c>
      <c r="H112" s="28" t="s">
        <v>68</v>
      </c>
      <c r="I112" s="28" t="s">
        <v>432</v>
      </c>
      <c r="J112" s="28" t="s">
        <v>1258</v>
      </c>
      <c r="K112" s="28" t="s">
        <v>1259</v>
      </c>
      <c r="L112" s="28" t="s">
        <v>1260</v>
      </c>
      <c r="M112" s="28" t="s">
        <v>1261</v>
      </c>
      <c r="N112" s="28" t="s">
        <v>254</v>
      </c>
      <c r="O112" s="28" t="s">
        <v>74</v>
      </c>
      <c r="P112" s="28" t="s">
        <v>1262</v>
      </c>
      <c r="Q112" s="28" t="s">
        <v>1263</v>
      </c>
      <c r="R112" s="28" t="s">
        <v>1264</v>
      </c>
      <c r="S112" s="28" t="s">
        <v>1265</v>
      </c>
      <c r="T112" s="28" t="s">
        <v>1252</v>
      </c>
      <c r="U112" s="28" t="s">
        <v>282</v>
      </c>
      <c r="V112" s="28" t="s">
        <v>438</v>
      </c>
      <c r="W112" s="28">
        <v>2021</v>
      </c>
      <c r="X112" s="28" t="s">
        <v>81</v>
      </c>
      <c r="Y112" s="28">
        <v>2021.07</v>
      </c>
      <c r="Z112" s="28">
        <v>2022.03</v>
      </c>
      <c r="AA112" s="28">
        <f t="shared" si="3"/>
        <v>11.6981</v>
      </c>
      <c r="AB112" s="28">
        <v>11.6981</v>
      </c>
      <c r="AC112" s="28"/>
      <c r="AD112" s="28"/>
      <c r="AE112" s="28"/>
      <c r="AF112" s="28">
        <v>50</v>
      </c>
      <c r="AG112" s="28">
        <v>2</v>
      </c>
      <c r="AH112" s="28" t="s">
        <v>81</v>
      </c>
      <c r="AI112" s="28" t="s">
        <v>82</v>
      </c>
      <c r="AJ112" s="28" t="s">
        <v>82</v>
      </c>
      <c r="AK112" s="28" t="s">
        <v>81</v>
      </c>
      <c r="AL112" s="28" t="s">
        <v>81</v>
      </c>
      <c r="AM112" s="28" t="s">
        <v>82</v>
      </c>
      <c r="AN112" s="28" t="s">
        <v>83</v>
      </c>
      <c r="AO112" s="28" t="s">
        <v>82</v>
      </c>
      <c r="AP112" s="28" t="s">
        <v>83</v>
      </c>
      <c r="AQ112" s="28" t="s">
        <v>1266</v>
      </c>
      <c r="AR112" s="28">
        <v>15923298595</v>
      </c>
      <c r="AS112" s="28"/>
      <c r="AT112" s="3"/>
    </row>
    <row r="113" s="6" customFormat="1" ht="35" customHeight="1" spans="1:46">
      <c r="A113" s="28">
        <v>106</v>
      </c>
      <c r="B113" s="85" t="s">
        <v>1267</v>
      </c>
      <c r="C113" s="29" t="s">
        <v>1268</v>
      </c>
      <c r="D113" s="29" t="s">
        <v>217</v>
      </c>
      <c r="E113" s="29" t="s">
        <v>231</v>
      </c>
      <c r="F113" s="29" t="s">
        <v>232</v>
      </c>
      <c r="G113" s="29" t="s">
        <v>1269</v>
      </c>
      <c r="H113" s="28" t="s">
        <v>68</v>
      </c>
      <c r="I113" s="28" t="s">
        <v>1270</v>
      </c>
      <c r="J113" s="28" t="s">
        <v>1271</v>
      </c>
      <c r="K113" s="28" t="s">
        <v>1272</v>
      </c>
      <c r="L113" s="28" t="s">
        <v>1273</v>
      </c>
      <c r="M113" s="28" t="s">
        <v>1274</v>
      </c>
      <c r="N113" s="28" t="s">
        <v>254</v>
      </c>
      <c r="O113" s="28" t="s">
        <v>1275</v>
      </c>
      <c r="P113" s="28" t="s">
        <v>1276</v>
      </c>
      <c r="Q113" s="28" t="s">
        <v>1277</v>
      </c>
      <c r="R113" s="28" t="s">
        <v>1278</v>
      </c>
      <c r="S113" s="28" t="s">
        <v>1279</v>
      </c>
      <c r="T113" s="28" t="s">
        <v>79</v>
      </c>
      <c r="U113" s="28" t="s">
        <v>282</v>
      </c>
      <c r="V113" s="28" t="s">
        <v>1280</v>
      </c>
      <c r="W113" s="28">
        <v>2021</v>
      </c>
      <c r="X113" s="28" t="s">
        <v>81</v>
      </c>
      <c r="Y113" s="28">
        <v>2021.07</v>
      </c>
      <c r="Z113" s="28">
        <v>2021.12</v>
      </c>
      <c r="AA113" s="28">
        <f t="shared" si="3"/>
        <v>90</v>
      </c>
      <c r="AB113" s="28">
        <v>90</v>
      </c>
      <c r="AC113" s="28"/>
      <c r="AD113" s="28"/>
      <c r="AE113" s="28"/>
      <c r="AF113" s="28">
        <v>561</v>
      </c>
      <c r="AG113" s="28">
        <v>42</v>
      </c>
      <c r="AH113" s="28" t="s">
        <v>82</v>
      </c>
      <c r="AI113" s="28" t="s">
        <v>82</v>
      </c>
      <c r="AJ113" s="28" t="s">
        <v>82</v>
      </c>
      <c r="AK113" s="28" t="s">
        <v>81</v>
      </c>
      <c r="AL113" s="28" t="s">
        <v>81</v>
      </c>
      <c r="AM113" s="28" t="s">
        <v>82</v>
      </c>
      <c r="AN113" s="28" t="s">
        <v>83</v>
      </c>
      <c r="AO113" s="28" t="s">
        <v>82</v>
      </c>
      <c r="AP113" s="28" t="s">
        <v>83</v>
      </c>
      <c r="AQ113" s="28" t="s">
        <v>1281</v>
      </c>
      <c r="AR113" s="28">
        <v>18883320205</v>
      </c>
      <c r="AS113" s="28" t="s">
        <v>1205</v>
      </c>
      <c r="AT113" s="3"/>
    </row>
    <row r="114" s="6" customFormat="1" ht="35" customHeight="1" spans="1:46">
      <c r="A114" s="28">
        <v>107</v>
      </c>
      <c r="B114" s="85" t="s">
        <v>1282</v>
      </c>
      <c r="C114" s="29" t="s">
        <v>1283</v>
      </c>
      <c r="D114" s="29" t="s">
        <v>217</v>
      </c>
      <c r="E114" s="29" t="s">
        <v>231</v>
      </c>
      <c r="F114" s="29" t="s">
        <v>232</v>
      </c>
      <c r="G114" s="29" t="s">
        <v>1284</v>
      </c>
      <c r="H114" s="28" t="s">
        <v>330</v>
      </c>
      <c r="I114" s="28" t="s">
        <v>1285</v>
      </c>
      <c r="J114" s="28" t="s">
        <v>1286</v>
      </c>
      <c r="K114" s="28" t="s">
        <v>1287</v>
      </c>
      <c r="L114" s="28" t="s">
        <v>1286</v>
      </c>
      <c r="M114" s="28" t="s">
        <v>1288</v>
      </c>
      <c r="N114" s="28" t="s">
        <v>1289</v>
      </c>
      <c r="O114" s="28" t="s">
        <v>1275</v>
      </c>
      <c r="P114" s="28" t="s">
        <v>1276</v>
      </c>
      <c r="Q114" s="28" t="s">
        <v>1290</v>
      </c>
      <c r="R114" s="28" t="s">
        <v>1291</v>
      </c>
      <c r="S114" s="28" t="s">
        <v>1279</v>
      </c>
      <c r="T114" s="28" t="s">
        <v>1292</v>
      </c>
      <c r="U114" s="28" t="s">
        <v>282</v>
      </c>
      <c r="V114" s="28" t="s">
        <v>1280</v>
      </c>
      <c r="W114" s="28">
        <v>2021</v>
      </c>
      <c r="X114" s="28" t="s">
        <v>81</v>
      </c>
      <c r="Y114" s="28">
        <v>2021.07</v>
      </c>
      <c r="Z114" s="28">
        <v>2022.12</v>
      </c>
      <c r="AA114" s="28">
        <f t="shared" si="3"/>
        <v>480</v>
      </c>
      <c r="AB114" s="28"/>
      <c r="AC114" s="28"/>
      <c r="AD114" s="28">
        <v>100</v>
      </c>
      <c r="AE114" s="28">
        <v>380</v>
      </c>
      <c r="AF114" s="28">
        <v>315</v>
      </c>
      <c r="AG114" s="28">
        <v>189</v>
      </c>
      <c r="AH114" s="28" t="s">
        <v>82</v>
      </c>
      <c r="AI114" s="28" t="s">
        <v>82</v>
      </c>
      <c r="AJ114" s="28" t="s">
        <v>82</v>
      </c>
      <c r="AK114" s="28" t="s">
        <v>81</v>
      </c>
      <c r="AL114" s="28" t="s">
        <v>81</v>
      </c>
      <c r="AM114" s="28" t="s">
        <v>82</v>
      </c>
      <c r="AN114" s="28" t="s">
        <v>83</v>
      </c>
      <c r="AO114" s="28" t="s">
        <v>82</v>
      </c>
      <c r="AP114" s="28" t="s">
        <v>83</v>
      </c>
      <c r="AQ114" s="28" t="s">
        <v>1293</v>
      </c>
      <c r="AR114" s="28">
        <v>13340389678</v>
      </c>
      <c r="AS114" s="28"/>
      <c r="AT114" s="3"/>
    </row>
    <row r="115" s="6" customFormat="1" ht="35" customHeight="1" spans="1:46">
      <c r="A115" s="28">
        <v>108</v>
      </c>
      <c r="B115" s="85" t="s">
        <v>1294</v>
      </c>
      <c r="C115" s="29" t="s">
        <v>1295</v>
      </c>
      <c r="D115" s="29" t="s">
        <v>303</v>
      </c>
      <c r="E115" s="29" t="s">
        <v>921</v>
      </c>
      <c r="F115" s="29" t="s">
        <v>1208</v>
      </c>
      <c r="G115" s="29" t="s">
        <v>1296</v>
      </c>
      <c r="H115" s="29" t="s">
        <v>68</v>
      </c>
      <c r="I115" s="28" t="s">
        <v>1270</v>
      </c>
      <c r="J115" s="29" t="s">
        <v>1297</v>
      </c>
      <c r="K115" s="29" t="s">
        <v>1298</v>
      </c>
      <c r="L115" s="29" t="s">
        <v>1297</v>
      </c>
      <c r="M115" s="28" t="s">
        <v>1299</v>
      </c>
      <c r="N115" s="28" t="s">
        <v>254</v>
      </c>
      <c r="O115" s="29" t="s">
        <v>277</v>
      </c>
      <c r="P115" s="29" t="s">
        <v>1300</v>
      </c>
      <c r="Q115" s="28" t="s">
        <v>1301</v>
      </c>
      <c r="R115" s="28" t="s">
        <v>1302</v>
      </c>
      <c r="S115" s="28" t="s">
        <v>1303</v>
      </c>
      <c r="T115" s="29" t="s">
        <v>244</v>
      </c>
      <c r="U115" s="28" t="s">
        <v>904</v>
      </c>
      <c r="V115" s="29" t="s">
        <v>1280</v>
      </c>
      <c r="W115" s="28">
        <v>2022</v>
      </c>
      <c r="X115" s="28" t="s">
        <v>81</v>
      </c>
      <c r="Y115" s="28">
        <v>2022.04</v>
      </c>
      <c r="Z115" s="28">
        <v>2022.11</v>
      </c>
      <c r="AA115" s="28">
        <f t="shared" si="3"/>
        <v>55.4</v>
      </c>
      <c r="AB115" s="29">
        <v>55.4</v>
      </c>
      <c r="AC115" s="28"/>
      <c r="AD115" s="28"/>
      <c r="AE115" s="28"/>
      <c r="AF115" s="28">
        <v>300</v>
      </c>
      <c r="AG115" s="28">
        <v>50</v>
      </c>
      <c r="AH115" s="29" t="s">
        <v>82</v>
      </c>
      <c r="AI115" s="28" t="s">
        <v>82</v>
      </c>
      <c r="AJ115" s="29" t="s">
        <v>82</v>
      </c>
      <c r="AK115" s="28" t="s">
        <v>81</v>
      </c>
      <c r="AL115" s="28" t="s">
        <v>81</v>
      </c>
      <c r="AM115" s="28" t="s">
        <v>82</v>
      </c>
      <c r="AN115" s="28"/>
      <c r="AO115" s="28" t="s">
        <v>82</v>
      </c>
      <c r="AP115" s="28"/>
      <c r="AQ115" s="28" t="s">
        <v>1304</v>
      </c>
      <c r="AR115" s="28">
        <v>17623880923</v>
      </c>
      <c r="AS115" s="28"/>
      <c r="AT115" s="3"/>
    </row>
    <row r="116" s="6" customFormat="1" ht="35" customHeight="1" spans="1:46">
      <c r="A116" s="28">
        <v>109</v>
      </c>
      <c r="B116" s="85" t="s">
        <v>1305</v>
      </c>
      <c r="C116" s="29" t="s">
        <v>1306</v>
      </c>
      <c r="D116" s="29" t="s">
        <v>1193</v>
      </c>
      <c r="E116" s="29" t="s">
        <v>477</v>
      </c>
      <c r="F116" s="29" t="s">
        <v>1208</v>
      </c>
      <c r="G116" s="29" t="s">
        <v>1307</v>
      </c>
      <c r="H116" s="29" t="s">
        <v>68</v>
      </c>
      <c r="I116" s="28" t="s">
        <v>1308</v>
      </c>
      <c r="J116" s="28" t="s">
        <v>1309</v>
      </c>
      <c r="K116" s="29" t="s">
        <v>1310</v>
      </c>
      <c r="L116" s="28" t="s">
        <v>1309</v>
      </c>
      <c r="M116" s="28" t="s">
        <v>1311</v>
      </c>
      <c r="N116" s="28" t="s">
        <v>254</v>
      </c>
      <c r="O116" s="29" t="s">
        <v>277</v>
      </c>
      <c r="P116" s="29" t="s">
        <v>1312</v>
      </c>
      <c r="Q116" s="29" t="s">
        <v>1170</v>
      </c>
      <c r="R116" s="28" t="s">
        <v>1313</v>
      </c>
      <c r="S116" s="28" t="s">
        <v>1279</v>
      </c>
      <c r="T116" s="29" t="s">
        <v>244</v>
      </c>
      <c r="U116" s="28" t="s">
        <v>154</v>
      </c>
      <c r="V116" s="29" t="s">
        <v>465</v>
      </c>
      <c r="W116" s="28">
        <v>2022</v>
      </c>
      <c r="X116" s="28" t="s">
        <v>81</v>
      </c>
      <c r="Y116" s="28">
        <v>2022.02</v>
      </c>
      <c r="Z116" s="28">
        <v>2022.11</v>
      </c>
      <c r="AA116" s="28">
        <f t="shared" si="3"/>
        <v>12.6</v>
      </c>
      <c r="AB116" s="29">
        <v>12.6</v>
      </c>
      <c r="AC116" s="28"/>
      <c r="AD116" s="28"/>
      <c r="AE116" s="28"/>
      <c r="AF116" s="28">
        <v>62</v>
      </c>
      <c r="AG116" s="28">
        <v>62</v>
      </c>
      <c r="AH116" s="29" t="s">
        <v>82</v>
      </c>
      <c r="AI116" s="28" t="s">
        <v>82</v>
      </c>
      <c r="AJ116" s="29" t="s">
        <v>82</v>
      </c>
      <c r="AK116" s="28" t="s">
        <v>81</v>
      </c>
      <c r="AL116" s="28" t="s">
        <v>81</v>
      </c>
      <c r="AM116" s="28" t="s">
        <v>82</v>
      </c>
      <c r="AN116" s="28"/>
      <c r="AO116" s="28" t="s">
        <v>82</v>
      </c>
      <c r="AP116" s="28"/>
      <c r="AQ116" s="28" t="s">
        <v>1314</v>
      </c>
      <c r="AR116" s="28">
        <v>16602310058</v>
      </c>
      <c r="AS116" s="28"/>
      <c r="AT116" s="3"/>
    </row>
    <row r="117" s="6" customFormat="1" ht="35" customHeight="1" spans="1:46">
      <c r="A117" s="28">
        <v>110</v>
      </c>
      <c r="B117" s="85" t="s">
        <v>1315</v>
      </c>
      <c r="C117" s="29" t="s">
        <v>1316</v>
      </c>
      <c r="D117" s="29" t="s">
        <v>303</v>
      </c>
      <c r="E117" s="29" t="s">
        <v>921</v>
      </c>
      <c r="F117" s="29" t="s">
        <v>1208</v>
      </c>
      <c r="G117" s="29" t="s">
        <v>1317</v>
      </c>
      <c r="H117" s="29" t="s">
        <v>68</v>
      </c>
      <c r="I117" s="28" t="s">
        <v>1318</v>
      </c>
      <c r="J117" s="28" t="s">
        <v>1319</v>
      </c>
      <c r="K117" s="29" t="s">
        <v>1320</v>
      </c>
      <c r="L117" s="28" t="s">
        <v>1319</v>
      </c>
      <c r="M117" s="28" t="s">
        <v>1321</v>
      </c>
      <c r="N117" s="28" t="s">
        <v>254</v>
      </c>
      <c r="O117" s="29" t="s">
        <v>277</v>
      </c>
      <c r="P117" s="29" t="s">
        <v>1322</v>
      </c>
      <c r="Q117" s="29" t="s">
        <v>1170</v>
      </c>
      <c r="R117" s="28" t="s">
        <v>1323</v>
      </c>
      <c r="S117" s="28" t="s">
        <v>1279</v>
      </c>
      <c r="T117" s="29" t="s">
        <v>244</v>
      </c>
      <c r="U117" s="28" t="s">
        <v>154</v>
      </c>
      <c r="V117" s="29" t="s">
        <v>566</v>
      </c>
      <c r="W117" s="28">
        <v>2022</v>
      </c>
      <c r="X117" s="28" t="s">
        <v>81</v>
      </c>
      <c r="Y117" s="28">
        <v>2022.02</v>
      </c>
      <c r="Z117" s="28">
        <v>2022.11</v>
      </c>
      <c r="AA117" s="28">
        <f t="shared" si="3"/>
        <v>9.3332</v>
      </c>
      <c r="AB117" s="29">
        <v>9.3332</v>
      </c>
      <c r="AC117" s="28"/>
      <c r="AD117" s="28"/>
      <c r="AE117" s="28"/>
      <c r="AF117" s="28">
        <v>120</v>
      </c>
      <c r="AG117" s="28">
        <v>120</v>
      </c>
      <c r="AH117" s="29" t="s">
        <v>82</v>
      </c>
      <c r="AI117" s="28" t="s">
        <v>82</v>
      </c>
      <c r="AJ117" s="29" t="s">
        <v>82</v>
      </c>
      <c r="AK117" s="28" t="s">
        <v>81</v>
      </c>
      <c r="AL117" s="28" t="s">
        <v>81</v>
      </c>
      <c r="AM117" s="28" t="s">
        <v>82</v>
      </c>
      <c r="AN117" s="28"/>
      <c r="AO117" s="28" t="s">
        <v>82</v>
      </c>
      <c r="AP117" s="28"/>
      <c r="AQ117" s="28" t="s">
        <v>1324</v>
      </c>
      <c r="AR117" s="28">
        <v>15123606569</v>
      </c>
      <c r="AS117" s="28"/>
      <c r="AT117" s="3"/>
    </row>
    <row r="118" s="6" customFormat="1" ht="35" customHeight="1" spans="1:46">
      <c r="A118" s="28">
        <v>111</v>
      </c>
      <c r="B118" s="85" t="s">
        <v>1325</v>
      </c>
      <c r="C118" s="29" t="s">
        <v>1326</v>
      </c>
      <c r="D118" s="29" t="s">
        <v>303</v>
      </c>
      <c r="E118" s="29" t="s">
        <v>304</v>
      </c>
      <c r="F118" s="29" t="s">
        <v>430</v>
      </c>
      <c r="G118" s="29" t="s">
        <v>1327</v>
      </c>
      <c r="H118" s="29" t="s">
        <v>68</v>
      </c>
      <c r="I118" s="28" t="s">
        <v>1318</v>
      </c>
      <c r="J118" s="29" t="s">
        <v>1328</v>
      </c>
      <c r="K118" s="29" t="s">
        <v>1329</v>
      </c>
      <c r="L118" s="28" t="s">
        <v>1328</v>
      </c>
      <c r="M118" s="28" t="s">
        <v>1330</v>
      </c>
      <c r="N118" s="28" t="s">
        <v>254</v>
      </c>
      <c r="O118" s="29" t="s">
        <v>277</v>
      </c>
      <c r="P118" s="29" t="s">
        <v>1331</v>
      </c>
      <c r="Q118" s="28" t="s">
        <v>1332</v>
      </c>
      <c r="R118" s="28" t="s">
        <v>1333</v>
      </c>
      <c r="S118" s="28" t="s">
        <v>1334</v>
      </c>
      <c r="T118" s="29" t="s">
        <v>244</v>
      </c>
      <c r="U118" s="28" t="s">
        <v>829</v>
      </c>
      <c r="V118" s="29" t="s">
        <v>566</v>
      </c>
      <c r="W118" s="28">
        <v>2022</v>
      </c>
      <c r="X118" s="28" t="s">
        <v>81</v>
      </c>
      <c r="Y118" s="28">
        <v>2022.02</v>
      </c>
      <c r="Z118" s="28">
        <v>2022.11</v>
      </c>
      <c r="AA118" s="28">
        <f t="shared" si="3"/>
        <v>4.3362</v>
      </c>
      <c r="AB118" s="29">
        <v>4.3362</v>
      </c>
      <c r="AC118" s="28"/>
      <c r="AD118" s="28"/>
      <c r="AE118" s="28"/>
      <c r="AF118" s="28">
        <v>200</v>
      </c>
      <c r="AG118" s="28">
        <v>200</v>
      </c>
      <c r="AH118" s="29" t="s">
        <v>82</v>
      </c>
      <c r="AI118" s="28" t="s">
        <v>82</v>
      </c>
      <c r="AJ118" s="29" t="s">
        <v>82</v>
      </c>
      <c r="AK118" s="28" t="s">
        <v>81</v>
      </c>
      <c r="AL118" s="28" t="s">
        <v>81</v>
      </c>
      <c r="AM118" s="28" t="s">
        <v>82</v>
      </c>
      <c r="AN118" s="28"/>
      <c r="AO118" s="28" t="s">
        <v>82</v>
      </c>
      <c r="AP118" s="28"/>
      <c r="AQ118" s="29" t="s">
        <v>1324</v>
      </c>
      <c r="AR118" s="28">
        <v>15123606569</v>
      </c>
      <c r="AS118" s="28"/>
      <c r="AT118" s="3"/>
    </row>
    <row r="119" s="6" customFormat="1" ht="165" customHeight="1" spans="1:46">
      <c r="A119" s="28">
        <v>112</v>
      </c>
      <c r="B119" s="85" t="s">
        <v>1335</v>
      </c>
      <c r="C119" s="29" t="s">
        <v>1336</v>
      </c>
      <c r="D119" s="29" t="s">
        <v>303</v>
      </c>
      <c r="E119" s="29" t="s">
        <v>921</v>
      </c>
      <c r="F119" s="29" t="s">
        <v>1243</v>
      </c>
      <c r="G119" s="29" t="s">
        <v>1337</v>
      </c>
      <c r="H119" s="29" t="s">
        <v>68</v>
      </c>
      <c r="I119" s="28" t="s">
        <v>1318</v>
      </c>
      <c r="J119" s="29" t="s">
        <v>1338</v>
      </c>
      <c r="K119" s="29" t="s">
        <v>1339</v>
      </c>
      <c r="L119" s="28" t="s">
        <v>1338</v>
      </c>
      <c r="M119" s="28" t="s">
        <v>1340</v>
      </c>
      <c r="N119" s="28" t="s">
        <v>254</v>
      </c>
      <c r="O119" s="29" t="s">
        <v>277</v>
      </c>
      <c r="P119" s="29" t="s">
        <v>1341</v>
      </c>
      <c r="Q119" s="28" t="s">
        <v>1332</v>
      </c>
      <c r="R119" s="28" t="s">
        <v>1333</v>
      </c>
      <c r="S119" s="28" t="s">
        <v>243</v>
      </c>
      <c r="T119" s="29" t="s">
        <v>244</v>
      </c>
      <c r="U119" s="28" t="s">
        <v>829</v>
      </c>
      <c r="V119" s="29" t="s">
        <v>566</v>
      </c>
      <c r="W119" s="28">
        <v>2022</v>
      </c>
      <c r="X119" s="28" t="s">
        <v>81</v>
      </c>
      <c r="Y119" s="28">
        <v>2022.02</v>
      </c>
      <c r="Z119" s="28">
        <v>2022.11</v>
      </c>
      <c r="AA119" s="28">
        <f t="shared" si="3"/>
        <v>3.0957</v>
      </c>
      <c r="AB119" s="29">
        <v>3.0957</v>
      </c>
      <c r="AC119" s="28"/>
      <c r="AD119" s="28"/>
      <c r="AE119" s="28"/>
      <c r="AF119" s="28">
        <v>200</v>
      </c>
      <c r="AG119" s="28">
        <v>200</v>
      </c>
      <c r="AH119" s="29" t="s">
        <v>82</v>
      </c>
      <c r="AI119" s="28" t="s">
        <v>82</v>
      </c>
      <c r="AJ119" s="29" t="s">
        <v>82</v>
      </c>
      <c r="AK119" s="28" t="s">
        <v>81</v>
      </c>
      <c r="AL119" s="28" t="s">
        <v>81</v>
      </c>
      <c r="AM119" s="28" t="s">
        <v>82</v>
      </c>
      <c r="AN119" s="28"/>
      <c r="AO119" s="28" t="s">
        <v>82</v>
      </c>
      <c r="AP119" s="28"/>
      <c r="AQ119" s="29" t="s">
        <v>1324</v>
      </c>
      <c r="AR119" s="28">
        <v>15123606569</v>
      </c>
      <c r="AS119" s="28"/>
      <c r="AT119" s="3"/>
    </row>
    <row r="120" s="6" customFormat="1" ht="116" customHeight="1" spans="1:46">
      <c r="A120" s="28">
        <v>113</v>
      </c>
      <c r="B120" s="85" t="s">
        <v>1342</v>
      </c>
      <c r="C120" s="29" t="s">
        <v>1343</v>
      </c>
      <c r="D120" s="29" t="s">
        <v>303</v>
      </c>
      <c r="E120" s="29" t="s">
        <v>304</v>
      </c>
      <c r="F120" s="29" t="s">
        <v>430</v>
      </c>
      <c r="G120" s="29" t="s">
        <v>1344</v>
      </c>
      <c r="H120" s="29" t="s">
        <v>68</v>
      </c>
      <c r="I120" s="28" t="s">
        <v>1318</v>
      </c>
      <c r="J120" s="29" t="s">
        <v>1345</v>
      </c>
      <c r="K120" s="29" t="s">
        <v>1346</v>
      </c>
      <c r="L120" s="28" t="s">
        <v>1347</v>
      </c>
      <c r="M120" s="28" t="s">
        <v>1348</v>
      </c>
      <c r="N120" s="28" t="s">
        <v>254</v>
      </c>
      <c r="O120" s="29" t="s">
        <v>277</v>
      </c>
      <c r="P120" s="29" t="s">
        <v>1349</v>
      </c>
      <c r="Q120" s="28" t="s">
        <v>1332</v>
      </c>
      <c r="R120" s="28" t="s">
        <v>1333</v>
      </c>
      <c r="S120" s="28" t="s">
        <v>243</v>
      </c>
      <c r="T120" s="29" t="s">
        <v>244</v>
      </c>
      <c r="U120" s="28" t="s">
        <v>829</v>
      </c>
      <c r="V120" s="29" t="s">
        <v>566</v>
      </c>
      <c r="W120" s="28">
        <v>2022</v>
      </c>
      <c r="X120" s="28" t="s">
        <v>81</v>
      </c>
      <c r="Y120" s="28">
        <v>2022.02</v>
      </c>
      <c r="Z120" s="28">
        <v>2022.11</v>
      </c>
      <c r="AA120" s="28">
        <f t="shared" si="3"/>
        <v>1.9647</v>
      </c>
      <c r="AB120" s="29">
        <v>1.9647</v>
      </c>
      <c r="AC120" s="28"/>
      <c r="AD120" s="28"/>
      <c r="AE120" s="28"/>
      <c r="AF120" s="28">
        <v>200</v>
      </c>
      <c r="AG120" s="28">
        <v>200</v>
      </c>
      <c r="AH120" s="29" t="s">
        <v>82</v>
      </c>
      <c r="AI120" s="28" t="s">
        <v>82</v>
      </c>
      <c r="AJ120" s="29" t="s">
        <v>82</v>
      </c>
      <c r="AK120" s="28" t="s">
        <v>81</v>
      </c>
      <c r="AL120" s="28" t="s">
        <v>81</v>
      </c>
      <c r="AM120" s="28" t="s">
        <v>82</v>
      </c>
      <c r="AN120" s="28"/>
      <c r="AO120" s="28" t="s">
        <v>82</v>
      </c>
      <c r="AP120" s="28"/>
      <c r="AQ120" s="29" t="s">
        <v>1324</v>
      </c>
      <c r="AR120" s="28">
        <v>15123606569</v>
      </c>
      <c r="AS120" s="28"/>
      <c r="AT120" s="3"/>
    </row>
    <row r="121" s="6" customFormat="1" ht="35" customHeight="1" spans="1:46">
      <c r="A121" s="28">
        <v>114</v>
      </c>
      <c r="B121" s="85" t="s">
        <v>1350</v>
      </c>
      <c r="C121" s="29" t="s">
        <v>1351</v>
      </c>
      <c r="D121" s="29" t="s">
        <v>303</v>
      </c>
      <c r="E121" s="29" t="s">
        <v>921</v>
      </c>
      <c r="F121" s="29" t="s">
        <v>1208</v>
      </c>
      <c r="G121" s="29" t="s">
        <v>1352</v>
      </c>
      <c r="H121" s="29" t="s">
        <v>68</v>
      </c>
      <c r="I121" s="28" t="s">
        <v>1318</v>
      </c>
      <c r="J121" s="29" t="s">
        <v>1353</v>
      </c>
      <c r="K121" s="29" t="s">
        <v>1354</v>
      </c>
      <c r="L121" s="28" t="s">
        <v>1353</v>
      </c>
      <c r="M121" s="28" t="s">
        <v>1355</v>
      </c>
      <c r="N121" s="28" t="s">
        <v>254</v>
      </c>
      <c r="O121" s="29" t="s">
        <v>277</v>
      </c>
      <c r="P121" s="29" t="s">
        <v>1356</v>
      </c>
      <c r="Q121" s="29" t="s">
        <v>807</v>
      </c>
      <c r="R121" s="28" t="s">
        <v>772</v>
      </c>
      <c r="S121" s="28" t="s">
        <v>1357</v>
      </c>
      <c r="T121" s="29" t="s">
        <v>244</v>
      </c>
      <c r="U121" s="28" t="s">
        <v>774</v>
      </c>
      <c r="V121" s="29" t="s">
        <v>566</v>
      </c>
      <c r="W121" s="28">
        <v>2022</v>
      </c>
      <c r="X121" s="28" t="s">
        <v>81</v>
      </c>
      <c r="Y121" s="28">
        <v>2022.02</v>
      </c>
      <c r="Z121" s="28">
        <v>2022.11</v>
      </c>
      <c r="AA121" s="28">
        <f t="shared" si="3"/>
        <v>0.3</v>
      </c>
      <c r="AB121" s="29">
        <v>0.3</v>
      </c>
      <c r="AC121" s="28"/>
      <c r="AD121" s="28"/>
      <c r="AE121" s="28"/>
      <c r="AF121" s="28">
        <v>200</v>
      </c>
      <c r="AG121" s="28">
        <v>200</v>
      </c>
      <c r="AH121" s="29" t="s">
        <v>81</v>
      </c>
      <c r="AI121" s="28" t="s">
        <v>82</v>
      </c>
      <c r="AJ121" s="29" t="s">
        <v>82</v>
      </c>
      <c r="AK121" s="28" t="s">
        <v>81</v>
      </c>
      <c r="AL121" s="28" t="s">
        <v>81</v>
      </c>
      <c r="AM121" s="28" t="s">
        <v>82</v>
      </c>
      <c r="AN121" s="28"/>
      <c r="AO121" s="28" t="s">
        <v>82</v>
      </c>
      <c r="AP121" s="28"/>
      <c r="AQ121" s="29" t="s">
        <v>1324</v>
      </c>
      <c r="AR121" s="28">
        <v>15123606569</v>
      </c>
      <c r="AS121" s="28"/>
      <c r="AT121" s="3"/>
    </row>
    <row r="122" s="6" customFormat="1" ht="35" customHeight="1" spans="1:46">
      <c r="A122" s="28">
        <v>115</v>
      </c>
      <c r="B122" s="85" t="s">
        <v>1358</v>
      </c>
      <c r="C122" s="29" t="s">
        <v>1359</v>
      </c>
      <c r="D122" s="29" t="s">
        <v>217</v>
      </c>
      <c r="E122" s="29" t="s">
        <v>231</v>
      </c>
      <c r="F122" s="29" t="s">
        <v>232</v>
      </c>
      <c r="G122" s="29" t="s">
        <v>1360</v>
      </c>
      <c r="H122" s="29" t="s">
        <v>68</v>
      </c>
      <c r="I122" s="28" t="s">
        <v>1361</v>
      </c>
      <c r="J122" s="28" t="s">
        <v>1362</v>
      </c>
      <c r="K122" s="29" t="s">
        <v>1363</v>
      </c>
      <c r="L122" s="28" t="s">
        <v>1362</v>
      </c>
      <c r="M122" s="29" t="s">
        <v>1360</v>
      </c>
      <c r="N122" s="28" t="s">
        <v>254</v>
      </c>
      <c r="O122" s="29" t="s">
        <v>277</v>
      </c>
      <c r="P122" s="29" t="s">
        <v>1364</v>
      </c>
      <c r="Q122" s="28" t="s">
        <v>1365</v>
      </c>
      <c r="R122" s="28" t="s">
        <v>1366</v>
      </c>
      <c r="S122" s="28" t="s">
        <v>297</v>
      </c>
      <c r="T122" s="29" t="s">
        <v>244</v>
      </c>
      <c r="U122" s="28" t="s">
        <v>282</v>
      </c>
      <c r="V122" s="29" t="s">
        <v>1367</v>
      </c>
      <c r="W122" s="28">
        <v>2022</v>
      </c>
      <c r="X122" s="28" t="s">
        <v>81</v>
      </c>
      <c r="Y122" s="28">
        <v>2022.02</v>
      </c>
      <c r="Z122" s="28">
        <v>2022.11</v>
      </c>
      <c r="AA122" s="28">
        <f t="shared" si="3"/>
        <v>122.89098</v>
      </c>
      <c r="AB122" s="29">
        <v>122.89098</v>
      </c>
      <c r="AC122" s="29"/>
      <c r="AD122" s="28"/>
      <c r="AE122" s="28"/>
      <c r="AF122" s="28">
        <v>1560</v>
      </c>
      <c r="AG122" s="28">
        <v>140</v>
      </c>
      <c r="AH122" s="29" t="s">
        <v>82</v>
      </c>
      <c r="AI122" s="28" t="s">
        <v>82</v>
      </c>
      <c r="AJ122" s="29" t="s">
        <v>82</v>
      </c>
      <c r="AK122" s="28" t="s">
        <v>81</v>
      </c>
      <c r="AL122" s="28" t="s">
        <v>81</v>
      </c>
      <c r="AM122" s="28" t="s">
        <v>82</v>
      </c>
      <c r="AN122" s="28"/>
      <c r="AO122" s="28" t="s">
        <v>82</v>
      </c>
      <c r="AP122" s="28"/>
      <c r="AQ122" s="29" t="s">
        <v>1368</v>
      </c>
      <c r="AR122" s="28">
        <v>13896756636</v>
      </c>
      <c r="AS122" s="28"/>
      <c r="AT122" s="3"/>
    </row>
    <row r="123" s="6" customFormat="1" ht="35" customHeight="1" spans="1:46">
      <c r="A123" s="28">
        <v>116</v>
      </c>
      <c r="B123" s="85" t="s">
        <v>1369</v>
      </c>
      <c r="C123" s="29" t="s">
        <v>1370</v>
      </c>
      <c r="D123" s="29" t="s">
        <v>217</v>
      </c>
      <c r="E123" s="29" t="s">
        <v>443</v>
      </c>
      <c r="F123" s="29" t="s">
        <v>1371</v>
      </c>
      <c r="G123" s="29" t="s">
        <v>1372</v>
      </c>
      <c r="H123" s="29" t="s">
        <v>68</v>
      </c>
      <c r="I123" s="28" t="s">
        <v>896</v>
      </c>
      <c r="J123" s="28" t="s">
        <v>1373</v>
      </c>
      <c r="K123" s="29" t="s">
        <v>1374</v>
      </c>
      <c r="L123" s="28" t="s">
        <v>1373</v>
      </c>
      <c r="M123" s="29" t="s">
        <v>1375</v>
      </c>
      <c r="N123" s="28" t="s">
        <v>254</v>
      </c>
      <c r="O123" s="29" t="s">
        <v>277</v>
      </c>
      <c r="P123" s="29" t="s">
        <v>1376</v>
      </c>
      <c r="Q123" s="28" t="s">
        <v>1377</v>
      </c>
      <c r="R123" s="28" t="s">
        <v>1378</v>
      </c>
      <c r="S123" s="28" t="s">
        <v>297</v>
      </c>
      <c r="T123" s="29" t="s">
        <v>244</v>
      </c>
      <c r="U123" s="28" t="s">
        <v>282</v>
      </c>
      <c r="V123" s="29" t="s">
        <v>388</v>
      </c>
      <c r="W123" s="28">
        <v>2022</v>
      </c>
      <c r="X123" s="28" t="s">
        <v>81</v>
      </c>
      <c r="Y123" s="28">
        <v>2022.02</v>
      </c>
      <c r="Z123" s="28">
        <v>2022.11</v>
      </c>
      <c r="AA123" s="28">
        <f t="shared" si="3"/>
        <v>0.3</v>
      </c>
      <c r="AB123" s="29">
        <v>0.3</v>
      </c>
      <c r="AC123" s="29"/>
      <c r="AD123" s="28"/>
      <c r="AE123" s="28"/>
      <c r="AF123" s="28">
        <v>50</v>
      </c>
      <c r="AG123" s="28">
        <v>50</v>
      </c>
      <c r="AH123" s="29" t="s">
        <v>82</v>
      </c>
      <c r="AI123" s="28" t="s">
        <v>82</v>
      </c>
      <c r="AJ123" s="29" t="s">
        <v>82</v>
      </c>
      <c r="AK123" s="28" t="s">
        <v>81</v>
      </c>
      <c r="AL123" s="28" t="s">
        <v>81</v>
      </c>
      <c r="AM123" s="28" t="s">
        <v>82</v>
      </c>
      <c r="AN123" s="28"/>
      <c r="AO123" s="28" t="s">
        <v>82</v>
      </c>
      <c r="AP123" s="28"/>
      <c r="AQ123" s="29" t="s">
        <v>389</v>
      </c>
      <c r="AR123" s="28">
        <v>15803607566</v>
      </c>
      <c r="AS123" s="28"/>
      <c r="AT123" s="3"/>
    </row>
    <row r="124" s="6" customFormat="1" ht="64" customHeight="1" spans="1:46">
      <c r="A124" s="28">
        <v>117</v>
      </c>
      <c r="B124" s="85" t="s">
        <v>1379</v>
      </c>
      <c r="C124" s="29" t="s">
        <v>1380</v>
      </c>
      <c r="D124" s="29" t="s">
        <v>303</v>
      </c>
      <c r="E124" s="29" t="s">
        <v>304</v>
      </c>
      <c r="F124" s="29" t="s">
        <v>430</v>
      </c>
      <c r="G124" s="29" t="s">
        <v>1381</v>
      </c>
      <c r="H124" s="28" t="s">
        <v>68</v>
      </c>
      <c r="I124" s="28" t="s">
        <v>1382</v>
      </c>
      <c r="J124" s="29" t="s">
        <v>1383</v>
      </c>
      <c r="K124" s="29" t="s">
        <v>1384</v>
      </c>
      <c r="L124" s="29" t="s">
        <v>1385</v>
      </c>
      <c r="M124" s="28" t="s">
        <v>1386</v>
      </c>
      <c r="N124" s="28" t="s">
        <v>254</v>
      </c>
      <c r="O124" s="29" t="s">
        <v>277</v>
      </c>
      <c r="P124" s="29" t="s">
        <v>1387</v>
      </c>
      <c r="Q124" s="29" t="s">
        <v>867</v>
      </c>
      <c r="R124" s="28" t="s">
        <v>1388</v>
      </c>
      <c r="S124" s="28" t="s">
        <v>258</v>
      </c>
      <c r="T124" s="29" t="s">
        <v>244</v>
      </c>
      <c r="U124" s="28" t="s">
        <v>154</v>
      </c>
      <c r="V124" s="29" t="s">
        <v>425</v>
      </c>
      <c r="W124" s="28">
        <v>2022</v>
      </c>
      <c r="X124" s="28" t="s">
        <v>81</v>
      </c>
      <c r="Y124" s="28">
        <v>2022.04</v>
      </c>
      <c r="Z124" s="28">
        <v>2022.11</v>
      </c>
      <c r="AA124" s="28">
        <f t="shared" si="3"/>
        <v>24.4672</v>
      </c>
      <c r="AB124" s="29">
        <v>24.4672</v>
      </c>
      <c r="AC124" s="28"/>
      <c r="AD124" s="28"/>
      <c r="AE124" s="28"/>
      <c r="AF124" s="28">
        <v>100</v>
      </c>
      <c r="AG124" s="28">
        <v>100</v>
      </c>
      <c r="AH124" s="29" t="s">
        <v>81</v>
      </c>
      <c r="AI124" s="28" t="s">
        <v>82</v>
      </c>
      <c r="AJ124" s="28" t="s">
        <v>82</v>
      </c>
      <c r="AK124" s="28" t="s">
        <v>81</v>
      </c>
      <c r="AL124" s="28" t="s">
        <v>81</v>
      </c>
      <c r="AM124" s="28" t="s">
        <v>82</v>
      </c>
      <c r="AN124" s="28"/>
      <c r="AO124" s="28" t="s">
        <v>82</v>
      </c>
      <c r="AP124" s="28"/>
      <c r="AQ124" s="29" t="s">
        <v>426</v>
      </c>
      <c r="AR124" s="29">
        <v>13996860190</v>
      </c>
      <c r="AS124" s="28"/>
      <c r="AT124" s="3"/>
    </row>
    <row r="125" s="6" customFormat="1" ht="35" customHeight="1" spans="1:46">
      <c r="A125" s="28">
        <v>118</v>
      </c>
      <c r="B125" s="85" t="s">
        <v>1389</v>
      </c>
      <c r="C125" s="29" t="s">
        <v>1390</v>
      </c>
      <c r="D125" s="29" t="s">
        <v>303</v>
      </c>
      <c r="E125" s="29" t="s">
        <v>921</v>
      </c>
      <c r="F125" s="29" t="s">
        <v>1243</v>
      </c>
      <c r="G125" s="29" t="s">
        <v>1391</v>
      </c>
      <c r="H125" s="28" t="s">
        <v>68</v>
      </c>
      <c r="I125" s="28" t="s">
        <v>1270</v>
      </c>
      <c r="J125" s="29" t="s">
        <v>1392</v>
      </c>
      <c r="K125" s="29" t="s">
        <v>1393</v>
      </c>
      <c r="L125" s="29" t="s">
        <v>1394</v>
      </c>
      <c r="M125" s="29" t="s">
        <v>1395</v>
      </c>
      <c r="N125" s="28" t="s">
        <v>254</v>
      </c>
      <c r="O125" s="29" t="s">
        <v>277</v>
      </c>
      <c r="P125" s="29" t="s">
        <v>1396</v>
      </c>
      <c r="Q125" s="28" t="s">
        <v>867</v>
      </c>
      <c r="R125" s="28" t="s">
        <v>1397</v>
      </c>
      <c r="S125" s="28" t="s">
        <v>1398</v>
      </c>
      <c r="T125" s="29" t="s">
        <v>244</v>
      </c>
      <c r="U125" s="28" t="s">
        <v>829</v>
      </c>
      <c r="V125" s="29" t="s">
        <v>1280</v>
      </c>
      <c r="W125" s="28">
        <v>2022</v>
      </c>
      <c r="X125" s="28" t="s">
        <v>81</v>
      </c>
      <c r="Y125" s="28">
        <v>2022.04</v>
      </c>
      <c r="Z125" s="28">
        <v>2022.11</v>
      </c>
      <c r="AA125" s="28">
        <f t="shared" si="3"/>
        <v>112.816514</v>
      </c>
      <c r="AB125" s="29">
        <v>102.811884</v>
      </c>
      <c r="AC125" s="29">
        <v>10.00463</v>
      </c>
      <c r="AD125" s="28"/>
      <c r="AE125" s="28"/>
      <c r="AF125" s="28">
        <v>11</v>
      </c>
      <c r="AG125" s="28">
        <v>11</v>
      </c>
      <c r="AH125" s="29" t="s">
        <v>81</v>
      </c>
      <c r="AI125" s="28" t="s">
        <v>82</v>
      </c>
      <c r="AJ125" s="28" t="s">
        <v>82</v>
      </c>
      <c r="AK125" s="28" t="s">
        <v>81</v>
      </c>
      <c r="AL125" s="28" t="s">
        <v>81</v>
      </c>
      <c r="AM125" s="28" t="s">
        <v>82</v>
      </c>
      <c r="AN125" s="28"/>
      <c r="AO125" s="28" t="s">
        <v>82</v>
      </c>
      <c r="AP125" s="28"/>
      <c r="AQ125" s="29" t="s">
        <v>1399</v>
      </c>
      <c r="AR125" s="29">
        <v>13996784996</v>
      </c>
      <c r="AS125" s="28"/>
      <c r="AT125" s="3"/>
    </row>
    <row r="126" s="6" customFormat="1" ht="35" customHeight="1" spans="1:46">
      <c r="A126" s="28">
        <v>119</v>
      </c>
      <c r="B126" s="85" t="s">
        <v>1400</v>
      </c>
      <c r="C126" s="29" t="s">
        <v>1401</v>
      </c>
      <c r="D126" s="29" t="s">
        <v>303</v>
      </c>
      <c r="E126" s="29" t="s">
        <v>477</v>
      </c>
      <c r="F126" s="29" t="s">
        <v>478</v>
      </c>
      <c r="G126" s="29" t="s">
        <v>1402</v>
      </c>
      <c r="H126" s="29" t="s">
        <v>68</v>
      </c>
      <c r="I126" s="29" t="s">
        <v>1403</v>
      </c>
      <c r="J126" s="28" t="s">
        <v>1404</v>
      </c>
      <c r="K126" s="29" t="s">
        <v>1405</v>
      </c>
      <c r="L126" s="28" t="s">
        <v>1406</v>
      </c>
      <c r="M126" s="29" t="s">
        <v>1406</v>
      </c>
      <c r="N126" s="28" t="s">
        <v>1407</v>
      </c>
      <c r="O126" s="29" t="s">
        <v>1408</v>
      </c>
      <c r="P126" s="29" t="s">
        <v>1409</v>
      </c>
      <c r="Q126" s="29" t="s">
        <v>1410</v>
      </c>
      <c r="R126" s="29" t="s">
        <v>1411</v>
      </c>
      <c r="S126" s="29" t="s">
        <v>1412</v>
      </c>
      <c r="T126" s="29" t="s">
        <v>244</v>
      </c>
      <c r="U126" s="29" t="s">
        <v>282</v>
      </c>
      <c r="V126" s="29" t="s">
        <v>720</v>
      </c>
      <c r="W126" s="28">
        <v>2022</v>
      </c>
      <c r="X126" s="29" t="s">
        <v>81</v>
      </c>
      <c r="Y126" s="28">
        <v>2022.9</v>
      </c>
      <c r="Z126" s="28">
        <v>2022.12</v>
      </c>
      <c r="AA126" s="28">
        <f t="shared" si="3"/>
        <v>98.428</v>
      </c>
      <c r="AB126" s="29">
        <v>98.428</v>
      </c>
      <c r="AC126" s="29"/>
      <c r="AD126" s="28"/>
      <c r="AE126" s="28"/>
      <c r="AF126" s="28">
        <v>445</v>
      </c>
      <c r="AG126" s="28">
        <v>8</v>
      </c>
      <c r="AH126" s="29" t="s">
        <v>81</v>
      </c>
      <c r="AI126" s="28" t="s">
        <v>82</v>
      </c>
      <c r="AJ126" s="29" t="s">
        <v>82</v>
      </c>
      <c r="AK126" s="29" t="s">
        <v>81</v>
      </c>
      <c r="AL126" s="29" t="s">
        <v>82</v>
      </c>
      <c r="AM126" s="29" t="s">
        <v>82</v>
      </c>
      <c r="AN126" s="28"/>
      <c r="AO126" s="29" t="s">
        <v>82</v>
      </c>
      <c r="AP126" s="28"/>
      <c r="AQ126" s="29" t="s">
        <v>1413</v>
      </c>
      <c r="AR126" s="28">
        <v>13983594765</v>
      </c>
      <c r="AS126" s="28"/>
      <c r="AT126" s="3"/>
    </row>
    <row r="127" s="6" customFormat="1" ht="35" customHeight="1" spans="1:46">
      <c r="A127" s="28">
        <v>120</v>
      </c>
      <c r="B127" s="85" t="s">
        <v>1414</v>
      </c>
      <c r="C127" s="29" t="s">
        <v>1415</v>
      </c>
      <c r="D127" s="29" t="s">
        <v>217</v>
      </c>
      <c r="E127" s="29" t="s">
        <v>231</v>
      </c>
      <c r="F127" s="29" t="s">
        <v>288</v>
      </c>
      <c r="G127" s="29" t="s">
        <v>1416</v>
      </c>
      <c r="H127" s="29" t="s">
        <v>68</v>
      </c>
      <c r="I127" s="29" t="s">
        <v>457</v>
      </c>
      <c r="J127" s="29" t="s">
        <v>1417</v>
      </c>
      <c r="K127" s="29" t="s">
        <v>1418</v>
      </c>
      <c r="L127" s="29" t="s">
        <v>1419</v>
      </c>
      <c r="M127" s="28" t="s">
        <v>1420</v>
      </c>
      <c r="N127" s="28" t="s">
        <v>254</v>
      </c>
      <c r="O127" s="29" t="s">
        <v>1421</v>
      </c>
      <c r="P127" s="29" t="s">
        <v>1422</v>
      </c>
      <c r="Q127" s="29" t="s">
        <v>1423</v>
      </c>
      <c r="R127" s="29" t="s">
        <v>1424</v>
      </c>
      <c r="S127" s="28" t="s">
        <v>1425</v>
      </c>
      <c r="T127" s="29" t="s">
        <v>1426</v>
      </c>
      <c r="U127" s="29" t="s">
        <v>282</v>
      </c>
      <c r="V127" s="29" t="s">
        <v>465</v>
      </c>
      <c r="W127" s="28">
        <v>2022</v>
      </c>
      <c r="X127" s="29" t="s">
        <v>81</v>
      </c>
      <c r="Y127" s="28">
        <v>2022.9</v>
      </c>
      <c r="Z127" s="28">
        <v>2022.12</v>
      </c>
      <c r="AA127" s="28">
        <f t="shared" si="3"/>
        <v>42.107</v>
      </c>
      <c r="AB127" s="29">
        <v>11.8076</v>
      </c>
      <c r="AC127" s="28"/>
      <c r="AD127" s="28">
        <v>30.2994</v>
      </c>
      <c r="AE127" s="28"/>
      <c r="AF127" s="28">
        <v>63</v>
      </c>
      <c r="AG127" s="28">
        <v>20</v>
      </c>
      <c r="AH127" s="29" t="s">
        <v>82</v>
      </c>
      <c r="AI127" s="28" t="s">
        <v>82</v>
      </c>
      <c r="AJ127" s="29" t="s">
        <v>82</v>
      </c>
      <c r="AK127" s="29" t="s">
        <v>81</v>
      </c>
      <c r="AL127" s="29" t="s">
        <v>81</v>
      </c>
      <c r="AM127" s="29" t="s">
        <v>82</v>
      </c>
      <c r="AN127" s="28"/>
      <c r="AO127" s="29" t="s">
        <v>82</v>
      </c>
      <c r="AP127" s="28"/>
      <c r="AQ127" s="29" t="s">
        <v>466</v>
      </c>
      <c r="AR127" s="29">
        <v>17782252846</v>
      </c>
      <c r="AS127" s="28"/>
      <c r="AT127" s="3"/>
    </row>
    <row r="128" s="6" customFormat="1" ht="35" customHeight="1" spans="1:46">
      <c r="A128" s="28">
        <v>121</v>
      </c>
      <c r="B128" s="85" t="s">
        <v>1427</v>
      </c>
      <c r="C128" s="29" t="s">
        <v>1428</v>
      </c>
      <c r="D128" s="29" t="s">
        <v>217</v>
      </c>
      <c r="E128" s="29" t="s">
        <v>393</v>
      </c>
      <c r="F128" s="29" t="s">
        <v>394</v>
      </c>
      <c r="G128" s="29" t="s">
        <v>1429</v>
      </c>
      <c r="H128" s="29" t="s">
        <v>68</v>
      </c>
      <c r="I128" s="29" t="s">
        <v>1102</v>
      </c>
      <c r="J128" s="29" t="s">
        <v>1430</v>
      </c>
      <c r="K128" s="29" t="s">
        <v>1431</v>
      </c>
      <c r="L128" s="29" t="s">
        <v>1430</v>
      </c>
      <c r="M128" s="29" t="s">
        <v>1432</v>
      </c>
      <c r="N128" s="29" t="s">
        <v>238</v>
      </c>
      <c r="O128" s="29" t="s">
        <v>1433</v>
      </c>
      <c r="P128" s="29" t="s">
        <v>1434</v>
      </c>
      <c r="Q128" s="29"/>
      <c r="R128" s="29" t="s">
        <v>1435</v>
      </c>
      <c r="S128" s="29" t="s">
        <v>258</v>
      </c>
      <c r="T128" s="29" t="s">
        <v>79</v>
      </c>
      <c r="U128" s="29" t="s">
        <v>154</v>
      </c>
      <c r="V128" s="29" t="s">
        <v>1239</v>
      </c>
      <c r="W128" s="28">
        <v>2022</v>
      </c>
      <c r="X128" s="29" t="s">
        <v>81</v>
      </c>
      <c r="Y128" s="52">
        <v>2022.1</v>
      </c>
      <c r="Z128" s="28">
        <v>2023.03</v>
      </c>
      <c r="AA128" s="28">
        <f t="shared" si="3"/>
        <v>5.8945</v>
      </c>
      <c r="AB128" s="29">
        <v>5.8945</v>
      </c>
      <c r="AC128" s="29"/>
      <c r="AD128" s="28"/>
      <c r="AE128" s="28"/>
      <c r="AF128" s="29">
        <v>170</v>
      </c>
      <c r="AG128" s="29">
        <v>170</v>
      </c>
      <c r="AH128" s="29" t="s">
        <v>82</v>
      </c>
      <c r="AI128" s="29" t="s">
        <v>82</v>
      </c>
      <c r="AJ128" s="29" t="s">
        <v>82</v>
      </c>
      <c r="AK128" s="29" t="s">
        <v>81</v>
      </c>
      <c r="AL128" s="29" t="s">
        <v>82</v>
      </c>
      <c r="AM128" s="29" t="s">
        <v>82</v>
      </c>
      <c r="AN128" s="28"/>
      <c r="AO128" s="29" t="s">
        <v>82</v>
      </c>
      <c r="AP128" s="28"/>
      <c r="AQ128" s="29" t="s">
        <v>1436</v>
      </c>
      <c r="AR128" s="29">
        <v>13996796755</v>
      </c>
      <c r="AS128" s="28"/>
      <c r="AT128" s="3"/>
    </row>
    <row r="129" s="6" customFormat="1" ht="35" customHeight="1" spans="1:46">
      <c r="A129" s="28">
        <v>122</v>
      </c>
      <c r="B129" s="85" t="s">
        <v>1437</v>
      </c>
      <c r="C129" s="29" t="s">
        <v>1438</v>
      </c>
      <c r="D129" s="29" t="s">
        <v>303</v>
      </c>
      <c r="E129" s="29" t="s">
        <v>921</v>
      </c>
      <c r="F129" s="29" t="s">
        <v>922</v>
      </c>
      <c r="G129" s="29" t="s">
        <v>1439</v>
      </c>
      <c r="H129" s="29" t="s">
        <v>68</v>
      </c>
      <c r="I129" s="29" t="s">
        <v>1440</v>
      </c>
      <c r="J129" s="29" t="s">
        <v>1441</v>
      </c>
      <c r="K129" s="29" t="s">
        <v>1442</v>
      </c>
      <c r="L129" s="29" t="s">
        <v>1443</v>
      </c>
      <c r="M129" s="29" t="s">
        <v>1444</v>
      </c>
      <c r="N129" s="29" t="s">
        <v>254</v>
      </c>
      <c r="O129" s="29" t="s">
        <v>1433</v>
      </c>
      <c r="P129" s="29" t="s">
        <v>1445</v>
      </c>
      <c r="Q129" s="29"/>
      <c r="R129" s="29" t="s">
        <v>1446</v>
      </c>
      <c r="S129" s="29" t="s">
        <v>1447</v>
      </c>
      <c r="T129" s="29" t="s">
        <v>79</v>
      </c>
      <c r="U129" s="29" t="s">
        <v>154</v>
      </c>
      <c r="V129" s="29" t="s">
        <v>720</v>
      </c>
      <c r="W129" s="28">
        <v>2022</v>
      </c>
      <c r="X129" s="29" t="s">
        <v>81</v>
      </c>
      <c r="Y129" s="52">
        <v>2022.1</v>
      </c>
      <c r="Z129" s="28">
        <v>2022.12</v>
      </c>
      <c r="AA129" s="28">
        <f t="shared" si="3"/>
        <v>87.54</v>
      </c>
      <c r="AB129" s="29">
        <v>16.965382</v>
      </c>
      <c r="AC129" s="29"/>
      <c r="AD129" s="28">
        <v>70.574618</v>
      </c>
      <c r="AE129" s="28"/>
      <c r="AF129" s="29">
        <v>300</v>
      </c>
      <c r="AG129" s="29">
        <v>300</v>
      </c>
      <c r="AH129" s="29" t="s">
        <v>82</v>
      </c>
      <c r="AI129" s="29" t="s">
        <v>82</v>
      </c>
      <c r="AJ129" s="29" t="s">
        <v>82</v>
      </c>
      <c r="AK129" s="29" t="s">
        <v>81</v>
      </c>
      <c r="AL129" s="29" t="s">
        <v>82</v>
      </c>
      <c r="AM129" s="29" t="s">
        <v>82</v>
      </c>
      <c r="AN129" s="28"/>
      <c r="AO129" s="29" t="s">
        <v>82</v>
      </c>
      <c r="AP129" s="28"/>
      <c r="AQ129" s="29" t="s">
        <v>1448</v>
      </c>
      <c r="AR129" s="29">
        <v>13274085878</v>
      </c>
      <c r="AS129" s="28"/>
      <c r="AT129" s="3"/>
    </row>
    <row r="130" s="6" customFormat="1" ht="35" customHeight="1" spans="1:46">
      <c r="A130" s="28">
        <v>123</v>
      </c>
      <c r="B130" s="85" t="s">
        <v>1449</v>
      </c>
      <c r="C130" s="29" t="s">
        <v>1450</v>
      </c>
      <c r="D130" s="29" t="s">
        <v>1193</v>
      </c>
      <c r="E130" s="29" t="s">
        <v>477</v>
      </c>
      <c r="F130" s="29" t="s">
        <v>1243</v>
      </c>
      <c r="G130" s="29" t="s">
        <v>1451</v>
      </c>
      <c r="H130" s="29" t="s">
        <v>68</v>
      </c>
      <c r="I130" s="29" t="s">
        <v>457</v>
      </c>
      <c r="J130" s="29" t="s">
        <v>1452</v>
      </c>
      <c r="K130" s="29" t="s">
        <v>1453</v>
      </c>
      <c r="L130" s="29" t="s">
        <v>1454</v>
      </c>
      <c r="M130" s="29" t="s">
        <v>1455</v>
      </c>
      <c r="N130" s="29" t="s">
        <v>254</v>
      </c>
      <c r="O130" s="29" t="s">
        <v>1456</v>
      </c>
      <c r="P130" s="29" t="s">
        <v>1457</v>
      </c>
      <c r="Q130" s="29"/>
      <c r="R130" s="29" t="s">
        <v>1458</v>
      </c>
      <c r="S130" s="29" t="s">
        <v>903</v>
      </c>
      <c r="T130" s="29" t="s">
        <v>244</v>
      </c>
      <c r="U130" s="29" t="s">
        <v>154</v>
      </c>
      <c r="V130" s="29" t="s">
        <v>465</v>
      </c>
      <c r="W130" s="28">
        <v>2022</v>
      </c>
      <c r="X130" s="29" t="s">
        <v>81</v>
      </c>
      <c r="Y130" s="52">
        <v>2022.1</v>
      </c>
      <c r="Z130" s="28">
        <v>2022.12</v>
      </c>
      <c r="AA130" s="28">
        <f t="shared" si="3"/>
        <v>18.7035</v>
      </c>
      <c r="AB130" s="29">
        <v>18.7035</v>
      </c>
      <c r="AC130" s="29"/>
      <c r="AD130" s="28"/>
      <c r="AE130" s="28"/>
      <c r="AF130" s="29">
        <v>600</v>
      </c>
      <c r="AG130" s="28">
        <f>AF130*0.09</f>
        <v>54</v>
      </c>
      <c r="AH130" s="29" t="s">
        <v>82</v>
      </c>
      <c r="AI130" s="29" t="s">
        <v>82</v>
      </c>
      <c r="AJ130" s="29" t="s">
        <v>82</v>
      </c>
      <c r="AK130" s="29" t="s">
        <v>81</v>
      </c>
      <c r="AL130" s="29" t="s">
        <v>82</v>
      </c>
      <c r="AM130" s="29" t="s">
        <v>82</v>
      </c>
      <c r="AN130" s="28"/>
      <c r="AO130" s="29" t="s">
        <v>82</v>
      </c>
      <c r="AP130" s="28"/>
      <c r="AQ130" s="29" t="s">
        <v>466</v>
      </c>
      <c r="AR130" s="28">
        <v>17782252846</v>
      </c>
      <c r="AS130" s="28"/>
      <c r="AT130" s="3"/>
    </row>
    <row r="131" s="6" customFormat="1" ht="35" customHeight="1" spans="1:46">
      <c r="A131" s="28">
        <v>124</v>
      </c>
      <c r="B131" s="87" t="s">
        <v>1459</v>
      </c>
      <c r="C131" s="29" t="s">
        <v>1460</v>
      </c>
      <c r="D131" s="29" t="s">
        <v>1193</v>
      </c>
      <c r="E131" s="29" t="s">
        <v>477</v>
      </c>
      <c r="F131" s="29" t="s">
        <v>1243</v>
      </c>
      <c r="G131" s="29" t="s">
        <v>1461</v>
      </c>
      <c r="H131" s="29" t="s">
        <v>68</v>
      </c>
      <c r="I131" s="29" t="s">
        <v>457</v>
      </c>
      <c r="J131" s="29" t="s">
        <v>1462</v>
      </c>
      <c r="K131" s="29" t="s">
        <v>1463</v>
      </c>
      <c r="L131" s="29" t="s">
        <v>1462</v>
      </c>
      <c r="M131" s="29" t="s">
        <v>1461</v>
      </c>
      <c r="N131" s="29" t="s">
        <v>254</v>
      </c>
      <c r="O131" s="29" t="s">
        <v>1464</v>
      </c>
      <c r="P131" s="29" t="s">
        <v>1465</v>
      </c>
      <c r="Q131" s="29"/>
      <c r="R131" s="29" t="s">
        <v>1466</v>
      </c>
      <c r="S131" s="29" t="s">
        <v>903</v>
      </c>
      <c r="T131" s="29" t="s">
        <v>244</v>
      </c>
      <c r="U131" s="29" t="s">
        <v>154</v>
      </c>
      <c r="V131" s="29" t="s">
        <v>465</v>
      </c>
      <c r="W131" s="28">
        <v>2022</v>
      </c>
      <c r="X131" s="29" t="s">
        <v>81</v>
      </c>
      <c r="Y131" s="52">
        <v>2022.1</v>
      </c>
      <c r="Z131" s="28">
        <v>2022.12</v>
      </c>
      <c r="AA131" s="28">
        <f t="shared" si="3"/>
        <v>9.8394</v>
      </c>
      <c r="AB131" s="29">
        <v>9.8394</v>
      </c>
      <c r="AC131" s="29"/>
      <c r="AD131" s="28"/>
      <c r="AE131" s="28"/>
      <c r="AF131" s="29">
        <v>520</v>
      </c>
      <c r="AG131" s="28">
        <v>48</v>
      </c>
      <c r="AH131" s="29" t="s">
        <v>82</v>
      </c>
      <c r="AI131" s="29" t="s">
        <v>82</v>
      </c>
      <c r="AJ131" s="29" t="s">
        <v>82</v>
      </c>
      <c r="AK131" s="29" t="s">
        <v>81</v>
      </c>
      <c r="AL131" s="29" t="s">
        <v>82</v>
      </c>
      <c r="AM131" s="29" t="s">
        <v>82</v>
      </c>
      <c r="AN131" s="28"/>
      <c r="AO131" s="29" t="s">
        <v>82</v>
      </c>
      <c r="AP131" s="28"/>
      <c r="AQ131" s="29" t="s">
        <v>466</v>
      </c>
      <c r="AR131" s="28">
        <v>17782252846</v>
      </c>
      <c r="AS131" s="28"/>
      <c r="AT131" s="3"/>
    </row>
    <row r="132" s="6" customFormat="1" ht="35" customHeight="1" spans="1:46">
      <c r="A132" s="28">
        <v>125</v>
      </c>
      <c r="B132" s="85" t="s">
        <v>1467</v>
      </c>
      <c r="C132" s="29" t="s">
        <v>1468</v>
      </c>
      <c r="D132" s="29" t="s">
        <v>217</v>
      </c>
      <c r="E132" s="29" t="s">
        <v>1162</v>
      </c>
      <c r="F132" s="29" t="s">
        <v>232</v>
      </c>
      <c r="G132" s="29" t="s">
        <v>1469</v>
      </c>
      <c r="H132" s="29" t="s">
        <v>68</v>
      </c>
      <c r="I132" s="29" t="s">
        <v>547</v>
      </c>
      <c r="J132" s="29" t="s">
        <v>1470</v>
      </c>
      <c r="K132" s="29" t="s">
        <v>1471</v>
      </c>
      <c r="L132" s="29" t="s">
        <v>1472</v>
      </c>
      <c r="M132" s="29" t="s">
        <v>1473</v>
      </c>
      <c r="N132" s="29" t="s">
        <v>254</v>
      </c>
      <c r="O132" s="29" t="s">
        <v>1433</v>
      </c>
      <c r="P132" s="29" t="s">
        <v>1474</v>
      </c>
      <c r="Q132" s="29" t="s">
        <v>1475</v>
      </c>
      <c r="R132" s="29" t="s">
        <v>1476</v>
      </c>
      <c r="S132" s="29" t="s">
        <v>841</v>
      </c>
      <c r="T132" s="29" t="s">
        <v>244</v>
      </c>
      <c r="U132" s="29" t="s">
        <v>154</v>
      </c>
      <c r="V132" s="29" t="s">
        <v>553</v>
      </c>
      <c r="W132" s="28">
        <v>2022</v>
      </c>
      <c r="X132" s="29" t="s">
        <v>81</v>
      </c>
      <c r="Y132" s="52">
        <v>2022.1</v>
      </c>
      <c r="Z132" s="28">
        <v>2022.12</v>
      </c>
      <c r="AA132" s="28">
        <f t="shared" si="3"/>
        <v>6.2997</v>
      </c>
      <c r="AB132" s="29">
        <v>6.2997</v>
      </c>
      <c r="AC132" s="29"/>
      <c r="AD132" s="28"/>
      <c r="AE132" s="28"/>
      <c r="AF132" s="29">
        <v>10</v>
      </c>
      <c r="AG132" s="28">
        <v>5</v>
      </c>
      <c r="AH132" s="29" t="s">
        <v>82</v>
      </c>
      <c r="AI132" s="29" t="s">
        <v>82</v>
      </c>
      <c r="AJ132" s="29" t="s">
        <v>82</v>
      </c>
      <c r="AK132" s="29" t="s">
        <v>81</v>
      </c>
      <c r="AL132" s="29" t="s">
        <v>82</v>
      </c>
      <c r="AM132" s="29" t="s">
        <v>82</v>
      </c>
      <c r="AN132" s="28"/>
      <c r="AO132" s="29" t="s">
        <v>82</v>
      </c>
      <c r="AP132" s="28"/>
      <c r="AQ132" s="29" t="s">
        <v>1031</v>
      </c>
      <c r="AR132" s="29">
        <v>13658452743</v>
      </c>
      <c r="AS132" s="28"/>
      <c r="AT132" s="3"/>
    </row>
    <row r="133" s="6" customFormat="1" ht="35" customHeight="1" spans="1:46">
      <c r="A133" s="28">
        <v>126</v>
      </c>
      <c r="B133" s="85" t="s">
        <v>1477</v>
      </c>
      <c r="C133" s="29" t="s">
        <v>1478</v>
      </c>
      <c r="D133" s="29" t="s">
        <v>217</v>
      </c>
      <c r="E133" s="29" t="s">
        <v>231</v>
      </c>
      <c r="F133" s="29" t="s">
        <v>232</v>
      </c>
      <c r="G133" s="29" t="s">
        <v>1479</v>
      </c>
      <c r="H133" s="29" t="s">
        <v>68</v>
      </c>
      <c r="I133" s="29" t="s">
        <v>1480</v>
      </c>
      <c r="J133" s="29" t="s">
        <v>1481</v>
      </c>
      <c r="K133" s="29" t="s">
        <v>1482</v>
      </c>
      <c r="L133" s="29" t="s">
        <v>1481</v>
      </c>
      <c r="M133" s="29" t="s">
        <v>1483</v>
      </c>
      <c r="N133" s="29" t="s">
        <v>254</v>
      </c>
      <c r="O133" s="29" t="s">
        <v>1433</v>
      </c>
      <c r="P133" s="29" t="s">
        <v>1484</v>
      </c>
      <c r="Q133" s="29"/>
      <c r="R133" s="29" t="s">
        <v>1485</v>
      </c>
      <c r="S133" s="29" t="s">
        <v>1486</v>
      </c>
      <c r="T133" s="29" t="s">
        <v>244</v>
      </c>
      <c r="U133" s="29" t="s">
        <v>154</v>
      </c>
      <c r="V133" s="29" t="s">
        <v>678</v>
      </c>
      <c r="W133" s="28">
        <v>2022</v>
      </c>
      <c r="X133" s="29" t="s">
        <v>81</v>
      </c>
      <c r="Y133" s="52">
        <v>2022.1</v>
      </c>
      <c r="Z133" s="28">
        <v>2022.12</v>
      </c>
      <c r="AA133" s="28">
        <f t="shared" si="3"/>
        <v>89.6306</v>
      </c>
      <c r="AB133" s="29">
        <v>89.6306</v>
      </c>
      <c r="AC133" s="29"/>
      <c r="AD133" s="28"/>
      <c r="AE133" s="28"/>
      <c r="AF133" s="29">
        <v>120</v>
      </c>
      <c r="AG133" s="29">
        <v>120</v>
      </c>
      <c r="AH133" s="29" t="s">
        <v>82</v>
      </c>
      <c r="AI133" s="29" t="s">
        <v>82</v>
      </c>
      <c r="AJ133" s="29" t="s">
        <v>82</v>
      </c>
      <c r="AK133" s="29" t="s">
        <v>81</v>
      </c>
      <c r="AL133" s="29" t="s">
        <v>82</v>
      </c>
      <c r="AM133" s="29" t="s">
        <v>82</v>
      </c>
      <c r="AN133" s="28"/>
      <c r="AO133" s="29" t="s">
        <v>82</v>
      </c>
      <c r="AP133" s="28"/>
      <c r="AQ133" s="29" t="s">
        <v>1487</v>
      </c>
      <c r="AR133" s="29">
        <v>15223577778</v>
      </c>
      <c r="AS133" s="28"/>
      <c r="AT133" s="3"/>
    </row>
    <row r="134" s="6" customFormat="1" ht="67" customHeight="1" spans="1:46">
      <c r="A134" s="28">
        <v>127</v>
      </c>
      <c r="B134" s="85" t="s">
        <v>1488</v>
      </c>
      <c r="C134" s="29" t="s">
        <v>1489</v>
      </c>
      <c r="D134" s="29" t="s">
        <v>96</v>
      </c>
      <c r="E134" s="29" t="s">
        <v>96</v>
      </c>
      <c r="F134" s="29" t="s">
        <v>1490</v>
      </c>
      <c r="G134" s="29" t="s">
        <v>1491</v>
      </c>
      <c r="H134" s="29" t="s">
        <v>68</v>
      </c>
      <c r="I134" s="29" t="s">
        <v>1492</v>
      </c>
      <c r="J134" s="29" t="s">
        <v>1491</v>
      </c>
      <c r="K134" s="29" t="s">
        <v>1493</v>
      </c>
      <c r="L134" s="29" t="s">
        <v>1491</v>
      </c>
      <c r="M134" s="28" t="s">
        <v>1494</v>
      </c>
      <c r="N134" s="28" t="s">
        <v>1495</v>
      </c>
      <c r="O134" s="29" t="s">
        <v>1496</v>
      </c>
      <c r="P134" s="29" t="s">
        <v>1497</v>
      </c>
      <c r="Q134" s="29" t="s">
        <v>1498</v>
      </c>
      <c r="R134" s="29" t="s">
        <v>1499</v>
      </c>
      <c r="S134" s="29" t="s">
        <v>903</v>
      </c>
      <c r="T134" s="29" t="s">
        <v>1500</v>
      </c>
      <c r="U134" s="29" t="s">
        <v>1008</v>
      </c>
      <c r="V134" s="28" t="s">
        <v>553</v>
      </c>
      <c r="W134" s="28">
        <v>2024</v>
      </c>
      <c r="X134" s="28" t="s">
        <v>81</v>
      </c>
      <c r="Y134" s="28">
        <v>2024.08</v>
      </c>
      <c r="Z134" s="28">
        <v>2024.12</v>
      </c>
      <c r="AA134" s="28">
        <f t="shared" si="3"/>
        <v>162</v>
      </c>
      <c r="AB134" s="29">
        <v>162</v>
      </c>
      <c r="AC134" s="28"/>
      <c r="AD134" s="28"/>
      <c r="AE134" s="28"/>
      <c r="AF134" s="29">
        <v>2938</v>
      </c>
      <c r="AG134" s="29">
        <v>1428</v>
      </c>
      <c r="AH134" s="28" t="s">
        <v>81</v>
      </c>
      <c r="AI134" s="28" t="s">
        <v>81</v>
      </c>
      <c r="AJ134" s="28" t="s">
        <v>82</v>
      </c>
      <c r="AK134" s="28" t="s">
        <v>81</v>
      </c>
      <c r="AL134" s="28" t="s">
        <v>81</v>
      </c>
      <c r="AM134" s="28" t="s">
        <v>82</v>
      </c>
      <c r="AN134" s="28"/>
      <c r="AO134" s="28" t="s">
        <v>82</v>
      </c>
      <c r="AP134" s="28"/>
      <c r="AQ134" s="29" t="s">
        <v>1501</v>
      </c>
      <c r="AR134" s="28">
        <v>15213673609</v>
      </c>
      <c r="AS134" s="28"/>
      <c r="AT134" s="3"/>
    </row>
    <row r="135" s="6" customFormat="1" ht="35" customHeight="1" spans="1:46">
      <c r="A135" s="28">
        <v>128</v>
      </c>
      <c r="B135" s="85" t="s">
        <v>1502</v>
      </c>
      <c r="C135" s="29" t="s">
        <v>1503</v>
      </c>
      <c r="D135" s="29" t="s">
        <v>303</v>
      </c>
      <c r="E135" s="29" t="s">
        <v>850</v>
      </c>
      <c r="F135" s="29" t="s">
        <v>1504</v>
      </c>
      <c r="G135" s="29" t="s">
        <v>1505</v>
      </c>
      <c r="H135" s="29" t="s">
        <v>68</v>
      </c>
      <c r="I135" s="29" t="s">
        <v>1506</v>
      </c>
      <c r="J135" s="29" t="s">
        <v>1507</v>
      </c>
      <c r="K135" s="29" t="s">
        <v>244</v>
      </c>
      <c r="L135" s="29" t="s">
        <v>1508</v>
      </c>
      <c r="M135" s="29" t="s">
        <v>1508</v>
      </c>
      <c r="N135" s="28" t="s">
        <v>254</v>
      </c>
      <c r="O135" s="29" t="s">
        <v>277</v>
      </c>
      <c r="P135" s="29" t="s">
        <v>1068</v>
      </c>
      <c r="Q135" s="29"/>
      <c r="R135" s="29" t="s">
        <v>1509</v>
      </c>
      <c r="S135" s="29" t="s">
        <v>386</v>
      </c>
      <c r="T135" s="29" t="s">
        <v>79</v>
      </c>
      <c r="U135" s="29" t="s">
        <v>1008</v>
      </c>
      <c r="V135" s="28" t="s">
        <v>541</v>
      </c>
      <c r="W135" s="28">
        <v>2024</v>
      </c>
      <c r="X135" s="28" t="s">
        <v>81</v>
      </c>
      <c r="Y135" s="28">
        <v>2024.07</v>
      </c>
      <c r="Z135" s="28">
        <v>2024.12</v>
      </c>
      <c r="AA135" s="28">
        <f t="shared" si="3"/>
        <v>50</v>
      </c>
      <c r="AB135" s="29">
        <v>50</v>
      </c>
      <c r="AC135" s="28"/>
      <c r="AD135" s="28"/>
      <c r="AE135" s="28"/>
      <c r="AF135" s="29">
        <v>365</v>
      </c>
      <c r="AG135" s="29">
        <v>220</v>
      </c>
      <c r="AH135" s="28" t="s">
        <v>82</v>
      </c>
      <c r="AI135" s="28" t="s">
        <v>82</v>
      </c>
      <c r="AJ135" s="28" t="s">
        <v>82</v>
      </c>
      <c r="AK135" s="28" t="s">
        <v>81</v>
      </c>
      <c r="AL135" s="28" t="s">
        <v>82</v>
      </c>
      <c r="AM135" s="28" t="s">
        <v>82</v>
      </c>
      <c r="AN135" s="28"/>
      <c r="AO135" s="28" t="s">
        <v>82</v>
      </c>
      <c r="AP135" s="28"/>
      <c r="AQ135" s="29" t="s">
        <v>1510</v>
      </c>
      <c r="AR135" s="28">
        <v>17300275089</v>
      </c>
      <c r="AS135" s="28"/>
      <c r="AT135" s="3"/>
    </row>
    <row r="136" s="3" customFormat="1" ht="35" customHeight="1" spans="1:45">
      <c r="A136" s="28">
        <v>129</v>
      </c>
      <c r="B136" s="85" t="s">
        <v>1511</v>
      </c>
      <c r="C136" s="29" t="s">
        <v>1512</v>
      </c>
      <c r="D136" s="29" t="s">
        <v>96</v>
      </c>
      <c r="E136" s="29" t="s">
        <v>96</v>
      </c>
      <c r="F136" s="29" t="s">
        <v>1490</v>
      </c>
      <c r="G136" s="29" t="s">
        <v>1513</v>
      </c>
      <c r="H136" s="29" t="s">
        <v>68</v>
      </c>
      <c r="I136" s="29" t="s">
        <v>1514</v>
      </c>
      <c r="J136" s="29" t="s">
        <v>1515</v>
      </c>
      <c r="K136" s="29" t="s">
        <v>1516</v>
      </c>
      <c r="L136" s="29" t="s">
        <v>1515</v>
      </c>
      <c r="M136" s="28" t="s">
        <v>1517</v>
      </c>
      <c r="N136" s="29" t="s">
        <v>254</v>
      </c>
      <c r="O136" s="29" t="s">
        <v>1518</v>
      </c>
      <c r="P136" s="29" t="s">
        <v>1519</v>
      </c>
      <c r="Q136" s="28"/>
      <c r="R136" s="29" t="s">
        <v>1499</v>
      </c>
      <c r="S136" s="29" t="s">
        <v>903</v>
      </c>
      <c r="T136" s="29" t="s">
        <v>244</v>
      </c>
      <c r="U136" s="29" t="s">
        <v>1008</v>
      </c>
      <c r="V136" s="28" t="s">
        <v>566</v>
      </c>
      <c r="W136" s="28">
        <v>2024</v>
      </c>
      <c r="X136" s="28" t="s">
        <v>81</v>
      </c>
      <c r="Y136" s="28">
        <v>2024.07</v>
      </c>
      <c r="Z136" s="28">
        <v>2024.12</v>
      </c>
      <c r="AA136" s="28">
        <f t="shared" si="3"/>
        <v>80</v>
      </c>
      <c r="AB136" s="29">
        <v>80</v>
      </c>
      <c r="AC136" s="28">
        <v>0</v>
      </c>
      <c r="AD136" s="28">
        <v>0</v>
      </c>
      <c r="AE136" s="28">
        <v>0</v>
      </c>
      <c r="AF136" s="29">
        <v>800</v>
      </c>
      <c r="AG136" s="29">
        <v>78</v>
      </c>
      <c r="AH136" s="28" t="s">
        <v>82</v>
      </c>
      <c r="AI136" s="28" t="s">
        <v>81</v>
      </c>
      <c r="AJ136" s="28" t="s">
        <v>82</v>
      </c>
      <c r="AK136" s="28"/>
      <c r="AL136" s="28" t="s">
        <v>82</v>
      </c>
      <c r="AM136" s="28" t="s">
        <v>82</v>
      </c>
      <c r="AN136" s="28"/>
      <c r="AO136" s="28" t="s">
        <v>1520</v>
      </c>
      <c r="AP136" s="28"/>
      <c r="AQ136" s="29" t="s">
        <v>567</v>
      </c>
      <c r="AR136" s="28">
        <v>17265615701</v>
      </c>
      <c r="AS136" s="28"/>
    </row>
    <row r="137" s="6" customFormat="1" ht="53" customHeight="1" spans="1:46">
      <c r="A137" s="28">
        <v>130</v>
      </c>
      <c r="B137" s="85" t="s">
        <v>1521</v>
      </c>
      <c r="C137" s="29" t="s">
        <v>1522</v>
      </c>
      <c r="D137" s="29" t="s">
        <v>113</v>
      </c>
      <c r="E137" s="29" t="s">
        <v>113</v>
      </c>
      <c r="F137" s="29" t="s">
        <v>143</v>
      </c>
      <c r="G137" s="29" t="s">
        <v>1523</v>
      </c>
      <c r="H137" s="29" t="s">
        <v>68</v>
      </c>
      <c r="I137" s="29" t="s">
        <v>1524</v>
      </c>
      <c r="J137" s="29" t="s">
        <v>1523</v>
      </c>
      <c r="K137" s="29" t="s">
        <v>1525</v>
      </c>
      <c r="L137" s="29" t="s">
        <v>1523</v>
      </c>
      <c r="M137" s="29" t="s">
        <v>1523</v>
      </c>
      <c r="N137" s="29" t="s">
        <v>254</v>
      </c>
      <c r="O137" s="29" t="s">
        <v>1526</v>
      </c>
      <c r="P137" s="29" t="s">
        <v>1527</v>
      </c>
      <c r="Q137" s="29"/>
      <c r="R137" s="29" t="s">
        <v>1528</v>
      </c>
      <c r="S137" s="29" t="s">
        <v>107</v>
      </c>
      <c r="T137" s="29" t="s">
        <v>244</v>
      </c>
      <c r="U137" s="28" t="s">
        <v>904</v>
      </c>
      <c r="V137" s="29" t="s">
        <v>1529</v>
      </c>
      <c r="W137" s="28">
        <v>2024</v>
      </c>
      <c r="X137" s="29" t="s">
        <v>81</v>
      </c>
      <c r="Y137" s="52">
        <v>2024.07</v>
      </c>
      <c r="Z137" s="28">
        <v>2024.12</v>
      </c>
      <c r="AA137" s="28">
        <f t="shared" ref="AA137:AA178" si="4">AB137+AC137+AD137+AE137</f>
        <v>20</v>
      </c>
      <c r="AB137" s="29">
        <v>20</v>
      </c>
      <c r="AC137" s="29"/>
      <c r="AD137" s="28"/>
      <c r="AE137" s="28"/>
      <c r="AF137" s="29">
        <v>200</v>
      </c>
      <c r="AG137" s="29">
        <v>200</v>
      </c>
      <c r="AH137" s="29" t="s">
        <v>82</v>
      </c>
      <c r="AI137" s="29" t="s">
        <v>1530</v>
      </c>
      <c r="AJ137" s="29" t="s">
        <v>82</v>
      </c>
      <c r="AK137" s="29" t="s">
        <v>81</v>
      </c>
      <c r="AL137" s="29" t="s">
        <v>82</v>
      </c>
      <c r="AM137" s="29" t="s">
        <v>82</v>
      </c>
      <c r="AN137" s="28"/>
      <c r="AO137" s="29" t="s">
        <v>82</v>
      </c>
      <c r="AP137" s="28"/>
      <c r="AQ137" s="29" t="s">
        <v>1531</v>
      </c>
      <c r="AR137" s="29">
        <v>15330535999</v>
      </c>
      <c r="AS137" s="28"/>
      <c r="AT137" s="3"/>
    </row>
    <row r="138" s="3" customFormat="1" ht="58" customHeight="1" spans="1:45">
      <c r="A138" s="28">
        <v>131</v>
      </c>
      <c r="B138" s="85" t="s">
        <v>1532</v>
      </c>
      <c r="C138" s="29" t="s">
        <v>1533</v>
      </c>
      <c r="D138" s="29" t="s">
        <v>217</v>
      </c>
      <c r="E138" s="29" t="s">
        <v>231</v>
      </c>
      <c r="F138" s="29" t="s">
        <v>232</v>
      </c>
      <c r="G138" s="29" t="s">
        <v>1534</v>
      </c>
      <c r="H138" s="29" t="s">
        <v>68</v>
      </c>
      <c r="I138" s="29" t="s">
        <v>1524</v>
      </c>
      <c r="J138" s="29" t="s">
        <v>1534</v>
      </c>
      <c r="K138" s="29" t="s">
        <v>236</v>
      </c>
      <c r="L138" s="29" t="s">
        <v>1534</v>
      </c>
      <c r="M138" s="29" t="s">
        <v>1535</v>
      </c>
      <c r="N138" s="29" t="s">
        <v>238</v>
      </c>
      <c r="O138" s="53" t="s">
        <v>239</v>
      </c>
      <c r="P138" s="29" t="s">
        <v>1536</v>
      </c>
      <c r="Q138" s="29" t="s">
        <v>1537</v>
      </c>
      <c r="R138" s="29" t="s">
        <v>1538</v>
      </c>
      <c r="S138" s="29" t="s">
        <v>1539</v>
      </c>
      <c r="T138" s="29" t="s">
        <v>244</v>
      </c>
      <c r="U138" s="29" t="s">
        <v>282</v>
      </c>
      <c r="V138" s="29" t="s">
        <v>117</v>
      </c>
      <c r="W138" s="28">
        <v>2024</v>
      </c>
      <c r="X138" s="29" t="s">
        <v>81</v>
      </c>
      <c r="Y138" s="52">
        <v>2024.06</v>
      </c>
      <c r="Z138" s="28">
        <v>2024.12</v>
      </c>
      <c r="AA138" s="28">
        <f t="shared" si="4"/>
        <v>413.3</v>
      </c>
      <c r="AB138" s="29">
        <v>413.3</v>
      </c>
      <c r="AC138" s="29"/>
      <c r="AD138" s="28"/>
      <c r="AE138" s="28"/>
      <c r="AF138" s="29">
        <v>3000</v>
      </c>
      <c r="AG138" s="29">
        <v>3000</v>
      </c>
      <c r="AH138" s="29" t="s">
        <v>82</v>
      </c>
      <c r="AI138" s="29" t="s">
        <v>82</v>
      </c>
      <c r="AJ138" s="29" t="s">
        <v>82</v>
      </c>
      <c r="AK138" s="29" t="s">
        <v>81</v>
      </c>
      <c r="AL138" s="29" t="s">
        <v>82</v>
      </c>
      <c r="AM138" s="29" t="s">
        <v>82</v>
      </c>
      <c r="AN138" s="28"/>
      <c r="AO138" s="29" t="s">
        <v>82</v>
      </c>
      <c r="AP138" s="28"/>
      <c r="AQ138" s="29" t="s">
        <v>1540</v>
      </c>
      <c r="AR138" s="29">
        <v>18202362720</v>
      </c>
      <c r="AS138" s="28"/>
    </row>
    <row r="139" s="3" customFormat="1" ht="75" customHeight="1" spans="1:45">
      <c r="A139" s="28">
        <v>132</v>
      </c>
      <c r="B139" s="85" t="s">
        <v>1541</v>
      </c>
      <c r="C139" s="29" t="s">
        <v>1542</v>
      </c>
      <c r="D139" s="29" t="s">
        <v>217</v>
      </c>
      <c r="E139" s="29" t="s">
        <v>231</v>
      </c>
      <c r="F139" s="29" t="s">
        <v>232</v>
      </c>
      <c r="G139" s="29" t="s">
        <v>1543</v>
      </c>
      <c r="H139" s="29" t="s">
        <v>68</v>
      </c>
      <c r="I139" s="29" t="s">
        <v>1524</v>
      </c>
      <c r="J139" s="29" t="s">
        <v>1544</v>
      </c>
      <c r="K139" s="29" t="s">
        <v>1545</v>
      </c>
      <c r="L139" s="29" t="s">
        <v>1544</v>
      </c>
      <c r="M139" s="29" t="s">
        <v>1546</v>
      </c>
      <c r="N139" s="28" t="s">
        <v>254</v>
      </c>
      <c r="O139" s="29" t="s">
        <v>1547</v>
      </c>
      <c r="P139" s="29" t="s">
        <v>1548</v>
      </c>
      <c r="Q139" s="29" t="s">
        <v>1549</v>
      </c>
      <c r="R139" s="29" t="s">
        <v>1550</v>
      </c>
      <c r="S139" s="29" t="s">
        <v>1551</v>
      </c>
      <c r="T139" s="29" t="s">
        <v>1552</v>
      </c>
      <c r="U139" s="29" t="s">
        <v>282</v>
      </c>
      <c r="V139" s="29" t="s">
        <v>1553</v>
      </c>
      <c r="W139" s="28">
        <v>2024</v>
      </c>
      <c r="X139" s="29" t="s">
        <v>81</v>
      </c>
      <c r="Y139" s="52">
        <v>2024.06</v>
      </c>
      <c r="Z139" s="28">
        <v>2024.12</v>
      </c>
      <c r="AA139" s="28">
        <f t="shared" si="4"/>
        <v>560</v>
      </c>
      <c r="AB139" s="29">
        <v>560</v>
      </c>
      <c r="AC139" s="29"/>
      <c r="AD139" s="28"/>
      <c r="AE139" s="28"/>
      <c r="AF139" s="29">
        <v>300</v>
      </c>
      <c r="AG139" s="29"/>
      <c r="AH139" s="29" t="s">
        <v>82</v>
      </c>
      <c r="AI139" s="29" t="s">
        <v>82</v>
      </c>
      <c r="AJ139" s="29" t="s">
        <v>82</v>
      </c>
      <c r="AK139" s="29" t="s">
        <v>81</v>
      </c>
      <c r="AL139" s="29" t="s">
        <v>82</v>
      </c>
      <c r="AM139" s="29" t="s">
        <v>82</v>
      </c>
      <c r="AN139" s="28"/>
      <c r="AO139" s="29" t="s">
        <v>82</v>
      </c>
      <c r="AP139" s="28"/>
      <c r="AQ139" s="29" t="s">
        <v>1125</v>
      </c>
      <c r="AR139" s="29">
        <v>18696950707</v>
      </c>
      <c r="AS139" s="28"/>
    </row>
    <row r="140" s="3" customFormat="1" ht="68" customHeight="1" spans="1:45">
      <c r="A140" s="28">
        <v>133</v>
      </c>
      <c r="B140" s="85" t="s">
        <v>1554</v>
      </c>
      <c r="C140" s="29" t="s">
        <v>1555</v>
      </c>
      <c r="D140" s="29" t="s">
        <v>217</v>
      </c>
      <c r="E140" s="29" t="s">
        <v>443</v>
      </c>
      <c r="F140" s="29" t="s">
        <v>444</v>
      </c>
      <c r="G140" s="29" t="s">
        <v>1556</v>
      </c>
      <c r="H140" s="29" t="s">
        <v>68</v>
      </c>
      <c r="I140" s="29" t="s">
        <v>1073</v>
      </c>
      <c r="J140" s="29" t="s">
        <v>1557</v>
      </c>
      <c r="K140" s="29" t="s">
        <v>1558</v>
      </c>
      <c r="L140" s="29" t="s">
        <v>1557</v>
      </c>
      <c r="M140" s="29" t="s">
        <v>1559</v>
      </c>
      <c r="N140" s="29" t="s">
        <v>254</v>
      </c>
      <c r="O140" s="29" t="s">
        <v>1560</v>
      </c>
      <c r="P140" s="29" t="s">
        <v>1561</v>
      </c>
      <c r="Q140" s="29"/>
      <c r="R140" s="29" t="s">
        <v>1562</v>
      </c>
      <c r="S140" s="29" t="s">
        <v>1563</v>
      </c>
      <c r="T140" s="29" t="s">
        <v>1292</v>
      </c>
      <c r="U140" s="29" t="s">
        <v>282</v>
      </c>
      <c r="V140" s="29" t="s">
        <v>1564</v>
      </c>
      <c r="W140" s="28">
        <v>2024</v>
      </c>
      <c r="X140" s="29" t="s">
        <v>81</v>
      </c>
      <c r="Y140" s="52">
        <v>2024.07</v>
      </c>
      <c r="Z140" s="28">
        <v>2024.12</v>
      </c>
      <c r="AA140" s="28">
        <f t="shared" si="4"/>
        <v>50</v>
      </c>
      <c r="AB140" s="29">
        <v>50</v>
      </c>
      <c r="AC140" s="29"/>
      <c r="AD140" s="28"/>
      <c r="AE140" s="28"/>
      <c r="AF140" s="29">
        <v>300</v>
      </c>
      <c r="AG140" s="29"/>
      <c r="AH140" s="29" t="s">
        <v>82</v>
      </c>
      <c r="AI140" s="29" t="s">
        <v>82</v>
      </c>
      <c r="AJ140" s="29" t="s">
        <v>82</v>
      </c>
      <c r="AK140" s="29" t="s">
        <v>81</v>
      </c>
      <c r="AL140" s="29" t="s">
        <v>82</v>
      </c>
      <c r="AM140" s="29" t="s">
        <v>82</v>
      </c>
      <c r="AN140" s="28"/>
      <c r="AO140" s="29" t="s">
        <v>82</v>
      </c>
      <c r="AP140" s="28"/>
      <c r="AQ140" s="29" t="s">
        <v>1565</v>
      </c>
      <c r="AR140" s="29">
        <v>13638256171</v>
      </c>
      <c r="AS140" s="28"/>
    </row>
    <row r="141" s="6" customFormat="1" ht="52" customHeight="1" spans="1:46">
      <c r="A141" s="28">
        <v>134</v>
      </c>
      <c r="B141" s="28" t="s">
        <v>1566</v>
      </c>
      <c r="C141" s="29" t="s">
        <v>1567</v>
      </c>
      <c r="D141" s="29" t="s">
        <v>64</v>
      </c>
      <c r="E141" s="29" t="s">
        <v>65</v>
      </c>
      <c r="F141" s="29" t="s">
        <v>66</v>
      </c>
      <c r="G141" s="29" t="s">
        <v>1568</v>
      </c>
      <c r="H141" s="29" t="s">
        <v>68</v>
      </c>
      <c r="I141" s="29" t="s">
        <v>1524</v>
      </c>
      <c r="J141" s="29" t="s">
        <v>1568</v>
      </c>
      <c r="K141" s="29"/>
      <c r="L141" s="29" t="s">
        <v>1568</v>
      </c>
      <c r="M141" s="29" t="s">
        <v>1569</v>
      </c>
      <c r="N141" s="29" t="s">
        <v>1570</v>
      </c>
      <c r="O141" s="29" t="s">
        <v>1571</v>
      </c>
      <c r="P141" s="29" t="s">
        <v>1572</v>
      </c>
      <c r="Q141" s="29" t="s">
        <v>1573</v>
      </c>
      <c r="R141" s="29" t="s">
        <v>1574</v>
      </c>
      <c r="S141" s="28" t="s">
        <v>243</v>
      </c>
      <c r="T141" s="29" t="s">
        <v>1292</v>
      </c>
      <c r="U141" s="29" t="s">
        <v>80</v>
      </c>
      <c r="V141" s="29" t="s">
        <v>1575</v>
      </c>
      <c r="W141" s="29">
        <v>2024</v>
      </c>
      <c r="X141" s="29" t="s">
        <v>81</v>
      </c>
      <c r="Y141" s="29" t="s">
        <v>1576</v>
      </c>
      <c r="Z141" s="29">
        <v>2024.12</v>
      </c>
      <c r="AA141" s="28">
        <f t="shared" si="4"/>
        <v>61.56</v>
      </c>
      <c r="AB141" s="29">
        <v>61.56</v>
      </c>
      <c r="AC141" s="29"/>
      <c r="AD141" s="29"/>
      <c r="AE141" s="29"/>
      <c r="AF141" s="29">
        <v>1200</v>
      </c>
      <c r="AG141" s="29">
        <v>30</v>
      </c>
      <c r="AH141" s="29" t="s">
        <v>82</v>
      </c>
      <c r="AI141" s="29" t="s">
        <v>82</v>
      </c>
      <c r="AJ141" s="29" t="s">
        <v>81</v>
      </c>
      <c r="AK141" s="29" t="s">
        <v>82</v>
      </c>
      <c r="AL141" s="29" t="s">
        <v>82</v>
      </c>
      <c r="AM141" s="29" t="s">
        <v>82</v>
      </c>
      <c r="AN141" s="28"/>
      <c r="AO141" s="29" t="s">
        <v>82</v>
      </c>
      <c r="AP141" s="29"/>
      <c r="AQ141" s="29" t="s">
        <v>84</v>
      </c>
      <c r="AR141" s="29">
        <v>13896765400</v>
      </c>
      <c r="AS141" s="29"/>
      <c r="AT141" s="3"/>
    </row>
    <row r="142" s="6" customFormat="1" ht="50" customHeight="1" spans="1:46">
      <c r="A142" s="28">
        <v>135</v>
      </c>
      <c r="B142" s="28" t="s">
        <v>1577</v>
      </c>
      <c r="C142" s="29" t="s">
        <v>1578</v>
      </c>
      <c r="D142" s="29" t="s">
        <v>64</v>
      </c>
      <c r="E142" s="29" t="s">
        <v>65</v>
      </c>
      <c r="F142" s="29" t="s">
        <v>66</v>
      </c>
      <c r="G142" s="29" t="s">
        <v>1579</v>
      </c>
      <c r="H142" s="29" t="s">
        <v>68</v>
      </c>
      <c r="I142" s="29" t="s">
        <v>1524</v>
      </c>
      <c r="J142" s="29" t="s">
        <v>1579</v>
      </c>
      <c r="K142" s="29"/>
      <c r="L142" s="29" t="s">
        <v>1579</v>
      </c>
      <c r="M142" s="29" t="s">
        <v>1580</v>
      </c>
      <c r="N142" s="29" t="s">
        <v>1570</v>
      </c>
      <c r="O142" s="29" t="s">
        <v>1571</v>
      </c>
      <c r="P142" s="29" t="s">
        <v>1581</v>
      </c>
      <c r="Q142" s="29" t="s">
        <v>1582</v>
      </c>
      <c r="R142" s="29" t="s">
        <v>1583</v>
      </c>
      <c r="S142" s="28" t="s">
        <v>243</v>
      </c>
      <c r="T142" s="29" t="s">
        <v>1584</v>
      </c>
      <c r="U142" s="29" t="s">
        <v>80</v>
      </c>
      <c r="V142" s="29" t="s">
        <v>1575</v>
      </c>
      <c r="W142" s="29">
        <v>2024</v>
      </c>
      <c r="X142" s="29" t="s">
        <v>81</v>
      </c>
      <c r="Y142" s="29" t="s">
        <v>1576</v>
      </c>
      <c r="Z142" s="29">
        <v>2024.12</v>
      </c>
      <c r="AA142" s="28">
        <f t="shared" si="4"/>
        <v>263.14</v>
      </c>
      <c r="AB142" s="29">
        <v>263.14</v>
      </c>
      <c r="AC142" s="29"/>
      <c r="AD142" s="29"/>
      <c r="AE142" s="29"/>
      <c r="AF142" s="29">
        <v>21000</v>
      </c>
      <c r="AG142" s="29">
        <v>300</v>
      </c>
      <c r="AH142" s="29" t="s">
        <v>82</v>
      </c>
      <c r="AI142" s="29" t="s">
        <v>82</v>
      </c>
      <c r="AJ142" s="29" t="s">
        <v>81</v>
      </c>
      <c r="AK142" s="29" t="s">
        <v>82</v>
      </c>
      <c r="AL142" s="29" t="s">
        <v>82</v>
      </c>
      <c r="AM142" s="29" t="s">
        <v>82</v>
      </c>
      <c r="AN142" s="28"/>
      <c r="AO142" s="29" t="s">
        <v>82</v>
      </c>
      <c r="AP142" s="29"/>
      <c r="AQ142" s="29" t="s">
        <v>84</v>
      </c>
      <c r="AR142" s="29">
        <v>13896765400</v>
      </c>
      <c r="AS142" s="29"/>
      <c r="AT142" s="3"/>
    </row>
    <row r="143" s="6" customFormat="1" ht="56" customHeight="1" spans="1:46">
      <c r="A143" s="28">
        <v>136</v>
      </c>
      <c r="B143" s="28" t="s">
        <v>1585</v>
      </c>
      <c r="C143" s="29" t="s">
        <v>1586</v>
      </c>
      <c r="D143" s="29" t="s">
        <v>64</v>
      </c>
      <c r="E143" s="29" t="s">
        <v>65</v>
      </c>
      <c r="F143" s="29" t="s">
        <v>66</v>
      </c>
      <c r="G143" s="29" t="s">
        <v>1587</v>
      </c>
      <c r="H143" s="29" t="s">
        <v>68</v>
      </c>
      <c r="I143" s="29" t="s">
        <v>1524</v>
      </c>
      <c r="J143" s="29" t="s">
        <v>1587</v>
      </c>
      <c r="K143" s="29"/>
      <c r="L143" s="29" t="s">
        <v>1587</v>
      </c>
      <c r="M143" s="29" t="s">
        <v>1588</v>
      </c>
      <c r="N143" s="29" t="s">
        <v>1570</v>
      </c>
      <c r="O143" s="29" t="s">
        <v>1571</v>
      </c>
      <c r="P143" s="29" t="s">
        <v>1589</v>
      </c>
      <c r="Q143" s="29" t="s">
        <v>1590</v>
      </c>
      <c r="R143" s="29" t="s">
        <v>1591</v>
      </c>
      <c r="S143" s="28" t="s">
        <v>243</v>
      </c>
      <c r="T143" s="29" t="s">
        <v>1584</v>
      </c>
      <c r="U143" s="29" t="s">
        <v>80</v>
      </c>
      <c r="V143" s="29" t="s">
        <v>1575</v>
      </c>
      <c r="W143" s="29">
        <v>2024</v>
      </c>
      <c r="X143" s="29" t="s">
        <v>81</v>
      </c>
      <c r="Y143" s="29" t="s">
        <v>1576</v>
      </c>
      <c r="Z143" s="29">
        <v>2024.12</v>
      </c>
      <c r="AA143" s="28">
        <f t="shared" si="4"/>
        <v>48.2</v>
      </c>
      <c r="AB143" s="29">
        <v>48.2</v>
      </c>
      <c r="AC143" s="29"/>
      <c r="AD143" s="29"/>
      <c r="AE143" s="29"/>
      <c r="AF143" s="29">
        <v>5500</v>
      </c>
      <c r="AG143" s="29">
        <v>20</v>
      </c>
      <c r="AH143" s="29" t="s">
        <v>82</v>
      </c>
      <c r="AI143" s="29" t="s">
        <v>82</v>
      </c>
      <c r="AJ143" s="29" t="s">
        <v>81</v>
      </c>
      <c r="AK143" s="29" t="s">
        <v>82</v>
      </c>
      <c r="AL143" s="29" t="s">
        <v>82</v>
      </c>
      <c r="AM143" s="29" t="s">
        <v>82</v>
      </c>
      <c r="AN143" s="28"/>
      <c r="AO143" s="29" t="s">
        <v>82</v>
      </c>
      <c r="AP143" s="29"/>
      <c r="AQ143" s="29" t="s">
        <v>84</v>
      </c>
      <c r="AR143" s="29">
        <v>13896765400</v>
      </c>
      <c r="AS143" s="29"/>
      <c r="AT143" s="3"/>
    </row>
    <row r="144" s="6" customFormat="1" ht="56" customHeight="1" spans="1:46">
      <c r="A144" s="28">
        <v>137</v>
      </c>
      <c r="B144" s="28" t="s">
        <v>1592</v>
      </c>
      <c r="C144" s="29" t="s">
        <v>1593</v>
      </c>
      <c r="D144" s="29" t="s">
        <v>64</v>
      </c>
      <c r="E144" s="29" t="s">
        <v>65</v>
      </c>
      <c r="F144" s="29" t="s">
        <v>66</v>
      </c>
      <c r="G144" s="29" t="s">
        <v>1594</v>
      </c>
      <c r="H144" s="29" t="s">
        <v>68</v>
      </c>
      <c r="I144" s="29" t="s">
        <v>1524</v>
      </c>
      <c r="J144" s="29" t="s">
        <v>1594</v>
      </c>
      <c r="K144" s="29"/>
      <c r="L144" s="29" t="s">
        <v>1594</v>
      </c>
      <c r="M144" s="29" t="s">
        <v>1595</v>
      </c>
      <c r="N144" s="29" t="s">
        <v>1570</v>
      </c>
      <c r="O144" s="29" t="s">
        <v>1571</v>
      </c>
      <c r="P144" s="29" t="s">
        <v>1596</v>
      </c>
      <c r="Q144" s="29" t="s">
        <v>1597</v>
      </c>
      <c r="R144" s="29" t="s">
        <v>1598</v>
      </c>
      <c r="S144" s="28" t="s">
        <v>243</v>
      </c>
      <c r="T144" s="29" t="s">
        <v>1584</v>
      </c>
      <c r="U144" s="29" t="s">
        <v>80</v>
      </c>
      <c r="V144" s="29" t="s">
        <v>1575</v>
      </c>
      <c r="W144" s="29">
        <v>2024</v>
      </c>
      <c r="X144" s="29" t="s">
        <v>81</v>
      </c>
      <c r="Y144" s="29" t="s">
        <v>1576</v>
      </c>
      <c r="Z144" s="29">
        <v>2024.12</v>
      </c>
      <c r="AA144" s="28">
        <f t="shared" si="4"/>
        <v>65.2</v>
      </c>
      <c r="AB144" s="29">
        <v>65.2</v>
      </c>
      <c r="AC144" s="29"/>
      <c r="AD144" s="29"/>
      <c r="AE144" s="29"/>
      <c r="AF144" s="29">
        <v>3500</v>
      </c>
      <c r="AG144" s="29">
        <v>10</v>
      </c>
      <c r="AH144" s="29" t="s">
        <v>82</v>
      </c>
      <c r="AI144" s="29" t="s">
        <v>82</v>
      </c>
      <c r="AJ144" s="29" t="s">
        <v>81</v>
      </c>
      <c r="AK144" s="29" t="s">
        <v>82</v>
      </c>
      <c r="AL144" s="29" t="s">
        <v>82</v>
      </c>
      <c r="AM144" s="29" t="s">
        <v>82</v>
      </c>
      <c r="AN144" s="28"/>
      <c r="AO144" s="29" t="s">
        <v>82</v>
      </c>
      <c r="AP144" s="29"/>
      <c r="AQ144" s="29" t="s">
        <v>84</v>
      </c>
      <c r="AR144" s="29">
        <v>13896765400</v>
      </c>
      <c r="AS144" s="29"/>
      <c r="AT144" s="3"/>
    </row>
    <row r="145" s="6" customFormat="1" ht="60" customHeight="1" spans="1:46">
      <c r="A145" s="28">
        <v>138</v>
      </c>
      <c r="B145" s="28" t="s">
        <v>1599</v>
      </c>
      <c r="C145" s="29" t="s">
        <v>1600</v>
      </c>
      <c r="D145" s="29" t="s">
        <v>64</v>
      </c>
      <c r="E145" s="29" t="s">
        <v>65</v>
      </c>
      <c r="F145" s="29" t="s">
        <v>66</v>
      </c>
      <c r="G145" s="29" t="s">
        <v>1601</v>
      </c>
      <c r="H145" s="29" t="s">
        <v>68</v>
      </c>
      <c r="I145" s="29" t="s">
        <v>1524</v>
      </c>
      <c r="J145" s="29" t="s">
        <v>1602</v>
      </c>
      <c r="K145" s="29"/>
      <c r="L145" s="29" t="s">
        <v>1602</v>
      </c>
      <c r="M145" s="29" t="s">
        <v>1603</v>
      </c>
      <c r="N145" s="29" t="s">
        <v>1570</v>
      </c>
      <c r="O145" s="29" t="s">
        <v>1571</v>
      </c>
      <c r="P145" s="29" t="s">
        <v>1604</v>
      </c>
      <c r="Q145" s="29" t="s">
        <v>1605</v>
      </c>
      <c r="R145" s="29" t="s">
        <v>1606</v>
      </c>
      <c r="S145" s="28" t="s">
        <v>243</v>
      </c>
      <c r="T145" s="29" t="s">
        <v>1292</v>
      </c>
      <c r="U145" s="29" t="s">
        <v>80</v>
      </c>
      <c r="V145" s="29" t="s">
        <v>1575</v>
      </c>
      <c r="W145" s="29">
        <v>2024</v>
      </c>
      <c r="X145" s="29" t="s">
        <v>81</v>
      </c>
      <c r="Y145" s="29">
        <v>2024.11</v>
      </c>
      <c r="Z145" s="29">
        <v>2024.12</v>
      </c>
      <c r="AA145" s="28">
        <f t="shared" si="4"/>
        <v>237</v>
      </c>
      <c r="AB145" s="29">
        <v>237</v>
      </c>
      <c r="AC145" s="29"/>
      <c r="AD145" s="29"/>
      <c r="AE145" s="29"/>
      <c r="AF145" s="29">
        <v>9000</v>
      </c>
      <c r="AG145" s="29">
        <v>30</v>
      </c>
      <c r="AH145" s="29" t="s">
        <v>82</v>
      </c>
      <c r="AI145" s="29" t="s">
        <v>82</v>
      </c>
      <c r="AJ145" s="29" t="s">
        <v>81</v>
      </c>
      <c r="AK145" s="29" t="s">
        <v>82</v>
      </c>
      <c r="AL145" s="29" t="s">
        <v>82</v>
      </c>
      <c r="AM145" s="29" t="s">
        <v>82</v>
      </c>
      <c r="AN145" s="28"/>
      <c r="AO145" s="29" t="s">
        <v>82</v>
      </c>
      <c r="AP145" s="29"/>
      <c r="AQ145" s="29" t="s">
        <v>84</v>
      </c>
      <c r="AR145" s="29">
        <v>13896765400</v>
      </c>
      <c r="AS145" s="29"/>
      <c r="AT145" s="3"/>
    </row>
    <row r="146" s="6" customFormat="1" ht="35" customHeight="1" spans="1:46">
      <c r="A146" s="28">
        <v>139</v>
      </c>
      <c r="B146" s="28" t="s">
        <v>1607</v>
      </c>
      <c r="C146" s="29" t="s">
        <v>1608</v>
      </c>
      <c r="D146" s="29" t="s">
        <v>217</v>
      </c>
      <c r="E146" s="29" t="s">
        <v>231</v>
      </c>
      <c r="F146" s="29" t="s">
        <v>232</v>
      </c>
      <c r="G146" s="29" t="s">
        <v>1609</v>
      </c>
      <c r="H146" s="29" t="s">
        <v>68</v>
      </c>
      <c r="I146" s="29" t="s">
        <v>1610</v>
      </c>
      <c r="J146" s="29" t="s">
        <v>1611</v>
      </c>
      <c r="K146" s="29" t="s">
        <v>736</v>
      </c>
      <c r="L146" s="29" t="s">
        <v>1611</v>
      </c>
      <c r="M146" s="29" t="s">
        <v>1612</v>
      </c>
      <c r="N146" s="28" t="s">
        <v>254</v>
      </c>
      <c r="O146" s="29" t="s">
        <v>1613</v>
      </c>
      <c r="P146" s="29" t="s">
        <v>1614</v>
      </c>
      <c r="Q146" s="29"/>
      <c r="R146" s="29" t="s">
        <v>1615</v>
      </c>
      <c r="S146" s="29" t="s">
        <v>1425</v>
      </c>
      <c r="T146" s="29" t="s">
        <v>244</v>
      </c>
      <c r="U146" s="29" t="s">
        <v>282</v>
      </c>
      <c r="V146" s="29" t="s">
        <v>425</v>
      </c>
      <c r="W146" s="29">
        <v>2024</v>
      </c>
      <c r="X146" s="29" t="s">
        <v>81</v>
      </c>
      <c r="Y146" s="29">
        <v>2024.08</v>
      </c>
      <c r="Z146" s="29">
        <v>2024.11</v>
      </c>
      <c r="AA146" s="28">
        <f t="shared" si="4"/>
        <v>141</v>
      </c>
      <c r="AB146" s="29">
        <v>141</v>
      </c>
      <c r="AC146" s="29"/>
      <c r="AD146" s="28"/>
      <c r="AE146" s="29"/>
      <c r="AF146" s="29">
        <v>200</v>
      </c>
      <c r="AG146" s="29"/>
      <c r="AH146" s="29" t="s">
        <v>81</v>
      </c>
      <c r="AI146" s="29" t="s">
        <v>82</v>
      </c>
      <c r="AJ146" s="29" t="s">
        <v>82</v>
      </c>
      <c r="AK146" s="29" t="s">
        <v>81</v>
      </c>
      <c r="AL146" s="29" t="s">
        <v>82</v>
      </c>
      <c r="AM146" s="29" t="s">
        <v>82</v>
      </c>
      <c r="AN146" s="29"/>
      <c r="AO146" s="29" t="s">
        <v>82</v>
      </c>
      <c r="AP146" s="29"/>
      <c r="AQ146" s="29" t="s">
        <v>1616</v>
      </c>
      <c r="AR146" s="29">
        <v>18996759455</v>
      </c>
      <c r="AS146" s="29"/>
      <c r="AT146" s="3"/>
    </row>
    <row r="147" s="6" customFormat="1" ht="90" spans="1:46">
      <c r="A147" s="28">
        <v>140</v>
      </c>
      <c r="B147" s="29"/>
      <c r="C147" s="29" t="s">
        <v>1617</v>
      </c>
      <c r="D147" s="29" t="s">
        <v>217</v>
      </c>
      <c r="E147" s="29" t="s">
        <v>231</v>
      </c>
      <c r="F147" s="29" t="s">
        <v>232</v>
      </c>
      <c r="G147" s="29" t="s">
        <v>1618</v>
      </c>
      <c r="H147" s="29" t="s">
        <v>68</v>
      </c>
      <c r="I147" s="29" t="s">
        <v>980</v>
      </c>
      <c r="J147" s="29" t="s">
        <v>1619</v>
      </c>
      <c r="K147" s="29" t="s">
        <v>628</v>
      </c>
      <c r="L147" s="29" t="s">
        <v>1620</v>
      </c>
      <c r="M147" s="29" t="s">
        <v>1621</v>
      </c>
      <c r="N147" s="29" t="s">
        <v>1622</v>
      </c>
      <c r="O147" s="29" t="s">
        <v>1623</v>
      </c>
      <c r="P147" s="29" t="s">
        <v>1624</v>
      </c>
      <c r="Q147" s="29" t="s">
        <v>1625</v>
      </c>
      <c r="R147" s="29" t="s">
        <v>1626</v>
      </c>
      <c r="S147" s="29" t="s">
        <v>1627</v>
      </c>
      <c r="T147" s="29" t="s">
        <v>79</v>
      </c>
      <c r="U147" s="29" t="s">
        <v>282</v>
      </c>
      <c r="V147" s="29" t="s">
        <v>340</v>
      </c>
      <c r="W147" s="29">
        <v>2024</v>
      </c>
      <c r="X147" s="29" t="s">
        <v>81</v>
      </c>
      <c r="Y147" s="29">
        <v>2024.8</v>
      </c>
      <c r="Z147" s="29">
        <v>2024.12</v>
      </c>
      <c r="AA147" s="28">
        <f t="shared" si="4"/>
        <v>200</v>
      </c>
      <c r="AB147" s="29">
        <v>200</v>
      </c>
      <c r="AC147" s="29"/>
      <c r="AD147" s="28"/>
      <c r="AE147" s="29"/>
      <c r="AF147" s="29">
        <v>896</v>
      </c>
      <c r="AG147" s="29">
        <v>53</v>
      </c>
      <c r="AH147" s="29" t="s">
        <v>81</v>
      </c>
      <c r="AI147" s="29" t="s">
        <v>82</v>
      </c>
      <c r="AJ147" s="29" t="s">
        <v>82</v>
      </c>
      <c r="AK147" s="29" t="s">
        <v>81</v>
      </c>
      <c r="AL147" s="29" t="s">
        <v>82</v>
      </c>
      <c r="AM147" s="29" t="s">
        <v>82</v>
      </c>
      <c r="AN147" s="29" t="s">
        <v>83</v>
      </c>
      <c r="AO147" s="29" t="s">
        <v>82</v>
      </c>
      <c r="AP147" s="29" t="s">
        <v>83</v>
      </c>
      <c r="AQ147" s="29" t="s">
        <v>633</v>
      </c>
      <c r="AR147" s="29">
        <v>18883187954</v>
      </c>
      <c r="AS147" s="29"/>
      <c r="AT147" s="3"/>
    </row>
    <row r="148" s="6" customFormat="1" ht="151.5" customHeight="1" spans="1:46">
      <c r="A148" s="28">
        <v>141</v>
      </c>
      <c r="B148" s="30" t="s">
        <v>1628</v>
      </c>
      <c r="C148" s="29" t="s">
        <v>1629</v>
      </c>
      <c r="D148" s="29" t="s">
        <v>303</v>
      </c>
      <c r="E148" s="29" t="s">
        <v>304</v>
      </c>
      <c r="F148" s="29" t="s">
        <v>1013</v>
      </c>
      <c r="G148" s="29" t="s">
        <v>1630</v>
      </c>
      <c r="H148" s="29" t="s">
        <v>330</v>
      </c>
      <c r="I148" s="29" t="s">
        <v>1631</v>
      </c>
      <c r="J148" s="29" t="s">
        <v>1632</v>
      </c>
      <c r="K148" s="29" t="s">
        <v>1558</v>
      </c>
      <c r="L148" s="29" t="s">
        <v>1632</v>
      </c>
      <c r="M148" s="29" t="s">
        <v>1633</v>
      </c>
      <c r="N148" s="29" t="s">
        <v>1634</v>
      </c>
      <c r="O148" s="29" t="s">
        <v>1635</v>
      </c>
      <c r="P148" s="29" t="s">
        <v>1636</v>
      </c>
      <c r="Q148" s="29" t="s">
        <v>1637</v>
      </c>
      <c r="R148" s="29" t="s">
        <v>1157</v>
      </c>
      <c r="S148" s="29" t="s">
        <v>1563</v>
      </c>
      <c r="T148" s="29" t="s">
        <v>1292</v>
      </c>
      <c r="U148" s="29" t="s">
        <v>1638</v>
      </c>
      <c r="V148" s="29" t="s">
        <v>553</v>
      </c>
      <c r="W148" s="29">
        <v>2024</v>
      </c>
      <c r="X148" s="29" t="s">
        <v>81</v>
      </c>
      <c r="Y148" s="29">
        <v>2024.05</v>
      </c>
      <c r="Z148" s="29">
        <v>2024.07</v>
      </c>
      <c r="AA148" s="28">
        <f t="shared" si="4"/>
        <v>200</v>
      </c>
      <c r="AB148" s="29">
        <v>200</v>
      </c>
      <c r="AC148" s="29"/>
      <c r="AD148" s="3"/>
      <c r="AE148" s="29"/>
      <c r="AF148" s="29">
        <v>120</v>
      </c>
      <c r="AG148" s="29">
        <v>15</v>
      </c>
      <c r="AH148" s="29" t="s">
        <v>82</v>
      </c>
      <c r="AI148" s="29" t="s">
        <v>82</v>
      </c>
      <c r="AJ148" s="29" t="s">
        <v>82</v>
      </c>
      <c r="AK148" s="29" t="s">
        <v>81</v>
      </c>
      <c r="AL148" s="29" t="s">
        <v>82</v>
      </c>
      <c r="AM148" s="29" t="s">
        <v>82</v>
      </c>
      <c r="AN148" s="29"/>
      <c r="AO148" s="29" t="s">
        <v>82</v>
      </c>
      <c r="AP148" s="29"/>
      <c r="AQ148" s="29" t="s">
        <v>1639</v>
      </c>
      <c r="AR148" s="29">
        <v>13310271266</v>
      </c>
      <c r="AS148" s="29"/>
      <c r="AT148" s="3"/>
    </row>
    <row r="149" s="6" customFormat="1" ht="181.5" customHeight="1" spans="1:46">
      <c r="A149" s="28">
        <v>142</v>
      </c>
      <c r="B149" s="30" t="s">
        <v>1640</v>
      </c>
      <c r="C149" s="29" t="s">
        <v>1641</v>
      </c>
      <c r="D149" s="29" t="s">
        <v>303</v>
      </c>
      <c r="E149" s="29" t="s">
        <v>304</v>
      </c>
      <c r="F149" s="29" t="s">
        <v>1013</v>
      </c>
      <c r="G149" s="29" t="s">
        <v>1642</v>
      </c>
      <c r="H149" s="29" t="s">
        <v>330</v>
      </c>
      <c r="I149" s="29" t="s">
        <v>1643</v>
      </c>
      <c r="J149" s="29" t="s">
        <v>1644</v>
      </c>
      <c r="K149" s="29" t="s">
        <v>1558</v>
      </c>
      <c r="L149" s="29" t="s">
        <v>1644</v>
      </c>
      <c r="M149" s="29" t="s">
        <v>1645</v>
      </c>
      <c r="N149" s="29" t="s">
        <v>1634</v>
      </c>
      <c r="O149" s="29" t="s">
        <v>1635</v>
      </c>
      <c r="P149" s="29" t="s">
        <v>1646</v>
      </c>
      <c r="Q149" s="29" t="s">
        <v>1637</v>
      </c>
      <c r="R149" s="29" t="s">
        <v>1157</v>
      </c>
      <c r="S149" s="29" t="s">
        <v>1563</v>
      </c>
      <c r="T149" s="29" t="s">
        <v>1292</v>
      </c>
      <c r="U149" s="28" t="s">
        <v>829</v>
      </c>
      <c r="V149" s="29" t="s">
        <v>553</v>
      </c>
      <c r="W149" s="29">
        <v>2024</v>
      </c>
      <c r="X149" s="29" t="s">
        <v>81</v>
      </c>
      <c r="Y149" s="29">
        <v>2024.04</v>
      </c>
      <c r="Z149" s="29">
        <v>2024.06</v>
      </c>
      <c r="AA149" s="28">
        <f t="shared" si="4"/>
        <v>100</v>
      </c>
      <c r="AB149" s="29">
        <v>100</v>
      </c>
      <c r="AC149" s="29"/>
      <c r="AD149" s="29"/>
      <c r="AE149" s="29"/>
      <c r="AF149" s="29">
        <v>45000</v>
      </c>
      <c r="AG149" s="29">
        <v>0</v>
      </c>
      <c r="AH149" s="29" t="s">
        <v>82</v>
      </c>
      <c r="AI149" s="29" t="s">
        <v>82</v>
      </c>
      <c r="AJ149" s="29" t="s">
        <v>82</v>
      </c>
      <c r="AK149" s="29" t="s">
        <v>81</v>
      </c>
      <c r="AL149" s="29" t="s">
        <v>82</v>
      </c>
      <c r="AM149" s="29" t="s">
        <v>82</v>
      </c>
      <c r="AN149" s="29"/>
      <c r="AO149" s="29" t="s">
        <v>82</v>
      </c>
      <c r="AP149" s="29"/>
      <c r="AQ149" s="29" t="s">
        <v>1639</v>
      </c>
      <c r="AR149" s="29">
        <v>13310271266</v>
      </c>
      <c r="AS149" s="29"/>
      <c r="AT149" s="3"/>
    </row>
    <row r="150" s="6" customFormat="1" ht="56.25" spans="1:46">
      <c r="A150" s="28">
        <v>143</v>
      </c>
      <c r="B150" s="88" t="s">
        <v>1647</v>
      </c>
      <c r="C150" s="54" t="s">
        <v>1648</v>
      </c>
      <c r="D150" s="54" t="s">
        <v>303</v>
      </c>
      <c r="E150" s="29" t="s">
        <v>921</v>
      </c>
      <c r="F150" s="54" t="s">
        <v>922</v>
      </c>
      <c r="G150" s="54" t="s">
        <v>1649</v>
      </c>
      <c r="H150" s="54" t="s">
        <v>68</v>
      </c>
      <c r="I150" s="54" t="s">
        <v>1650</v>
      </c>
      <c r="J150" s="54" t="s">
        <v>1651</v>
      </c>
      <c r="K150" s="54" t="s">
        <v>1558</v>
      </c>
      <c r="L150" s="54" t="s">
        <v>1652</v>
      </c>
      <c r="M150" s="54" t="s">
        <v>1653</v>
      </c>
      <c r="N150" s="54" t="s">
        <v>1622</v>
      </c>
      <c r="O150" s="54" t="s">
        <v>239</v>
      </c>
      <c r="P150" s="54" t="s">
        <v>1654</v>
      </c>
      <c r="Q150" s="54" t="s">
        <v>483</v>
      </c>
      <c r="R150" s="54" t="s">
        <v>1655</v>
      </c>
      <c r="S150" s="54" t="s">
        <v>903</v>
      </c>
      <c r="T150" s="54" t="s">
        <v>1292</v>
      </c>
      <c r="U150" s="29" t="s">
        <v>774</v>
      </c>
      <c r="V150" s="54" t="s">
        <v>553</v>
      </c>
      <c r="W150" s="54">
        <v>2024</v>
      </c>
      <c r="X150" s="54" t="s">
        <v>81</v>
      </c>
      <c r="Y150" s="54">
        <v>2024.12</v>
      </c>
      <c r="Z150" s="54">
        <v>2025.12</v>
      </c>
      <c r="AA150" s="28">
        <f t="shared" si="4"/>
        <v>150</v>
      </c>
      <c r="AB150" s="54">
        <v>150</v>
      </c>
      <c r="AC150" s="54"/>
      <c r="AD150" s="54"/>
      <c r="AE150" s="54"/>
      <c r="AF150" s="54">
        <v>3000</v>
      </c>
      <c r="AG150" s="54">
        <v>75</v>
      </c>
      <c r="AH150" s="54" t="s">
        <v>82</v>
      </c>
      <c r="AI150" s="54" t="s">
        <v>82</v>
      </c>
      <c r="AJ150" s="54" t="s">
        <v>82</v>
      </c>
      <c r="AK150" s="54" t="s">
        <v>81</v>
      </c>
      <c r="AL150" s="54" t="s">
        <v>82</v>
      </c>
      <c r="AM150" s="54" t="s">
        <v>82</v>
      </c>
      <c r="AN150" s="54" t="s">
        <v>83</v>
      </c>
      <c r="AO150" s="54" t="s">
        <v>82</v>
      </c>
      <c r="AP150" s="54"/>
      <c r="AQ150" s="54" t="s">
        <v>1656</v>
      </c>
      <c r="AR150" s="54">
        <v>15923685604</v>
      </c>
      <c r="AS150" s="29"/>
      <c r="AT150" s="3"/>
    </row>
    <row r="151" s="6" customFormat="1" ht="35" customHeight="1" spans="1:46">
      <c r="A151" s="28">
        <v>144</v>
      </c>
      <c r="B151" s="88" t="s">
        <v>1657</v>
      </c>
      <c r="C151" s="29" t="s">
        <v>1658</v>
      </c>
      <c r="D151" s="29" t="s">
        <v>303</v>
      </c>
      <c r="E151" s="29" t="s">
        <v>477</v>
      </c>
      <c r="F151" s="29" t="s">
        <v>779</v>
      </c>
      <c r="G151" s="29" t="s">
        <v>1659</v>
      </c>
      <c r="H151" s="29" t="s">
        <v>909</v>
      </c>
      <c r="I151" s="29" t="s">
        <v>1660</v>
      </c>
      <c r="J151" s="29" t="s">
        <v>1661</v>
      </c>
      <c r="K151" s="29" t="s">
        <v>1662</v>
      </c>
      <c r="L151" s="29" t="s">
        <v>1663</v>
      </c>
      <c r="M151" s="50" t="s">
        <v>1664</v>
      </c>
      <c r="N151" s="29" t="s">
        <v>1665</v>
      </c>
      <c r="O151" s="29" t="s">
        <v>1560</v>
      </c>
      <c r="P151" s="29" t="s">
        <v>1666</v>
      </c>
      <c r="Q151" s="28" t="s">
        <v>1667</v>
      </c>
      <c r="R151" s="50" t="s">
        <v>1668</v>
      </c>
      <c r="S151" s="50" t="s">
        <v>258</v>
      </c>
      <c r="T151" s="50" t="s">
        <v>79</v>
      </c>
      <c r="U151" s="28" t="s">
        <v>774</v>
      </c>
      <c r="V151" s="29" t="s">
        <v>1280</v>
      </c>
      <c r="W151" s="29">
        <v>2024</v>
      </c>
      <c r="X151" s="28" t="s">
        <v>81</v>
      </c>
      <c r="Y151" s="29">
        <v>2024.09</v>
      </c>
      <c r="Z151" s="29">
        <v>2025.03</v>
      </c>
      <c r="AA151" s="28">
        <f t="shared" si="4"/>
        <v>300</v>
      </c>
      <c r="AB151" s="29">
        <v>300</v>
      </c>
      <c r="AC151" s="29"/>
      <c r="AD151" s="29"/>
      <c r="AE151" s="29"/>
      <c r="AF151" s="29">
        <v>5927</v>
      </c>
      <c r="AG151" s="29">
        <v>637</v>
      </c>
      <c r="AH151" s="29" t="s">
        <v>81</v>
      </c>
      <c r="AI151" s="29" t="s">
        <v>82</v>
      </c>
      <c r="AJ151" s="29" t="s">
        <v>82</v>
      </c>
      <c r="AK151" s="29" t="s">
        <v>81</v>
      </c>
      <c r="AL151" s="29" t="s">
        <v>82</v>
      </c>
      <c r="AM151" s="29" t="s">
        <v>82</v>
      </c>
      <c r="AN151" s="29" t="s">
        <v>83</v>
      </c>
      <c r="AO151" s="29" t="s">
        <v>82</v>
      </c>
      <c r="AP151" s="29" t="s">
        <v>83</v>
      </c>
      <c r="AQ151" s="29" t="s">
        <v>1669</v>
      </c>
      <c r="AR151" s="29">
        <v>17783762133</v>
      </c>
      <c r="AS151" s="29"/>
      <c r="AT151" s="3"/>
    </row>
    <row r="152" s="7" customFormat="1" ht="35" customHeight="1" spans="1:46">
      <c r="A152" s="28">
        <v>145</v>
      </c>
      <c r="B152" s="30" t="s">
        <v>1670</v>
      </c>
      <c r="C152" s="29" t="s">
        <v>1671</v>
      </c>
      <c r="D152" s="29" t="s">
        <v>303</v>
      </c>
      <c r="E152" s="29" t="s">
        <v>921</v>
      </c>
      <c r="F152" s="29" t="s">
        <v>922</v>
      </c>
      <c r="G152" s="29" t="s">
        <v>1672</v>
      </c>
      <c r="H152" s="29" t="s">
        <v>330</v>
      </c>
      <c r="I152" s="29" t="s">
        <v>504</v>
      </c>
      <c r="J152" s="29" t="s">
        <v>1673</v>
      </c>
      <c r="K152" s="29" t="s">
        <v>1674</v>
      </c>
      <c r="L152" s="29" t="s">
        <v>1675</v>
      </c>
      <c r="M152" s="29" t="s">
        <v>1675</v>
      </c>
      <c r="N152" s="28" t="s">
        <v>254</v>
      </c>
      <c r="O152" s="29" t="s">
        <v>1560</v>
      </c>
      <c r="P152" s="29" t="s">
        <v>1676</v>
      </c>
      <c r="Q152" s="29"/>
      <c r="R152" s="29" t="s">
        <v>1677</v>
      </c>
      <c r="S152" s="29" t="s">
        <v>903</v>
      </c>
      <c r="T152" s="29" t="s">
        <v>1292</v>
      </c>
      <c r="U152" s="29" t="s">
        <v>774</v>
      </c>
      <c r="V152" s="29" t="s">
        <v>324</v>
      </c>
      <c r="W152" s="29">
        <v>2024</v>
      </c>
      <c r="X152" s="29" t="s">
        <v>81</v>
      </c>
      <c r="Y152" s="29">
        <v>2024.09</v>
      </c>
      <c r="Z152" s="29">
        <v>2025.03</v>
      </c>
      <c r="AA152" s="28">
        <f t="shared" si="4"/>
        <v>200</v>
      </c>
      <c r="AB152" s="29">
        <v>200</v>
      </c>
      <c r="AC152" s="29"/>
      <c r="AD152" s="29"/>
      <c r="AE152" s="29"/>
      <c r="AF152" s="29">
        <v>50</v>
      </c>
      <c r="AG152" s="29"/>
      <c r="AH152" s="29" t="s">
        <v>81</v>
      </c>
      <c r="AI152" s="29" t="s">
        <v>82</v>
      </c>
      <c r="AJ152" s="29" t="s">
        <v>82</v>
      </c>
      <c r="AK152" s="29" t="s">
        <v>81</v>
      </c>
      <c r="AL152" s="29" t="s">
        <v>82</v>
      </c>
      <c r="AM152" s="29" t="s">
        <v>82</v>
      </c>
      <c r="AN152" s="29"/>
      <c r="AO152" s="29" t="s">
        <v>82</v>
      </c>
      <c r="AP152" s="29"/>
      <c r="AQ152" s="29" t="s">
        <v>1678</v>
      </c>
      <c r="AR152" s="29">
        <v>15123323636</v>
      </c>
      <c r="AS152" s="29"/>
      <c r="AT152" s="78"/>
    </row>
    <row r="153" s="2" customFormat="1" ht="67.5" spans="1:46">
      <c r="A153" s="28">
        <v>146</v>
      </c>
      <c r="B153" s="84" t="s">
        <v>1679</v>
      </c>
      <c r="C153" s="29" t="s">
        <v>1680</v>
      </c>
      <c r="D153" s="29" t="s">
        <v>303</v>
      </c>
      <c r="E153" s="29" t="s">
        <v>921</v>
      </c>
      <c r="F153" s="29" t="s">
        <v>1243</v>
      </c>
      <c r="G153" s="29" t="s">
        <v>1681</v>
      </c>
      <c r="H153" s="29" t="s">
        <v>68</v>
      </c>
      <c r="I153" s="28" t="s">
        <v>432</v>
      </c>
      <c r="J153" s="29" t="s">
        <v>1682</v>
      </c>
      <c r="K153" s="28" t="s">
        <v>1259</v>
      </c>
      <c r="L153" s="29" t="s">
        <v>433</v>
      </c>
      <c r="M153" s="29" t="s">
        <v>1683</v>
      </c>
      <c r="N153" s="28" t="s">
        <v>254</v>
      </c>
      <c r="O153" s="29" t="s">
        <v>277</v>
      </c>
      <c r="P153" s="28" t="s">
        <v>1684</v>
      </c>
      <c r="Q153" s="29" t="s">
        <v>436</v>
      </c>
      <c r="R153" s="29" t="s">
        <v>1685</v>
      </c>
      <c r="S153" s="28" t="s">
        <v>1265</v>
      </c>
      <c r="T153" s="29" t="s">
        <v>79</v>
      </c>
      <c r="U153" s="29" t="s">
        <v>1638</v>
      </c>
      <c r="V153" s="28" t="s">
        <v>438</v>
      </c>
      <c r="W153" s="29">
        <v>2024</v>
      </c>
      <c r="X153" s="29" t="s">
        <v>81</v>
      </c>
      <c r="Y153" s="52">
        <v>2024.1</v>
      </c>
      <c r="Z153" s="29">
        <v>2024.12</v>
      </c>
      <c r="AA153" s="28">
        <f t="shared" si="4"/>
        <v>50</v>
      </c>
      <c r="AB153" s="29">
        <v>50</v>
      </c>
      <c r="AC153" s="29"/>
      <c r="AD153" s="29"/>
      <c r="AE153" s="29"/>
      <c r="AF153" s="29">
        <v>536</v>
      </c>
      <c r="AG153" s="29">
        <v>20</v>
      </c>
      <c r="AH153" s="29" t="s">
        <v>82</v>
      </c>
      <c r="AI153" s="29" t="s">
        <v>82</v>
      </c>
      <c r="AJ153" s="29" t="s">
        <v>82</v>
      </c>
      <c r="AK153" s="29" t="s">
        <v>81</v>
      </c>
      <c r="AL153" s="29" t="s">
        <v>81</v>
      </c>
      <c r="AM153" s="29" t="s">
        <v>82</v>
      </c>
      <c r="AN153" s="29" t="s">
        <v>83</v>
      </c>
      <c r="AO153" s="29" t="s">
        <v>82</v>
      </c>
      <c r="AP153" s="29" t="s">
        <v>83</v>
      </c>
      <c r="AQ153" s="29" t="s">
        <v>439</v>
      </c>
      <c r="AR153" s="29">
        <v>18184015166</v>
      </c>
      <c r="AS153" s="29"/>
      <c r="AT153" s="3"/>
    </row>
    <row r="154" s="7" customFormat="1" ht="46" customHeight="1" spans="1:46">
      <c r="A154" s="28">
        <v>147</v>
      </c>
      <c r="B154" s="84" t="s">
        <v>1686</v>
      </c>
      <c r="C154" s="29" t="s">
        <v>1687</v>
      </c>
      <c r="D154" s="29" t="s">
        <v>217</v>
      </c>
      <c r="E154" s="29" t="s">
        <v>231</v>
      </c>
      <c r="F154" s="29" t="s">
        <v>232</v>
      </c>
      <c r="G154" s="29" t="s">
        <v>1688</v>
      </c>
      <c r="H154" s="29" t="s">
        <v>68</v>
      </c>
      <c r="I154" s="29" t="s">
        <v>504</v>
      </c>
      <c r="J154" s="29" t="s">
        <v>1689</v>
      </c>
      <c r="K154" s="29" t="s">
        <v>1259</v>
      </c>
      <c r="L154" s="29" t="s">
        <v>1690</v>
      </c>
      <c r="M154" s="29" t="s">
        <v>1691</v>
      </c>
      <c r="N154" s="29" t="s">
        <v>254</v>
      </c>
      <c r="O154" s="29" t="s">
        <v>1421</v>
      </c>
      <c r="P154" s="29" t="s">
        <v>1692</v>
      </c>
      <c r="Q154" s="29" t="s">
        <v>1693</v>
      </c>
      <c r="R154" s="29" t="s">
        <v>1694</v>
      </c>
      <c r="S154" s="29" t="s">
        <v>1695</v>
      </c>
      <c r="T154" s="29" t="s">
        <v>1696</v>
      </c>
      <c r="U154" s="29" t="s">
        <v>282</v>
      </c>
      <c r="V154" s="29" t="s">
        <v>324</v>
      </c>
      <c r="W154" s="29">
        <v>2024</v>
      </c>
      <c r="X154" s="29" t="s">
        <v>81</v>
      </c>
      <c r="Y154" s="29">
        <v>2024.11</v>
      </c>
      <c r="Z154" s="29">
        <v>2025.03</v>
      </c>
      <c r="AA154" s="28">
        <f t="shared" si="4"/>
        <v>60</v>
      </c>
      <c r="AB154" s="29">
        <v>60</v>
      </c>
      <c r="AC154" s="29"/>
      <c r="AD154" s="29"/>
      <c r="AE154" s="29"/>
      <c r="AF154" s="29">
        <v>2</v>
      </c>
      <c r="AG154" s="29"/>
      <c r="AH154" s="29" t="s">
        <v>82</v>
      </c>
      <c r="AI154" s="29" t="s">
        <v>82</v>
      </c>
      <c r="AJ154" s="29" t="s">
        <v>82</v>
      </c>
      <c r="AK154" s="29" t="s">
        <v>81</v>
      </c>
      <c r="AL154" s="29" t="s">
        <v>82</v>
      </c>
      <c r="AM154" s="29" t="s">
        <v>82</v>
      </c>
      <c r="AN154" s="29" t="s">
        <v>82</v>
      </c>
      <c r="AO154" s="29" t="s">
        <v>82</v>
      </c>
      <c r="AP154" s="29" t="s">
        <v>83</v>
      </c>
      <c r="AQ154" s="29" t="s">
        <v>622</v>
      </c>
      <c r="AR154" s="29">
        <v>17323583582</v>
      </c>
      <c r="AS154" s="29"/>
      <c r="AT154" s="78"/>
    </row>
    <row r="155" s="7" customFormat="1" ht="68" customHeight="1" spans="1:46">
      <c r="A155" s="28">
        <v>148</v>
      </c>
      <c r="B155" s="84" t="s">
        <v>1697</v>
      </c>
      <c r="C155" s="55" t="s">
        <v>1698</v>
      </c>
      <c r="D155" s="29" t="s">
        <v>217</v>
      </c>
      <c r="E155" s="29" t="s">
        <v>231</v>
      </c>
      <c r="F155" s="29" t="s">
        <v>288</v>
      </c>
      <c r="G155" s="29" t="s">
        <v>1699</v>
      </c>
      <c r="H155" s="29" t="s">
        <v>68</v>
      </c>
      <c r="I155" s="29" t="s">
        <v>1700</v>
      </c>
      <c r="J155" s="29" t="s">
        <v>1701</v>
      </c>
      <c r="K155" s="29" t="s">
        <v>1259</v>
      </c>
      <c r="L155" s="29" t="s">
        <v>1701</v>
      </c>
      <c r="M155" s="29" t="s">
        <v>1702</v>
      </c>
      <c r="N155" s="28" t="s">
        <v>254</v>
      </c>
      <c r="O155" s="29" t="s">
        <v>1703</v>
      </c>
      <c r="P155" s="29" t="s">
        <v>1704</v>
      </c>
      <c r="Q155" s="29" t="s">
        <v>1637</v>
      </c>
      <c r="R155" s="29" t="s">
        <v>1705</v>
      </c>
      <c r="S155" s="29" t="s">
        <v>1627</v>
      </c>
      <c r="T155" s="29" t="s">
        <v>1292</v>
      </c>
      <c r="U155" s="29" t="s">
        <v>282</v>
      </c>
      <c r="V155" s="29" t="s">
        <v>1009</v>
      </c>
      <c r="W155" s="29">
        <v>2024</v>
      </c>
      <c r="X155" s="29" t="s">
        <v>81</v>
      </c>
      <c r="Y155" s="29">
        <v>2024.08</v>
      </c>
      <c r="Z155" s="29">
        <v>2024.11</v>
      </c>
      <c r="AA155" s="28">
        <f t="shared" si="4"/>
        <v>77.9</v>
      </c>
      <c r="AB155" s="29"/>
      <c r="AC155" s="29">
        <v>60</v>
      </c>
      <c r="AD155" s="29"/>
      <c r="AE155" s="29">
        <v>17.9</v>
      </c>
      <c r="AF155" s="29">
        <v>50</v>
      </c>
      <c r="AG155" s="29">
        <v>5</v>
      </c>
      <c r="AH155" s="29" t="s">
        <v>82</v>
      </c>
      <c r="AI155" s="29" t="s">
        <v>82</v>
      </c>
      <c r="AJ155" s="29" t="s">
        <v>82</v>
      </c>
      <c r="AK155" s="29" t="s">
        <v>81</v>
      </c>
      <c r="AL155" s="29" t="s">
        <v>82</v>
      </c>
      <c r="AM155" s="29" t="s">
        <v>82</v>
      </c>
      <c r="AN155" s="29" t="s">
        <v>83</v>
      </c>
      <c r="AO155" s="29" t="s">
        <v>81</v>
      </c>
      <c r="AP155" s="29" t="s">
        <v>1706</v>
      </c>
      <c r="AQ155" s="29" t="s">
        <v>1010</v>
      </c>
      <c r="AR155" s="29">
        <v>13896600987</v>
      </c>
      <c r="AS155" s="29"/>
      <c r="AT155" s="78"/>
    </row>
    <row r="156" s="7" customFormat="1" ht="68" customHeight="1" spans="1:46">
      <c r="A156" s="28">
        <v>149</v>
      </c>
      <c r="B156" s="84" t="s">
        <v>1707</v>
      </c>
      <c r="C156" s="29" t="s">
        <v>1708</v>
      </c>
      <c r="D156" s="29" t="s">
        <v>217</v>
      </c>
      <c r="E156" s="29" t="s">
        <v>443</v>
      </c>
      <c r="F156" s="29" t="s">
        <v>444</v>
      </c>
      <c r="G156" s="29" t="s">
        <v>1709</v>
      </c>
      <c r="H156" s="29" t="s">
        <v>68</v>
      </c>
      <c r="I156" s="29" t="s">
        <v>968</v>
      </c>
      <c r="J156" s="29" t="s">
        <v>1710</v>
      </c>
      <c r="K156" s="29" t="s">
        <v>1259</v>
      </c>
      <c r="L156" s="29" t="s">
        <v>1710</v>
      </c>
      <c r="M156" s="29" t="s">
        <v>1711</v>
      </c>
      <c r="N156" s="29" t="s">
        <v>1622</v>
      </c>
      <c r="O156" s="29" t="s">
        <v>1623</v>
      </c>
      <c r="P156" s="29" t="s">
        <v>1624</v>
      </c>
      <c r="Q156" s="29" t="s">
        <v>1712</v>
      </c>
      <c r="R156" s="29" t="s">
        <v>1713</v>
      </c>
      <c r="S156" s="28" t="s">
        <v>243</v>
      </c>
      <c r="T156" s="29" t="s">
        <v>1292</v>
      </c>
      <c r="U156" s="29" t="s">
        <v>282</v>
      </c>
      <c r="V156" s="29" t="s">
        <v>975</v>
      </c>
      <c r="W156" s="29">
        <v>2024</v>
      </c>
      <c r="X156" s="29" t="s">
        <v>81</v>
      </c>
      <c r="Y156" s="29">
        <v>2024.11</v>
      </c>
      <c r="Z156" s="29">
        <v>2025.11</v>
      </c>
      <c r="AA156" s="28">
        <f t="shared" si="4"/>
        <v>200</v>
      </c>
      <c r="AB156" s="29">
        <v>200</v>
      </c>
      <c r="AC156" s="29">
        <v>0</v>
      </c>
      <c r="AD156" s="29">
        <v>0</v>
      </c>
      <c r="AE156" s="29">
        <v>0</v>
      </c>
      <c r="AF156" s="29">
        <v>2843</v>
      </c>
      <c r="AG156" s="29">
        <v>21</v>
      </c>
      <c r="AH156" s="29" t="s">
        <v>82</v>
      </c>
      <c r="AI156" s="29" t="s">
        <v>82</v>
      </c>
      <c r="AJ156" s="29" t="s">
        <v>82</v>
      </c>
      <c r="AK156" s="29" t="s">
        <v>81</v>
      </c>
      <c r="AL156" s="29" t="s">
        <v>82</v>
      </c>
      <c r="AM156" s="29" t="s">
        <v>82</v>
      </c>
      <c r="AN156" s="29" t="s">
        <v>82</v>
      </c>
      <c r="AO156" s="29" t="s">
        <v>82</v>
      </c>
      <c r="AP156" s="29" t="s">
        <v>82</v>
      </c>
      <c r="AQ156" s="29" t="s">
        <v>1714</v>
      </c>
      <c r="AR156" s="29">
        <v>13996836999</v>
      </c>
      <c r="AS156" s="29"/>
      <c r="AT156" s="78"/>
    </row>
    <row r="157" s="6" customFormat="1" ht="101.25" spans="1:46">
      <c r="A157" s="28">
        <v>150</v>
      </c>
      <c r="B157" s="89" t="s">
        <v>1715</v>
      </c>
      <c r="C157" s="44" t="s">
        <v>1716</v>
      </c>
      <c r="D157" s="29" t="s">
        <v>113</v>
      </c>
      <c r="E157" s="29" t="s">
        <v>114</v>
      </c>
      <c r="F157" s="29" t="s">
        <v>1128</v>
      </c>
      <c r="G157" s="44" t="s">
        <v>1717</v>
      </c>
      <c r="H157" s="44" t="s">
        <v>68</v>
      </c>
      <c r="I157" s="44" t="s">
        <v>1524</v>
      </c>
      <c r="J157" s="44" t="s">
        <v>1718</v>
      </c>
      <c r="K157" s="44" t="s">
        <v>1719</v>
      </c>
      <c r="L157" s="44" t="s">
        <v>1718</v>
      </c>
      <c r="M157" s="67" t="s">
        <v>1720</v>
      </c>
      <c r="N157" s="44" t="s">
        <v>238</v>
      </c>
      <c r="O157" s="44" t="s">
        <v>1433</v>
      </c>
      <c r="P157" s="44" t="s">
        <v>1721</v>
      </c>
      <c r="Q157" s="45" t="s">
        <v>1722</v>
      </c>
      <c r="R157" s="67" t="s">
        <v>1723</v>
      </c>
      <c r="S157" s="67" t="s">
        <v>1539</v>
      </c>
      <c r="T157" s="67" t="s">
        <v>79</v>
      </c>
      <c r="U157" s="45" t="s">
        <v>282</v>
      </c>
      <c r="V157" s="44" t="s">
        <v>117</v>
      </c>
      <c r="W157" s="44">
        <v>2024</v>
      </c>
      <c r="X157" s="45" t="s">
        <v>81</v>
      </c>
      <c r="Y157" s="44">
        <v>2024.09</v>
      </c>
      <c r="Z157" s="44">
        <v>2024.09</v>
      </c>
      <c r="AA157" s="28">
        <f t="shared" si="4"/>
        <v>767.7</v>
      </c>
      <c r="AB157" s="44">
        <v>767.7</v>
      </c>
      <c r="AC157" s="44">
        <v>0</v>
      </c>
      <c r="AD157" s="44">
        <v>0</v>
      </c>
      <c r="AE157" s="44">
        <v>0</v>
      </c>
      <c r="AF157" s="44">
        <v>2559</v>
      </c>
      <c r="AG157" s="44">
        <v>2559</v>
      </c>
      <c r="AH157" s="44" t="s">
        <v>82</v>
      </c>
      <c r="AI157" s="44" t="s">
        <v>82</v>
      </c>
      <c r="AJ157" s="44" t="s">
        <v>82</v>
      </c>
      <c r="AK157" s="44" t="s">
        <v>81</v>
      </c>
      <c r="AL157" s="44" t="s">
        <v>82</v>
      </c>
      <c r="AM157" s="44" t="s">
        <v>82</v>
      </c>
      <c r="AN157" s="44" t="s">
        <v>82</v>
      </c>
      <c r="AO157" s="44" t="s">
        <v>82</v>
      </c>
      <c r="AP157" s="44" t="s">
        <v>82</v>
      </c>
      <c r="AQ157" s="44" t="s">
        <v>1724</v>
      </c>
      <c r="AR157" s="44">
        <v>18883180825</v>
      </c>
      <c r="AS157" s="44"/>
      <c r="AT157" s="3"/>
    </row>
    <row r="158" s="8" customFormat="1" ht="40" customHeight="1" spans="1:46">
      <c r="A158" s="28">
        <v>151</v>
      </c>
      <c r="B158" s="29"/>
      <c r="C158" s="29" t="s">
        <v>1725</v>
      </c>
      <c r="D158" s="29" t="s">
        <v>217</v>
      </c>
      <c r="E158" s="29" t="s">
        <v>231</v>
      </c>
      <c r="F158" s="29" t="s">
        <v>232</v>
      </c>
      <c r="G158" s="29" t="s">
        <v>1726</v>
      </c>
      <c r="H158" s="29" t="s">
        <v>68</v>
      </c>
      <c r="I158" s="29" t="s">
        <v>1727</v>
      </c>
      <c r="J158" s="29" t="s">
        <v>1728</v>
      </c>
      <c r="K158" s="55" t="s">
        <v>1729</v>
      </c>
      <c r="L158" s="29" t="s">
        <v>1728</v>
      </c>
      <c r="M158" s="68" t="s">
        <v>1730</v>
      </c>
      <c r="N158" s="29" t="s">
        <v>1731</v>
      </c>
      <c r="O158" s="29" t="s">
        <v>1732</v>
      </c>
      <c r="P158" s="29" t="s">
        <v>1733</v>
      </c>
      <c r="Q158" s="29"/>
      <c r="R158" s="68" t="s">
        <v>1734</v>
      </c>
      <c r="S158" s="28" t="s">
        <v>243</v>
      </c>
      <c r="T158" s="68" t="s">
        <v>1735</v>
      </c>
      <c r="U158" s="29" t="s">
        <v>154</v>
      </c>
      <c r="V158" s="29" t="s">
        <v>1736</v>
      </c>
      <c r="W158" s="44">
        <v>2024</v>
      </c>
      <c r="X158" s="29" t="s">
        <v>81</v>
      </c>
      <c r="Y158" s="52">
        <v>2022.1</v>
      </c>
      <c r="Z158" s="29">
        <v>2024.12</v>
      </c>
      <c r="AA158" s="28">
        <f t="shared" si="4"/>
        <v>55</v>
      </c>
      <c r="AB158" s="29">
        <v>55</v>
      </c>
      <c r="AC158" s="29"/>
      <c r="AD158" s="29"/>
      <c r="AE158" s="29"/>
      <c r="AF158" s="29">
        <v>100</v>
      </c>
      <c r="AG158" s="29"/>
      <c r="AH158" s="29" t="s">
        <v>82</v>
      </c>
      <c r="AI158" s="29" t="s">
        <v>82</v>
      </c>
      <c r="AJ158" s="29" t="s">
        <v>82</v>
      </c>
      <c r="AK158" s="29" t="s">
        <v>81</v>
      </c>
      <c r="AL158" s="29" t="s">
        <v>82</v>
      </c>
      <c r="AM158" s="29" t="s">
        <v>82</v>
      </c>
      <c r="AN158" s="29"/>
      <c r="AO158" s="29" t="s">
        <v>82</v>
      </c>
      <c r="AP158" s="29"/>
      <c r="AQ158" s="29" t="s">
        <v>1737</v>
      </c>
      <c r="AR158" s="29">
        <v>17323897053</v>
      </c>
      <c r="AS158" s="29"/>
      <c r="AT158" s="56"/>
    </row>
    <row r="159" ht="112.5" spans="1:47">
      <c r="A159" s="28">
        <v>152</v>
      </c>
      <c r="B159" s="18"/>
      <c r="C159" s="29" t="s">
        <v>1738</v>
      </c>
      <c r="D159" s="29" t="s">
        <v>217</v>
      </c>
      <c r="E159" s="29" t="s">
        <v>592</v>
      </c>
      <c r="F159" s="29" t="s">
        <v>1739</v>
      </c>
      <c r="G159" s="29" t="s">
        <v>1740</v>
      </c>
      <c r="H159" s="29" t="s">
        <v>68</v>
      </c>
      <c r="I159" s="29" t="s">
        <v>250</v>
      </c>
      <c r="J159" s="29" t="s">
        <v>1741</v>
      </c>
      <c r="K159" s="29" t="s">
        <v>1742</v>
      </c>
      <c r="L159" s="29" t="s">
        <v>1743</v>
      </c>
      <c r="M159" s="29" t="s">
        <v>1744</v>
      </c>
      <c r="N159" s="29" t="s">
        <v>1745</v>
      </c>
      <c r="O159" s="29" t="s">
        <v>277</v>
      </c>
      <c r="P159" s="29" t="s">
        <v>1746</v>
      </c>
      <c r="Q159" s="29" t="s">
        <v>1747</v>
      </c>
      <c r="R159" s="29" t="s">
        <v>643</v>
      </c>
      <c r="S159" s="29" t="s">
        <v>386</v>
      </c>
      <c r="T159" s="29" t="s">
        <v>1426</v>
      </c>
      <c r="U159" s="29" t="s">
        <v>282</v>
      </c>
      <c r="V159" s="29" t="s">
        <v>282</v>
      </c>
      <c r="W159" s="29">
        <v>2024</v>
      </c>
      <c r="X159" s="29" t="s">
        <v>81</v>
      </c>
      <c r="Y159" s="29">
        <v>2023.01</v>
      </c>
      <c r="Z159" s="29">
        <v>2024.12</v>
      </c>
      <c r="AA159" s="28">
        <f t="shared" si="4"/>
        <v>30</v>
      </c>
      <c r="AB159" s="29">
        <v>30</v>
      </c>
      <c r="AC159" s="73"/>
      <c r="AD159" s="73"/>
      <c r="AE159" s="29"/>
      <c r="AF159" s="29">
        <v>200</v>
      </c>
      <c r="AG159" s="29">
        <v>100</v>
      </c>
      <c r="AH159" s="29" t="s">
        <v>82</v>
      </c>
      <c r="AI159" s="29" t="s">
        <v>82</v>
      </c>
      <c r="AJ159" s="29" t="s">
        <v>82</v>
      </c>
      <c r="AK159" s="29" t="s">
        <v>81</v>
      </c>
      <c r="AL159" s="29" t="s">
        <v>81</v>
      </c>
      <c r="AM159" s="29" t="s">
        <v>82</v>
      </c>
      <c r="AN159" s="29" t="s">
        <v>83</v>
      </c>
      <c r="AO159" s="29" t="s">
        <v>82</v>
      </c>
      <c r="AP159" s="29" t="s">
        <v>83</v>
      </c>
      <c r="AQ159" s="29" t="s">
        <v>452</v>
      </c>
      <c r="AR159" s="29">
        <v>15823697123</v>
      </c>
      <c r="AS159" s="73"/>
      <c r="AT159" s="14"/>
      <c r="AU159" s="79"/>
    </row>
    <row r="160" s="9" customFormat="1" ht="67.5" spans="1:47">
      <c r="A160" s="28">
        <v>153</v>
      </c>
      <c r="B160" s="18"/>
      <c r="C160" s="28" t="s">
        <v>1748</v>
      </c>
      <c r="D160" s="28" t="s">
        <v>303</v>
      </c>
      <c r="E160" s="28" t="s">
        <v>921</v>
      </c>
      <c r="F160" s="28" t="s">
        <v>922</v>
      </c>
      <c r="G160" s="28" t="s">
        <v>1749</v>
      </c>
      <c r="H160" s="28" t="s">
        <v>68</v>
      </c>
      <c r="I160" s="28" t="s">
        <v>1403</v>
      </c>
      <c r="J160" s="29" t="s">
        <v>1750</v>
      </c>
      <c r="K160" s="29" t="s">
        <v>1751</v>
      </c>
      <c r="L160" s="29" t="s">
        <v>1749</v>
      </c>
      <c r="M160" s="29" t="s">
        <v>1749</v>
      </c>
      <c r="N160" s="28" t="s">
        <v>254</v>
      </c>
      <c r="O160" s="29" t="s">
        <v>1752</v>
      </c>
      <c r="P160" s="29" t="s">
        <v>1753</v>
      </c>
      <c r="Q160" s="28" t="s">
        <v>1754</v>
      </c>
      <c r="R160" s="28" t="s">
        <v>1755</v>
      </c>
      <c r="S160" s="28" t="s">
        <v>1756</v>
      </c>
      <c r="T160" s="29" t="s">
        <v>1757</v>
      </c>
      <c r="U160" s="28" t="s">
        <v>282</v>
      </c>
      <c r="V160" s="29" t="s">
        <v>720</v>
      </c>
      <c r="W160" s="28">
        <v>2024</v>
      </c>
      <c r="X160" s="28" t="s">
        <v>81</v>
      </c>
      <c r="Y160" s="28">
        <v>2024.11</v>
      </c>
      <c r="Z160" s="28">
        <v>2024.12</v>
      </c>
      <c r="AA160" s="28">
        <f t="shared" si="4"/>
        <v>81</v>
      </c>
      <c r="AB160" s="29">
        <v>81</v>
      </c>
      <c r="AC160" s="28">
        <v>0</v>
      </c>
      <c r="AD160" s="28">
        <v>0</v>
      </c>
      <c r="AE160" s="28">
        <v>0</v>
      </c>
      <c r="AF160" s="28">
        <v>2200</v>
      </c>
      <c r="AG160" s="28">
        <v>26</v>
      </c>
      <c r="AH160" s="29" t="s">
        <v>82</v>
      </c>
      <c r="AI160" s="28" t="s">
        <v>82</v>
      </c>
      <c r="AJ160" s="28" t="s">
        <v>82</v>
      </c>
      <c r="AK160" s="28" t="s">
        <v>82</v>
      </c>
      <c r="AL160" s="28" t="s">
        <v>82</v>
      </c>
      <c r="AM160" s="28" t="s">
        <v>82</v>
      </c>
      <c r="AN160" s="28" t="s">
        <v>83</v>
      </c>
      <c r="AO160" s="28" t="s">
        <v>82</v>
      </c>
      <c r="AP160" s="28" t="s">
        <v>83</v>
      </c>
      <c r="AQ160" s="28" t="s">
        <v>1758</v>
      </c>
      <c r="AR160" s="28">
        <v>13908253149</v>
      </c>
      <c r="AS160" s="28"/>
      <c r="AT160" s="14"/>
      <c r="AU160" s="79"/>
    </row>
    <row r="161" s="9" customFormat="1" ht="146.25" spans="1:47">
      <c r="A161" s="28">
        <v>154</v>
      </c>
      <c r="B161" s="18"/>
      <c r="C161" s="28" t="s">
        <v>1759</v>
      </c>
      <c r="D161" s="28" t="s">
        <v>303</v>
      </c>
      <c r="E161" s="28" t="s">
        <v>477</v>
      </c>
      <c r="F161" s="28" t="s">
        <v>502</v>
      </c>
      <c r="G161" s="28" t="s">
        <v>1760</v>
      </c>
      <c r="H161" s="28" t="s">
        <v>68</v>
      </c>
      <c r="I161" s="28" t="s">
        <v>1102</v>
      </c>
      <c r="J161" s="28" t="s">
        <v>1761</v>
      </c>
      <c r="K161" s="28" t="s">
        <v>1762</v>
      </c>
      <c r="L161" s="28" t="s">
        <v>1763</v>
      </c>
      <c r="M161" s="69"/>
      <c r="N161" s="70" t="s">
        <v>1764</v>
      </c>
      <c r="O161" s="29" t="s">
        <v>74</v>
      </c>
      <c r="P161" s="71" t="s">
        <v>1765</v>
      </c>
      <c r="Q161" s="71" t="s">
        <v>1668</v>
      </c>
      <c r="R161" s="71" t="s">
        <v>1766</v>
      </c>
      <c r="S161" s="28" t="s">
        <v>243</v>
      </c>
      <c r="T161" s="71" t="s">
        <v>1767</v>
      </c>
      <c r="U161" s="71" t="s">
        <v>988</v>
      </c>
      <c r="V161" s="71" t="s">
        <v>1239</v>
      </c>
      <c r="W161" s="71">
        <v>2024</v>
      </c>
      <c r="X161" s="71" t="s">
        <v>81</v>
      </c>
      <c r="Y161" s="28">
        <v>2024.01</v>
      </c>
      <c r="Z161" s="28">
        <v>2025.12</v>
      </c>
      <c r="AA161" s="28">
        <f t="shared" si="4"/>
        <v>130</v>
      </c>
      <c r="AB161" s="71">
        <v>130</v>
      </c>
      <c r="AC161" s="71"/>
      <c r="AD161" s="71"/>
      <c r="AE161" s="71"/>
      <c r="AF161" s="71">
        <v>5000</v>
      </c>
      <c r="AG161" s="71"/>
      <c r="AH161" s="71" t="s">
        <v>82</v>
      </c>
      <c r="AI161" s="71" t="s">
        <v>82</v>
      </c>
      <c r="AJ161" s="28" t="s">
        <v>82</v>
      </c>
      <c r="AK161" s="71"/>
      <c r="AL161" s="28" t="s">
        <v>82</v>
      </c>
      <c r="AM161" s="71" t="s">
        <v>82</v>
      </c>
      <c r="AN161" s="71"/>
      <c r="AO161" s="71" t="s">
        <v>82</v>
      </c>
      <c r="AP161" s="71"/>
      <c r="AQ161" s="71" t="s">
        <v>1768</v>
      </c>
      <c r="AR161" s="71">
        <v>70698037</v>
      </c>
      <c r="AS161" s="73"/>
      <c r="AT161" s="14"/>
      <c r="AU161" s="79"/>
    </row>
    <row r="162" s="9" customFormat="1" ht="123.75" spans="1:47">
      <c r="A162" s="28">
        <v>155</v>
      </c>
      <c r="B162" s="18"/>
      <c r="C162" s="3" t="s">
        <v>1769</v>
      </c>
      <c r="D162" s="28" t="s">
        <v>303</v>
      </c>
      <c r="E162" s="28" t="s">
        <v>477</v>
      </c>
      <c r="F162" s="28" t="s">
        <v>502</v>
      </c>
      <c r="G162" s="28" t="s">
        <v>1770</v>
      </c>
      <c r="H162" s="28" t="s">
        <v>68</v>
      </c>
      <c r="I162" s="28" t="s">
        <v>1514</v>
      </c>
      <c r="J162" s="28" t="s">
        <v>1761</v>
      </c>
      <c r="K162" s="28" t="s">
        <v>1762</v>
      </c>
      <c r="L162" s="28" t="s">
        <v>1763</v>
      </c>
      <c r="M162" s="71"/>
      <c r="N162" s="70" t="s">
        <v>1764</v>
      </c>
      <c r="O162" s="29" t="s">
        <v>74</v>
      </c>
      <c r="P162" s="71" t="s">
        <v>1771</v>
      </c>
      <c r="Q162" s="71" t="s">
        <v>1078</v>
      </c>
      <c r="R162" s="71" t="s">
        <v>1772</v>
      </c>
      <c r="S162" s="28" t="s">
        <v>243</v>
      </c>
      <c r="T162" s="71" t="s">
        <v>1767</v>
      </c>
      <c r="U162" s="71" t="s">
        <v>988</v>
      </c>
      <c r="V162" s="71" t="s">
        <v>566</v>
      </c>
      <c r="W162" s="71">
        <v>2024</v>
      </c>
      <c r="X162" s="71" t="s">
        <v>81</v>
      </c>
      <c r="Y162" s="28">
        <v>2024.01</v>
      </c>
      <c r="Z162" s="28">
        <v>2025.12</v>
      </c>
      <c r="AA162" s="28">
        <f t="shared" si="4"/>
        <v>38</v>
      </c>
      <c r="AB162" s="29">
        <v>38</v>
      </c>
      <c r="AC162" s="28"/>
      <c r="AD162" s="28"/>
      <c r="AE162" s="28"/>
      <c r="AF162" s="28">
        <v>2000</v>
      </c>
      <c r="AG162" s="28"/>
      <c r="AH162" s="71" t="s">
        <v>82</v>
      </c>
      <c r="AI162" s="71" t="s">
        <v>82</v>
      </c>
      <c r="AJ162" s="28" t="s">
        <v>82</v>
      </c>
      <c r="AK162" s="71"/>
      <c r="AL162" s="28" t="s">
        <v>82</v>
      </c>
      <c r="AM162" s="71" t="s">
        <v>82</v>
      </c>
      <c r="AN162" s="71"/>
      <c r="AO162" s="71" t="s">
        <v>82</v>
      </c>
      <c r="AP162" s="80"/>
      <c r="AQ162" s="71" t="s">
        <v>1773</v>
      </c>
      <c r="AR162" s="71">
        <v>17783249055</v>
      </c>
      <c r="AS162" s="73"/>
      <c r="AT162" s="14"/>
      <c r="AU162" s="79"/>
    </row>
    <row r="163" s="9" customFormat="1" ht="67.5" spans="1:47">
      <c r="A163" s="28">
        <v>156</v>
      </c>
      <c r="B163" s="18"/>
      <c r="C163" s="28" t="s">
        <v>1774</v>
      </c>
      <c r="D163" s="28" t="s">
        <v>303</v>
      </c>
      <c r="E163" s="28" t="s">
        <v>477</v>
      </c>
      <c r="F163" s="28" t="s">
        <v>502</v>
      </c>
      <c r="G163" s="28" t="s">
        <v>1775</v>
      </c>
      <c r="H163" s="28" t="s">
        <v>68</v>
      </c>
      <c r="I163" s="28" t="s">
        <v>1073</v>
      </c>
      <c r="J163" s="28" t="s">
        <v>1761</v>
      </c>
      <c r="K163" s="28" t="s">
        <v>1762</v>
      </c>
      <c r="L163" s="28" t="s">
        <v>1763</v>
      </c>
      <c r="M163" s="29"/>
      <c r="N163" s="70" t="s">
        <v>1764</v>
      </c>
      <c r="O163" s="29" t="s">
        <v>74</v>
      </c>
      <c r="P163" s="72">
        <v>47.188477</v>
      </c>
      <c r="Q163" s="71" t="s">
        <v>1078</v>
      </c>
      <c r="R163" s="28" t="s">
        <v>1776</v>
      </c>
      <c r="S163" s="28" t="s">
        <v>243</v>
      </c>
      <c r="T163" s="71" t="s">
        <v>1767</v>
      </c>
      <c r="U163" s="71" t="s">
        <v>988</v>
      </c>
      <c r="V163" s="29" t="s">
        <v>1564</v>
      </c>
      <c r="W163" s="71">
        <v>2024</v>
      </c>
      <c r="X163" s="71" t="s">
        <v>81</v>
      </c>
      <c r="Y163" s="28">
        <v>2024.01</v>
      </c>
      <c r="Z163" s="28">
        <v>2025.12</v>
      </c>
      <c r="AA163" s="28">
        <f t="shared" si="4"/>
        <v>100</v>
      </c>
      <c r="AB163" s="29">
        <v>100</v>
      </c>
      <c r="AC163" s="28"/>
      <c r="AD163" s="28"/>
      <c r="AE163" s="28"/>
      <c r="AF163" s="28">
        <v>2000</v>
      </c>
      <c r="AG163" s="28"/>
      <c r="AH163" s="71" t="s">
        <v>82</v>
      </c>
      <c r="AI163" s="71" t="s">
        <v>82</v>
      </c>
      <c r="AJ163" s="28" t="s">
        <v>82</v>
      </c>
      <c r="AK163" s="71"/>
      <c r="AL163" s="28" t="s">
        <v>82</v>
      </c>
      <c r="AM163" s="71" t="s">
        <v>82</v>
      </c>
      <c r="AN163" s="71"/>
      <c r="AO163" s="71" t="s">
        <v>82</v>
      </c>
      <c r="AP163" s="71"/>
      <c r="AQ163" s="71" t="s">
        <v>1777</v>
      </c>
      <c r="AR163" s="71">
        <v>18996751177</v>
      </c>
      <c r="AS163" s="73"/>
      <c r="AT163" s="14"/>
      <c r="AU163" s="79"/>
    </row>
    <row r="164" s="9" customFormat="1" ht="33.75" spans="1:47">
      <c r="A164" s="28">
        <v>157</v>
      </c>
      <c r="B164" s="18"/>
      <c r="C164" s="28" t="s">
        <v>1778</v>
      </c>
      <c r="D164" s="28" t="s">
        <v>303</v>
      </c>
      <c r="E164" s="28" t="s">
        <v>477</v>
      </c>
      <c r="F164" s="28" t="s">
        <v>502</v>
      </c>
      <c r="G164" s="28" t="s">
        <v>1779</v>
      </c>
      <c r="H164" s="28" t="s">
        <v>68</v>
      </c>
      <c r="I164" s="28" t="s">
        <v>1780</v>
      </c>
      <c r="J164" s="28" t="s">
        <v>1761</v>
      </c>
      <c r="K164" s="28" t="s">
        <v>1762</v>
      </c>
      <c r="L164" s="28" t="s">
        <v>1763</v>
      </c>
      <c r="M164" s="29"/>
      <c r="N164" s="70" t="s">
        <v>1764</v>
      </c>
      <c r="O164" s="29" t="s">
        <v>74</v>
      </c>
      <c r="P164" s="34">
        <v>67.88444</v>
      </c>
      <c r="Q164" s="71" t="s">
        <v>1781</v>
      </c>
      <c r="R164" s="28" t="s">
        <v>1782</v>
      </c>
      <c r="S164" s="28" t="s">
        <v>243</v>
      </c>
      <c r="T164" s="71" t="s">
        <v>1767</v>
      </c>
      <c r="U164" s="71" t="s">
        <v>988</v>
      </c>
      <c r="V164" s="29" t="s">
        <v>942</v>
      </c>
      <c r="W164" s="71">
        <v>2024</v>
      </c>
      <c r="X164" s="71" t="s">
        <v>81</v>
      </c>
      <c r="Y164" s="28">
        <v>2024.01</v>
      </c>
      <c r="Z164" s="28">
        <v>2025.12</v>
      </c>
      <c r="AA164" s="28">
        <f t="shared" si="4"/>
        <v>67.88444</v>
      </c>
      <c r="AB164" s="29">
        <v>67.88444</v>
      </c>
      <c r="AC164" s="28"/>
      <c r="AD164" s="28"/>
      <c r="AE164" s="28"/>
      <c r="AF164" s="28">
        <v>10000</v>
      </c>
      <c r="AG164" s="28"/>
      <c r="AH164" s="71" t="s">
        <v>82</v>
      </c>
      <c r="AI164" s="71" t="s">
        <v>82</v>
      </c>
      <c r="AJ164" s="28" t="s">
        <v>82</v>
      </c>
      <c r="AK164" s="71"/>
      <c r="AL164" s="28" t="s">
        <v>82</v>
      </c>
      <c r="AM164" s="71" t="s">
        <v>82</v>
      </c>
      <c r="AN164" s="71"/>
      <c r="AO164" s="71" t="s">
        <v>82</v>
      </c>
      <c r="AP164" s="80"/>
      <c r="AQ164" s="54" t="s">
        <v>1783</v>
      </c>
      <c r="AR164" s="54">
        <v>15223875253</v>
      </c>
      <c r="AS164" s="73"/>
      <c r="AT164" s="14"/>
      <c r="AU164" s="79"/>
    </row>
    <row r="165" s="9" customFormat="1" ht="45" spans="1:47">
      <c r="A165" s="28">
        <v>158</v>
      </c>
      <c r="B165" s="18"/>
      <c r="C165" s="3" t="s">
        <v>1784</v>
      </c>
      <c r="D165" s="28" t="s">
        <v>303</v>
      </c>
      <c r="E165" s="28" t="s">
        <v>477</v>
      </c>
      <c r="F165" s="28" t="s">
        <v>502</v>
      </c>
      <c r="G165" s="28" t="s">
        <v>1785</v>
      </c>
      <c r="H165" s="28" t="s">
        <v>68</v>
      </c>
      <c r="I165" s="28" t="s">
        <v>1514</v>
      </c>
      <c r="J165" s="28" t="s">
        <v>1761</v>
      </c>
      <c r="K165" s="28" t="s">
        <v>1762</v>
      </c>
      <c r="L165" s="28" t="s">
        <v>1763</v>
      </c>
      <c r="M165" s="29"/>
      <c r="N165" s="70" t="s">
        <v>1764</v>
      </c>
      <c r="O165" s="29" t="s">
        <v>74</v>
      </c>
      <c r="P165" s="29" t="s">
        <v>1786</v>
      </c>
      <c r="Q165" s="71" t="s">
        <v>1787</v>
      </c>
      <c r="R165" s="28" t="s">
        <v>1782</v>
      </c>
      <c r="S165" s="28" t="s">
        <v>243</v>
      </c>
      <c r="T165" s="71" t="s">
        <v>1767</v>
      </c>
      <c r="U165" s="71" t="s">
        <v>988</v>
      </c>
      <c r="V165" s="29" t="s">
        <v>566</v>
      </c>
      <c r="W165" s="71">
        <v>2024</v>
      </c>
      <c r="X165" s="71" t="s">
        <v>81</v>
      </c>
      <c r="Y165" s="28">
        <v>2024.01</v>
      </c>
      <c r="Z165" s="28">
        <v>2025.12</v>
      </c>
      <c r="AA165" s="28">
        <f t="shared" si="4"/>
        <v>41.8</v>
      </c>
      <c r="AB165" s="29">
        <v>41.8</v>
      </c>
      <c r="AC165" s="28"/>
      <c r="AD165" s="28"/>
      <c r="AE165" s="28"/>
      <c r="AF165" s="28">
        <v>3000</v>
      </c>
      <c r="AG165" s="28"/>
      <c r="AH165" s="71" t="s">
        <v>82</v>
      </c>
      <c r="AI165" s="71" t="s">
        <v>82</v>
      </c>
      <c r="AJ165" s="28" t="s">
        <v>82</v>
      </c>
      <c r="AK165" s="71"/>
      <c r="AL165" s="28" t="s">
        <v>82</v>
      </c>
      <c r="AM165" s="71" t="s">
        <v>82</v>
      </c>
      <c r="AN165" s="71"/>
      <c r="AO165" s="71" t="s">
        <v>82</v>
      </c>
      <c r="AP165" s="80"/>
      <c r="AQ165" s="71" t="s">
        <v>1773</v>
      </c>
      <c r="AR165" s="71">
        <v>17783249055</v>
      </c>
      <c r="AS165" s="73"/>
      <c r="AT165" s="14"/>
      <c r="AU165" s="79"/>
    </row>
    <row r="166" s="9" customFormat="1" ht="112.5" spans="1:47">
      <c r="A166" s="28">
        <v>159</v>
      </c>
      <c r="B166" s="18"/>
      <c r="C166" s="28" t="s">
        <v>1788</v>
      </c>
      <c r="D166" s="28" t="s">
        <v>303</v>
      </c>
      <c r="E166" s="28" t="s">
        <v>477</v>
      </c>
      <c r="F166" s="28" t="s">
        <v>502</v>
      </c>
      <c r="G166" s="28" t="s">
        <v>1789</v>
      </c>
      <c r="H166" s="28" t="s">
        <v>68</v>
      </c>
      <c r="I166" s="28" t="s">
        <v>1480</v>
      </c>
      <c r="J166" s="28" t="s">
        <v>1761</v>
      </c>
      <c r="K166" s="28" t="s">
        <v>1762</v>
      </c>
      <c r="L166" s="28" t="s">
        <v>1790</v>
      </c>
      <c r="M166" s="29" t="s">
        <v>1791</v>
      </c>
      <c r="N166" s="70" t="s">
        <v>1764</v>
      </c>
      <c r="O166" s="29" t="s">
        <v>74</v>
      </c>
      <c r="P166" s="29" t="s">
        <v>1792</v>
      </c>
      <c r="Q166" s="71" t="s">
        <v>763</v>
      </c>
      <c r="R166" s="28" t="s">
        <v>1782</v>
      </c>
      <c r="S166" s="28" t="s">
        <v>243</v>
      </c>
      <c r="T166" s="71" t="s">
        <v>1767</v>
      </c>
      <c r="U166" s="71" t="s">
        <v>988</v>
      </c>
      <c r="V166" s="29" t="s">
        <v>1793</v>
      </c>
      <c r="W166" s="71">
        <v>2024</v>
      </c>
      <c r="X166" s="71" t="s">
        <v>81</v>
      </c>
      <c r="Y166" s="28">
        <v>2024.01</v>
      </c>
      <c r="Z166" s="28">
        <v>2025.12</v>
      </c>
      <c r="AA166" s="28">
        <f t="shared" si="4"/>
        <v>60</v>
      </c>
      <c r="AB166" s="29">
        <v>60</v>
      </c>
      <c r="AC166" s="28"/>
      <c r="AD166" s="28"/>
      <c r="AE166" s="28"/>
      <c r="AF166" s="28">
        <v>1000</v>
      </c>
      <c r="AG166" s="28"/>
      <c r="AH166" s="71" t="s">
        <v>82</v>
      </c>
      <c r="AI166" s="71" t="s">
        <v>82</v>
      </c>
      <c r="AJ166" s="28" t="s">
        <v>82</v>
      </c>
      <c r="AK166" s="71"/>
      <c r="AL166" s="28" t="s">
        <v>82</v>
      </c>
      <c r="AM166" s="71" t="s">
        <v>82</v>
      </c>
      <c r="AN166" s="71"/>
      <c r="AO166" s="71" t="s">
        <v>82</v>
      </c>
      <c r="AP166" s="34"/>
      <c r="AQ166" s="34" t="s">
        <v>1794</v>
      </c>
      <c r="AR166" s="34">
        <v>15803616127</v>
      </c>
      <c r="AS166" s="73"/>
      <c r="AT166" s="14"/>
      <c r="AU166" s="79"/>
    </row>
    <row r="167" s="9" customFormat="1" ht="56.25" spans="1:47">
      <c r="A167" s="28">
        <v>160</v>
      </c>
      <c r="B167" s="18"/>
      <c r="C167" s="28" t="s">
        <v>1795</v>
      </c>
      <c r="D167" s="28" t="s">
        <v>303</v>
      </c>
      <c r="E167" s="28" t="s">
        <v>477</v>
      </c>
      <c r="F167" s="28" t="s">
        <v>502</v>
      </c>
      <c r="G167" s="28" t="s">
        <v>1796</v>
      </c>
      <c r="H167" s="28" t="s">
        <v>68</v>
      </c>
      <c r="I167" s="28" t="s">
        <v>1440</v>
      </c>
      <c r="J167" s="28" t="s">
        <v>1761</v>
      </c>
      <c r="K167" s="28" t="s">
        <v>1762</v>
      </c>
      <c r="L167" s="28" t="s">
        <v>1797</v>
      </c>
      <c r="M167" s="28" t="s">
        <v>1798</v>
      </c>
      <c r="N167" s="70" t="s">
        <v>1764</v>
      </c>
      <c r="O167" s="29" t="s">
        <v>74</v>
      </c>
      <c r="P167" s="28" t="s">
        <v>1799</v>
      </c>
      <c r="Q167" s="71" t="s">
        <v>1800</v>
      </c>
      <c r="R167" s="28" t="s">
        <v>1782</v>
      </c>
      <c r="S167" s="28" t="s">
        <v>243</v>
      </c>
      <c r="T167" s="71" t="s">
        <v>1767</v>
      </c>
      <c r="U167" s="71" t="s">
        <v>988</v>
      </c>
      <c r="V167" s="28" t="s">
        <v>720</v>
      </c>
      <c r="W167" s="71">
        <v>2024</v>
      </c>
      <c r="X167" s="71" t="s">
        <v>81</v>
      </c>
      <c r="Y167" s="28">
        <v>2024.01</v>
      </c>
      <c r="Z167" s="28">
        <v>2025.12</v>
      </c>
      <c r="AA167" s="28">
        <f t="shared" si="4"/>
        <v>27.020483</v>
      </c>
      <c r="AB167" s="28">
        <v>27.020483</v>
      </c>
      <c r="AC167" s="28"/>
      <c r="AD167" s="28"/>
      <c r="AE167" s="28"/>
      <c r="AF167" s="28">
        <v>1000</v>
      </c>
      <c r="AG167" s="28"/>
      <c r="AH167" s="71" t="s">
        <v>82</v>
      </c>
      <c r="AI167" s="71" t="s">
        <v>82</v>
      </c>
      <c r="AJ167" s="28" t="s">
        <v>82</v>
      </c>
      <c r="AK167" s="71"/>
      <c r="AL167" s="28" t="s">
        <v>82</v>
      </c>
      <c r="AM167" s="71" t="s">
        <v>82</v>
      </c>
      <c r="AN167" s="71"/>
      <c r="AO167" s="71" t="s">
        <v>82</v>
      </c>
      <c r="AP167" s="80"/>
      <c r="AQ167" s="71" t="s">
        <v>1758</v>
      </c>
      <c r="AR167" s="71">
        <v>13908253149</v>
      </c>
      <c r="AS167" s="73"/>
      <c r="AT167" s="14"/>
      <c r="AU167" s="79"/>
    </row>
    <row r="168" s="9" customFormat="1" ht="90" spans="1:47">
      <c r="A168" s="28">
        <v>161</v>
      </c>
      <c r="B168" s="18"/>
      <c r="C168" s="28" t="s">
        <v>1801</v>
      </c>
      <c r="D168" s="28" t="s">
        <v>303</v>
      </c>
      <c r="E168" s="28" t="s">
        <v>477</v>
      </c>
      <c r="F168" s="28" t="s">
        <v>502</v>
      </c>
      <c r="G168" s="56" t="s">
        <v>1802</v>
      </c>
      <c r="H168" s="28" t="s">
        <v>68</v>
      </c>
      <c r="I168" s="28" t="s">
        <v>980</v>
      </c>
      <c r="J168" s="28" t="s">
        <v>1761</v>
      </c>
      <c r="K168" s="28" t="s">
        <v>1762</v>
      </c>
      <c r="L168" s="28" t="s">
        <v>1763</v>
      </c>
      <c r="M168" s="28"/>
      <c r="N168" s="70" t="s">
        <v>1764</v>
      </c>
      <c r="O168" s="29" t="s">
        <v>74</v>
      </c>
      <c r="P168" s="28" t="s">
        <v>1803</v>
      </c>
      <c r="Q168" s="71" t="s">
        <v>1078</v>
      </c>
      <c r="R168" s="28" t="s">
        <v>1782</v>
      </c>
      <c r="S168" s="28" t="s">
        <v>243</v>
      </c>
      <c r="T168" s="71" t="s">
        <v>1767</v>
      </c>
      <c r="U168" s="71" t="s">
        <v>988</v>
      </c>
      <c r="V168" s="28" t="s">
        <v>340</v>
      </c>
      <c r="W168" s="71">
        <v>2024</v>
      </c>
      <c r="X168" s="71" t="s">
        <v>81</v>
      </c>
      <c r="Y168" s="28">
        <v>2024.01</v>
      </c>
      <c r="Z168" s="28">
        <v>2025.12</v>
      </c>
      <c r="AA168" s="28">
        <f t="shared" si="4"/>
        <v>122</v>
      </c>
      <c r="AB168" s="28">
        <v>44</v>
      </c>
      <c r="AC168" s="28"/>
      <c r="AD168" s="28">
        <v>78</v>
      </c>
      <c r="AE168" s="28"/>
      <c r="AF168" s="28">
        <v>2000</v>
      </c>
      <c r="AG168" s="28"/>
      <c r="AH168" s="71" t="s">
        <v>82</v>
      </c>
      <c r="AI168" s="71" t="s">
        <v>82</v>
      </c>
      <c r="AJ168" s="28" t="s">
        <v>82</v>
      </c>
      <c r="AK168" s="71"/>
      <c r="AL168" s="28" t="s">
        <v>82</v>
      </c>
      <c r="AM168" s="71" t="s">
        <v>82</v>
      </c>
      <c r="AN168" s="71"/>
      <c r="AO168" s="71" t="s">
        <v>82</v>
      </c>
      <c r="AP168" s="80"/>
      <c r="AQ168" s="71" t="s">
        <v>633</v>
      </c>
      <c r="AR168" s="71">
        <v>18102348123</v>
      </c>
      <c r="AS168" s="73"/>
      <c r="AT168" s="14"/>
      <c r="AU168" s="79"/>
    </row>
    <row r="169" s="9" customFormat="1" ht="270" spans="1:47">
      <c r="A169" s="28">
        <v>162</v>
      </c>
      <c r="B169" s="18"/>
      <c r="C169" s="3" t="s">
        <v>1804</v>
      </c>
      <c r="D169" s="57" t="s">
        <v>303</v>
      </c>
      <c r="E169" s="45" t="s">
        <v>477</v>
      </c>
      <c r="F169" s="45" t="s">
        <v>502</v>
      </c>
      <c r="G169" s="28" t="s">
        <v>1805</v>
      </c>
      <c r="H169" s="28" t="s">
        <v>68</v>
      </c>
      <c r="I169" s="28" t="s">
        <v>1806</v>
      </c>
      <c r="J169" s="28" t="s">
        <v>1761</v>
      </c>
      <c r="K169" s="28" t="s">
        <v>1762</v>
      </c>
      <c r="L169" s="28" t="s">
        <v>1807</v>
      </c>
      <c r="M169" s="28" t="s">
        <v>1808</v>
      </c>
      <c r="N169" s="70" t="s">
        <v>1764</v>
      </c>
      <c r="O169" s="29" t="s">
        <v>74</v>
      </c>
      <c r="P169" s="28" t="s">
        <v>1786</v>
      </c>
      <c r="Q169" s="71" t="s">
        <v>1809</v>
      </c>
      <c r="R169" s="28" t="s">
        <v>1782</v>
      </c>
      <c r="S169" s="28" t="s">
        <v>243</v>
      </c>
      <c r="T169" s="71" t="s">
        <v>1767</v>
      </c>
      <c r="U169" s="71" t="s">
        <v>988</v>
      </c>
      <c r="V169" s="28" t="s">
        <v>1810</v>
      </c>
      <c r="W169" s="71">
        <v>2024</v>
      </c>
      <c r="X169" s="71" t="s">
        <v>81</v>
      </c>
      <c r="Y169" s="28">
        <v>2024.01</v>
      </c>
      <c r="Z169" s="28">
        <v>2025.12</v>
      </c>
      <c r="AA169" s="28">
        <f t="shared" si="4"/>
        <v>40</v>
      </c>
      <c r="AB169" s="28">
        <v>40</v>
      </c>
      <c r="AC169" s="28"/>
      <c r="AD169" s="28"/>
      <c r="AE169" s="28"/>
      <c r="AF169" s="28">
        <v>6000</v>
      </c>
      <c r="AG169" s="28"/>
      <c r="AH169" s="71" t="s">
        <v>82</v>
      </c>
      <c r="AI169" s="71" t="s">
        <v>82</v>
      </c>
      <c r="AJ169" s="28" t="s">
        <v>82</v>
      </c>
      <c r="AK169" s="71"/>
      <c r="AL169" s="28" t="s">
        <v>82</v>
      </c>
      <c r="AM169" s="71" t="s">
        <v>82</v>
      </c>
      <c r="AN169" s="71"/>
      <c r="AO169" s="71" t="s">
        <v>82</v>
      </c>
      <c r="AP169" s="71"/>
      <c r="AQ169" s="71" t="s">
        <v>1811</v>
      </c>
      <c r="AR169" s="71">
        <v>13609466327</v>
      </c>
      <c r="AS169" s="73"/>
      <c r="AT169" s="14"/>
      <c r="AU169" s="79"/>
    </row>
    <row r="170" s="9" customFormat="1" ht="78.75" spans="1:47">
      <c r="A170" s="28">
        <v>163</v>
      </c>
      <c r="B170" s="18"/>
      <c r="C170" s="28" t="s">
        <v>1812</v>
      </c>
      <c r="D170" s="28" t="s">
        <v>303</v>
      </c>
      <c r="E170" s="28" t="s">
        <v>477</v>
      </c>
      <c r="F170" s="28" t="s">
        <v>502</v>
      </c>
      <c r="G170" s="28" t="s">
        <v>1813</v>
      </c>
      <c r="H170" s="28" t="s">
        <v>68</v>
      </c>
      <c r="I170" s="28" t="s">
        <v>1514</v>
      </c>
      <c r="J170" s="28" t="s">
        <v>1761</v>
      </c>
      <c r="K170" s="28" t="s">
        <v>1762</v>
      </c>
      <c r="L170" s="28" t="s">
        <v>1814</v>
      </c>
      <c r="M170" s="28" t="s">
        <v>1815</v>
      </c>
      <c r="N170" s="70" t="s">
        <v>1764</v>
      </c>
      <c r="O170" s="29" t="s">
        <v>74</v>
      </c>
      <c r="P170" s="28" t="s">
        <v>1816</v>
      </c>
      <c r="Q170" s="71" t="s">
        <v>1668</v>
      </c>
      <c r="R170" s="28" t="s">
        <v>1782</v>
      </c>
      <c r="S170" s="28" t="s">
        <v>243</v>
      </c>
      <c r="T170" s="71" t="s">
        <v>1767</v>
      </c>
      <c r="U170" s="71" t="s">
        <v>988</v>
      </c>
      <c r="V170" s="28" t="s">
        <v>1817</v>
      </c>
      <c r="W170" s="71">
        <v>2024</v>
      </c>
      <c r="X170" s="71" t="s">
        <v>81</v>
      </c>
      <c r="Y170" s="28">
        <v>2024.01</v>
      </c>
      <c r="Z170" s="28">
        <v>2025.12</v>
      </c>
      <c r="AA170" s="28">
        <f t="shared" si="4"/>
        <v>30.86</v>
      </c>
      <c r="AB170" s="28">
        <v>30.86</v>
      </c>
      <c r="AC170" s="28"/>
      <c r="AD170" s="28"/>
      <c r="AE170" s="28"/>
      <c r="AF170" s="28">
        <v>5000</v>
      </c>
      <c r="AG170" s="28"/>
      <c r="AH170" s="71" t="s">
        <v>82</v>
      </c>
      <c r="AI170" s="71" t="s">
        <v>82</v>
      </c>
      <c r="AJ170" s="28" t="s">
        <v>82</v>
      </c>
      <c r="AK170" s="71"/>
      <c r="AL170" s="28" t="s">
        <v>82</v>
      </c>
      <c r="AM170" s="71" t="s">
        <v>82</v>
      </c>
      <c r="AN170" s="71"/>
      <c r="AO170" s="71" t="s">
        <v>82</v>
      </c>
      <c r="AP170" s="80"/>
      <c r="AQ170" s="71" t="s">
        <v>1818</v>
      </c>
      <c r="AR170" s="71">
        <v>13896669494</v>
      </c>
      <c r="AS170" s="73"/>
      <c r="AT170" s="14"/>
      <c r="AU170" s="79"/>
    </row>
    <row r="171" s="10" customFormat="1" ht="115.5" spans="1:47">
      <c r="A171" s="28">
        <v>164</v>
      </c>
      <c r="B171" s="18"/>
      <c r="C171" s="28" t="s">
        <v>1819</v>
      </c>
      <c r="D171" s="28" t="s">
        <v>303</v>
      </c>
      <c r="E171" s="28" t="s">
        <v>304</v>
      </c>
      <c r="F171" s="29" t="s">
        <v>430</v>
      </c>
      <c r="G171" s="28" t="s">
        <v>1820</v>
      </c>
      <c r="H171" s="28" t="s">
        <v>68</v>
      </c>
      <c r="I171" s="28" t="s">
        <v>1524</v>
      </c>
      <c r="J171" s="29" t="s">
        <v>1821</v>
      </c>
      <c r="K171" s="29" t="s">
        <v>1822</v>
      </c>
      <c r="L171" s="55" t="s">
        <v>1823</v>
      </c>
      <c r="M171" s="29" t="s">
        <v>1824</v>
      </c>
      <c r="N171" s="29" t="s">
        <v>1825</v>
      </c>
      <c r="O171" s="29" t="s">
        <v>1826</v>
      </c>
      <c r="P171" s="29" t="s">
        <v>1827</v>
      </c>
      <c r="Q171" s="28" t="s">
        <v>1828</v>
      </c>
      <c r="R171" s="28" t="s">
        <v>1829</v>
      </c>
      <c r="S171" s="28" t="s">
        <v>243</v>
      </c>
      <c r="T171" s="29" t="s">
        <v>1830</v>
      </c>
      <c r="U171" s="28" t="s">
        <v>1638</v>
      </c>
      <c r="V171" s="29" t="s">
        <v>1831</v>
      </c>
      <c r="W171" s="24" t="s">
        <v>1832</v>
      </c>
      <c r="X171" s="71" t="s">
        <v>81</v>
      </c>
      <c r="Y171" s="24">
        <v>2025.06</v>
      </c>
      <c r="Z171" s="24">
        <v>2025.06</v>
      </c>
      <c r="AA171" s="28">
        <f t="shared" si="4"/>
        <v>107</v>
      </c>
      <c r="AB171" s="55">
        <v>107</v>
      </c>
      <c r="AC171" s="24"/>
      <c r="AD171" s="24"/>
      <c r="AE171" s="24"/>
      <c r="AF171" s="24">
        <v>6000</v>
      </c>
      <c r="AG171" s="24"/>
      <c r="AH171" s="29" t="s">
        <v>82</v>
      </c>
      <c r="AI171" s="28" t="s">
        <v>82</v>
      </c>
      <c r="AJ171" s="24"/>
      <c r="AK171" s="24"/>
      <c r="AL171" s="28" t="s">
        <v>82</v>
      </c>
      <c r="AM171" s="28" t="s">
        <v>82</v>
      </c>
      <c r="AN171" s="24"/>
      <c r="AO171" s="28" t="s">
        <v>82</v>
      </c>
      <c r="AP171" s="24"/>
      <c r="AQ171" s="28" t="s">
        <v>1833</v>
      </c>
      <c r="AR171" s="24">
        <v>15123317758</v>
      </c>
      <c r="AS171" s="73"/>
      <c r="AT171" s="14"/>
      <c r="AU171" s="56"/>
    </row>
    <row r="172" s="9" customFormat="1" ht="78.75" spans="1:47">
      <c r="A172" s="28">
        <v>165</v>
      </c>
      <c r="B172" s="18"/>
      <c r="C172" s="58" t="s">
        <v>1834</v>
      </c>
      <c r="D172" s="28" t="s">
        <v>303</v>
      </c>
      <c r="E172" s="28" t="s">
        <v>477</v>
      </c>
      <c r="F172" s="28" t="s">
        <v>430</v>
      </c>
      <c r="G172" s="28" t="s">
        <v>1835</v>
      </c>
      <c r="H172" s="28" t="s">
        <v>68</v>
      </c>
      <c r="I172" s="28" t="s">
        <v>1836</v>
      </c>
      <c r="J172" s="28" t="s">
        <v>1835</v>
      </c>
      <c r="K172" s="28" t="s">
        <v>1837</v>
      </c>
      <c r="L172" s="28" t="s">
        <v>1835</v>
      </c>
      <c r="M172" s="28" t="s">
        <v>1838</v>
      </c>
      <c r="N172" s="28" t="s">
        <v>1622</v>
      </c>
      <c r="O172" s="28" t="s">
        <v>1839</v>
      </c>
      <c r="P172" s="28" t="s">
        <v>1840</v>
      </c>
      <c r="Q172" s="28" t="s">
        <v>1841</v>
      </c>
      <c r="R172" s="28" t="s">
        <v>1842</v>
      </c>
      <c r="S172" s="28" t="s">
        <v>243</v>
      </c>
      <c r="T172" s="28" t="s">
        <v>244</v>
      </c>
      <c r="U172" s="28" t="s">
        <v>953</v>
      </c>
      <c r="V172" s="28" t="s">
        <v>465</v>
      </c>
      <c r="W172" s="28">
        <v>2024</v>
      </c>
      <c r="X172" s="28" t="s">
        <v>82</v>
      </c>
      <c r="Y172" s="28">
        <v>2024.11</v>
      </c>
      <c r="Z172" s="28">
        <v>2025.07</v>
      </c>
      <c r="AA172" s="28">
        <f t="shared" si="4"/>
        <v>500</v>
      </c>
      <c r="AB172" s="28">
        <v>500</v>
      </c>
      <c r="AC172" s="28">
        <v>0</v>
      </c>
      <c r="AD172" s="28">
        <v>0</v>
      </c>
      <c r="AE172" s="28">
        <v>0</v>
      </c>
      <c r="AF172" s="28">
        <v>385</v>
      </c>
      <c r="AG172" s="28">
        <v>69</v>
      </c>
      <c r="AH172" s="28" t="s">
        <v>81</v>
      </c>
      <c r="AI172" s="28" t="s">
        <v>82</v>
      </c>
      <c r="AJ172" s="28" t="s">
        <v>82</v>
      </c>
      <c r="AK172" s="28" t="s">
        <v>81</v>
      </c>
      <c r="AL172" s="28" t="s">
        <v>82</v>
      </c>
      <c r="AM172" s="28" t="s">
        <v>82</v>
      </c>
      <c r="AN172" s="28"/>
      <c r="AO172" s="28" t="s">
        <v>82</v>
      </c>
      <c r="AP172" s="28"/>
      <c r="AQ172" s="28" t="s">
        <v>1843</v>
      </c>
      <c r="AR172" s="28">
        <v>13658480886</v>
      </c>
      <c r="AS172" s="73"/>
      <c r="AT172" s="14"/>
      <c r="AU172" s="79"/>
    </row>
    <row r="173" s="9" customFormat="1" ht="81" spans="1:47">
      <c r="A173" s="28">
        <v>166</v>
      </c>
      <c r="B173" s="18"/>
      <c r="C173" s="28" t="s">
        <v>1844</v>
      </c>
      <c r="D173" s="28" t="s">
        <v>303</v>
      </c>
      <c r="E173" s="28" t="s">
        <v>304</v>
      </c>
      <c r="F173" s="28" t="s">
        <v>430</v>
      </c>
      <c r="G173" s="29" t="s">
        <v>1845</v>
      </c>
      <c r="H173" s="28" t="s">
        <v>68</v>
      </c>
      <c r="I173" s="28" t="s">
        <v>457</v>
      </c>
      <c r="J173" s="29" t="s">
        <v>1846</v>
      </c>
      <c r="K173" s="55" t="s">
        <v>1847</v>
      </c>
      <c r="L173" s="29" t="s">
        <v>1848</v>
      </c>
      <c r="M173" s="29" t="s">
        <v>1849</v>
      </c>
      <c r="N173" s="29" t="s">
        <v>1850</v>
      </c>
      <c r="O173" s="29" t="s">
        <v>1851</v>
      </c>
      <c r="P173" s="29" t="s">
        <v>1852</v>
      </c>
      <c r="Q173" s="24"/>
      <c r="R173" s="28" t="s">
        <v>1853</v>
      </c>
      <c r="S173" s="24" t="s">
        <v>1854</v>
      </c>
      <c r="T173" s="29" t="s">
        <v>1855</v>
      </c>
      <c r="U173" s="28" t="s">
        <v>829</v>
      </c>
      <c r="V173" s="28" t="s">
        <v>829</v>
      </c>
      <c r="W173" s="24" t="s">
        <v>1832</v>
      </c>
      <c r="X173" s="28" t="s">
        <v>81</v>
      </c>
      <c r="Y173" s="74" t="s">
        <v>1856</v>
      </c>
      <c r="Z173" s="24">
        <v>2025.05</v>
      </c>
      <c r="AA173" s="28">
        <f t="shared" si="4"/>
        <v>479.1174</v>
      </c>
      <c r="AB173" s="55">
        <v>479.1174</v>
      </c>
      <c r="AC173" s="24"/>
      <c r="AD173" s="24"/>
      <c r="AE173" s="24"/>
      <c r="AF173" s="24">
        <v>1656</v>
      </c>
      <c r="AG173" s="24"/>
      <c r="AH173" s="29" t="s">
        <v>81</v>
      </c>
      <c r="AI173" s="28" t="s">
        <v>82</v>
      </c>
      <c r="AJ173" s="24"/>
      <c r="AK173" s="28" t="s">
        <v>81</v>
      </c>
      <c r="AL173" s="28" t="s">
        <v>82</v>
      </c>
      <c r="AM173" s="28" t="s">
        <v>82</v>
      </c>
      <c r="AN173" s="24"/>
      <c r="AO173" s="28" t="s">
        <v>82</v>
      </c>
      <c r="AP173" s="24"/>
      <c r="AQ173" s="28" t="s">
        <v>830</v>
      </c>
      <c r="AR173" s="24">
        <v>15320803989</v>
      </c>
      <c r="AS173" s="73"/>
      <c r="AT173" s="14"/>
      <c r="AU173" s="79"/>
    </row>
    <row r="174" s="11" customFormat="1" ht="191.25" spans="1:47">
      <c r="A174" s="28">
        <v>167</v>
      </c>
      <c r="B174" s="59"/>
      <c r="C174" s="60" t="s">
        <v>1857</v>
      </c>
      <c r="D174" s="58" t="s">
        <v>217</v>
      </c>
      <c r="E174" s="58" t="s">
        <v>1858</v>
      </c>
      <c r="F174" s="58" t="s">
        <v>1858</v>
      </c>
      <c r="G174" s="61" t="s">
        <v>1859</v>
      </c>
      <c r="H174" s="58" t="s">
        <v>68</v>
      </c>
      <c r="I174" s="58" t="s">
        <v>1860</v>
      </c>
      <c r="J174" s="61" t="s">
        <v>1861</v>
      </c>
      <c r="K174" s="61" t="s">
        <v>1862</v>
      </c>
      <c r="L174" s="61" t="s">
        <v>1863</v>
      </c>
      <c r="M174" s="61" t="s">
        <v>1864</v>
      </c>
      <c r="N174" s="61" t="s">
        <v>1865</v>
      </c>
      <c r="O174" s="61" t="s">
        <v>1866</v>
      </c>
      <c r="P174" s="61" t="s">
        <v>1867</v>
      </c>
      <c r="Q174" s="58" t="s">
        <v>1868</v>
      </c>
      <c r="R174" s="58" t="s">
        <v>1869</v>
      </c>
      <c r="S174" s="58" t="s">
        <v>1870</v>
      </c>
      <c r="T174" s="61" t="s">
        <v>1871</v>
      </c>
      <c r="U174" s="58" t="s">
        <v>282</v>
      </c>
      <c r="V174" s="58" t="s">
        <v>729</v>
      </c>
      <c r="W174" s="58">
        <v>2024</v>
      </c>
      <c r="X174" s="58" t="s">
        <v>81</v>
      </c>
      <c r="Y174" s="75">
        <v>2024.11</v>
      </c>
      <c r="Z174" s="58">
        <v>2024.12</v>
      </c>
      <c r="AA174" s="28">
        <f t="shared" si="4"/>
        <v>70</v>
      </c>
      <c r="AB174" s="61">
        <v>70</v>
      </c>
      <c r="AC174" s="58">
        <v>0</v>
      </c>
      <c r="AD174" s="58">
        <v>0</v>
      </c>
      <c r="AE174" s="58">
        <v>0</v>
      </c>
      <c r="AF174" s="58">
        <v>2218</v>
      </c>
      <c r="AG174" s="58">
        <v>226</v>
      </c>
      <c r="AH174" s="61" t="s">
        <v>82</v>
      </c>
      <c r="AI174" s="58" t="s">
        <v>82</v>
      </c>
      <c r="AJ174" s="58"/>
      <c r="AK174" s="58"/>
      <c r="AL174" s="58" t="s">
        <v>82</v>
      </c>
      <c r="AM174" s="58" t="s">
        <v>81</v>
      </c>
      <c r="AN174" s="58" t="s">
        <v>1872</v>
      </c>
      <c r="AO174" s="58" t="s">
        <v>81</v>
      </c>
      <c r="AP174" s="58" t="s">
        <v>1873</v>
      </c>
      <c r="AQ174" s="58" t="s">
        <v>1874</v>
      </c>
      <c r="AR174" s="58">
        <v>13896547823</v>
      </c>
      <c r="AS174" s="58"/>
      <c r="AT174" s="59"/>
      <c r="AU174" s="81"/>
    </row>
    <row r="175" s="9" customFormat="1" ht="36" customHeight="1" spans="1:47">
      <c r="A175" s="28">
        <v>168</v>
      </c>
      <c r="B175" s="18"/>
      <c r="C175" s="28" t="s">
        <v>1875</v>
      </c>
      <c r="D175" s="24" t="s">
        <v>303</v>
      </c>
      <c r="E175" s="24" t="s">
        <v>304</v>
      </c>
      <c r="F175" s="24" t="s">
        <v>430</v>
      </c>
      <c r="G175" s="24" t="s">
        <v>1876</v>
      </c>
      <c r="H175" s="24" t="s">
        <v>68</v>
      </c>
      <c r="I175" s="24" t="s">
        <v>1877</v>
      </c>
      <c r="J175" s="24" t="s">
        <v>1878</v>
      </c>
      <c r="K175" s="24" t="s">
        <v>1879</v>
      </c>
      <c r="L175" s="24" t="s">
        <v>1878</v>
      </c>
      <c r="M175" s="24" t="s">
        <v>1880</v>
      </c>
      <c r="N175" s="24" t="s">
        <v>1881</v>
      </c>
      <c r="O175" s="24" t="s">
        <v>1882</v>
      </c>
      <c r="P175" s="24" t="s">
        <v>1883</v>
      </c>
      <c r="Q175" s="24" t="s">
        <v>1884</v>
      </c>
      <c r="R175" s="24" t="s">
        <v>1885</v>
      </c>
      <c r="S175" s="24" t="s">
        <v>1886</v>
      </c>
      <c r="T175" s="24" t="s">
        <v>1887</v>
      </c>
      <c r="U175" s="24" t="s">
        <v>282</v>
      </c>
      <c r="V175" s="24" t="s">
        <v>1280</v>
      </c>
      <c r="W175" s="24">
        <v>2024</v>
      </c>
      <c r="X175" s="24" t="s">
        <v>81</v>
      </c>
      <c r="Y175" s="76">
        <v>2024.1</v>
      </c>
      <c r="Z175" s="24">
        <v>2025.05</v>
      </c>
      <c r="AA175" s="28">
        <f t="shared" si="4"/>
        <v>29.1878</v>
      </c>
      <c r="AB175" s="77">
        <v>25</v>
      </c>
      <c r="AC175" s="77"/>
      <c r="AD175" s="77"/>
      <c r="AE175" s="24">
        <v>4.1878</v>
      </c>
      <c r="AF175" s="24">
        <v>800</v>
      </c>
      <c r="AG175" s="24">
        <v>40</v>
      </c>
      <c r="AH175" s="24" t="s">
        <v>82</v>
      </c>
      <c r="AI175" s="24" t="s">
        <v>82</v>
      </c>
      <c r="AJ175" s="24"/>
      <c r="AK175" s="24" t="s">
        <v>81</v>
      </c>
      <c r="AL175" s="24" t="s">
        <v>82</v>
      </c>
      <c r="AM175" s="24" t="s">
        <v>82</v>
      </c>
      <c r="AN175" s="24"/>
      <c r="AO175" s="24" t="s">
        <v>82</v>
      </c>
      <c r="AP175" s="24" t="s">
        <v>82</v>
      </c>
      <c r="AQ175" s="24" t="s">
        <v>1888</v>
      </c>
      <c r="AR175" s="24">
        <v>13658490040</v>
      </c>
      <c r="AS175" s="42"/>
      <c r="AT175" s="1"/>
      <c r="AU175" s="79"/>
    </row>
    <row r="176" s="9" customFormat="1" ht="36" customHeight="1" spans="1:47">
      <c r="A176" s="28">
        <v>169</v>
      </c>
      <c r="B176" s="18"/>
      <c r="C176" s="28" t="s">
        <v>1889</v>
      </c>
      <c r="D176" s="29" t="s">
        <v>217</v>
      </c>
      <c r="E176" s="29" t="s">
        <v>393</v>
      </c>
      <c r="F176" s="29" t="s">
        <v>470</v>
      </c>
      <c r="G176" s="29" t="s">
        <v>1890</v>
      </c>
      <c r="H176" s="62" t="s">
        <v>909</v>
      </c>
      <c r="I176" s="29" t="s">
        <v>1524</v>
      </c>
      <c r="J176" s="29" t="s">
        <v>1890</v>
      </c>
      <c r="K176" s="29" t="s">
        <v>1891</v>
      </c>
      <c r="L176" s="29" t="s">
        <v>1890</v>
      </c>
      <c r="M176" s="29" t="s">
        <v>1892</v>
      </c>
      <c r="N176" s="29" t="s">
        <v>1893</v>
      </c>
      <c r="O176" s="29" t="s">
        <v>1894</v>
      </c>
      <c r="P176" s="29" t="s">
        <v>1895</v>
      </c>
      <c r="Q176" s="29"/>
      <c r="R176" s="29" t="s">
        <v>1896</v>
      </c>
      <c r="S176" s="29" t="s">
        <v>1897</v>
      </c>
      <c r="T176" s="29" t="s">
        <v>244</v>
      </c>
      <c r="U176" s="58" t="s">
        <v>1898</v>
      </c>
      <c r="V176" s="58" t="s">
        <v>1899</v>
      </c>
      <c r="W176" s="29">
        <v>2024</v>
      </c>
      <c r="X176" s="29" t="s">
        <v>81</v>
      </c>
      <c r="Y176" s="29">
        <v>2023.02</v>
      </c>
      <c r="Z176" s="29">
        <v>2025.02</v>
      </c>
      <c r="AA176" s="28">
        <f t="shared" si="4"/>
        <v>6000</v>
      </c>
      <c r="AB176" s="29">
        <v>6000</v>
      </c>
      <c r="AC176" s="73"/>
      <c r="AD176" s="73"/>
      <c r="AE176" s="29"/>
      <c r="AF176" s="29">
        <v>54348</v>
      </c>
      <c r="AG176" s="29"/>
      <c r="AH176" s="29" t="s">
        <v>82</v>
      </c>
      <c r="AI176" s="29" t="s">
        <v>82</v>
      </c>
      <c r="AJ176" s="29" t="s">
        <v>82</v>
      </c>
      <c r="AK176" s="29"/>
      <c r="AL176" s="29" t="s">
        <v>82</v>
      </c>
      <c r="AM176" s="29" t="s">
        <v>82</v>
      </c>
      <c r="AN176" s="29"/>
      <c r="AO176" s="29" t="s">
        <v>82</v>
      </c>
      <c r="AP176" s="29"/>
      <c r="AQ176" s="29" t="s">
        <v>1900</v>
      </c>
      <c r="AR176" s="29">
        <v>18523492266</v>
      </c>
      <c r="AS176" s="73"/>
      <c r="AT176" s="14"/>
      <c r="AU176" s="79"/>
    </row>
    <row r="177" s="9" customFormat="1" ht="36" customHeight="1" spans="1:47">
      <c r="A177" s="28">
        <v>170</v>
      </c>
      <c r="B177" s="18"/>
      <c r="C177" s="28" t="s">
        <v>1901</v>
      </c>
      <c r="D177" s="29" t="s">
        <v>217</v>
      </c>
      <c r="E177" s="29" t="s">
        <v>393</v>
      </c>
      <c r="F177" s="29" t="s">
        <v>470</v>
      </c>
      <c r="G177" s="29" t="s">
        <v>1902</v>
      </c>
      <c r="H177" s="29" t="s">
        <v>68</v>
      </c>
      <c r="I177" s="29" t="s">
        <v>1524</v>
      </c>
      <c r="J177" s="29" t="s">
        <v>1902</v>
      </c>
      <c r="K177" s="29" t="s">
        <v>1903</v>
      </c>
      <c r="L177" s="29" t="s">
        <v>1902</v>
      </c>
      <c r="M177" s="29" t="s">
        <v>1904</v>
      </c>
      <c r="N177" s="29" t="s">
        <v>1893</v>
      </c>
      <c r="O177" s="29" t="s">
        <v>1894</v>
      </c>
      <c r="P177" s="29" t="s">
        <v>1895</v>
      </c>
      <c r="Q177" s="29"/>
      <c r="R177" s="29" t="s">
        <v>1905</v>
      </c>
      <c r="S177" s="29" t="s">
        <v>1906</v>
      </c>
      <c r="T177" s="29" t="s">
        <v>244</v>
      </c>
      <c r="U177" s="58" t="s">
        <v>1898</v>
      </c>
      <c r="V177" s="58" t="s">
        <v>1899</v>
      </c>
      <c r="W177" s="29">
        <v>2024</v>
      </c>
      <c r="X177" s="29" t="s">
        <v>81</v>
      </c>
      <c r="Y177" s="29">
        <v>2024.01</v>
      </c>
      <c r="Z177" s="29">
        <v>2026.07</v>
      </c>
      <c r="AA177" s="28">
        <f t="shared" si="4"/>
        <v>2986</v>
      </c>
      <c r="AB177" s="29">
        <v>2986</v>
      </c>
      <c r="AC177" s="73"/>
      <c r="AD177" s="73"/>
      <c r="AE177" s="29"/>
      <c r="AF177" s="29">
        <v>54932</v>
      </c>
      <c r="AG177" s="29"/>
      <c r="AH177" s="29" t="s">
        <v>82</v>
      </c>
      <c r="AI177" s="29" t="s">
        <v>82</v>
      </c>
      <c r="AJ177" s="29" t="s">
        <v>82</v>
      </c>
      <c r="AK177" s="29"/>
      <c r="AL177" s="29" t="s">
        <v>82</v>
      </c>
      <c r="AM177" s="29" t="s">
        <v>82</v>
      </c>
      <c r="AN177" s="29"/>
      <c r="AO177" s="29" t="s">
        <v>82</v>
      </c>
      <c r="AP177" s="29"/>
      <c r="AQ177" s="29" t="s">
        <v>1900</v>
      </c>
      <c r="AR177" s="29">
        <v>18523492266</v>
      </c>
      <c r="AS177" s="73"/>
      <c r="AT177" s="14"/>
      <c r="AU177" s="79"/>
    </row>
    <row r="178" s="9" customFormat="1" ht="36" customHeight="1" spans="1:47">
      <c r="A178" s="28">
        <v>171</v>
      </c>
      <c r="B178" s="18"/>
      <c r="C178" s="28" t="s">
        <v>1907</v>
      </c>
      <c r="D178" s="29" t="s">
        <v>217</v>
      </c>
      <c r="E178" s="29" t="s">
        <v>231</v>
      </c>
      <c r="F178" s="29" t="s">
        <v>232</v>
      </c>
      <c r="G178" s="29" t="s">
        <v>233</v>
      </c>
      <c r="H178" s="29" t="s">
        <v>68</v>
      </c>
      <c r="I178" s="29" t="s">
        <v>1524</v>
      </c>
      <c r="J178" s="29" t="s">
        <v>1908</v>
      </c>
      <c r="K178" s="29" t="s">
        <v>236</v>
      </c>
      <c r="L178" s="29" t="s">
        <v>1908</v>
      </c>
      <c r="M178" s="28" t="s">
        <v>237</v>
      </c>
      <c r="N178" s="28" t="s">
        <v>238</v>
      </c>
      <c r="O178" s="34" t="s">
        <v>239</v>
      </c>
      <c r="P178" s="29" t="s">
        <v>1676</v>
      </c>
      <c r="Q178" s="28" t="s">
        <v>1909</v>
      </c>
      <c r="R178" s="28" t="s">
        <v>242</v>
      </c>
      <c r="S178" s="28" t="s">
        <v>243</v>
      </c>
      <c r="T178" s="29" t="s">
        <v>244</v>
      </c>
      <c r="U178" s="29" t="s">
        <v>282</v>
      </c>
      <c r="V178" s="29" t="s">
        <v>117</v>
      </c>
      <c r="W178" s="28">
        <v>2024</v>
      </c>
      <c r="X178" s="29" t="s">
        <v>81</v>
      </c>
      <c r="Y178" s="29">
        <v>2024.11</v>
      </c>
      <c r="Z178" s="29">
        <v>2024.12</v>
      </c>
      <c r="AA178" s="28">
        <f t="shared" si="4"/>
        <v>200</v>
      </c>
      <c r="AB178" s="29">
        <v>200</v>
      </c>
      <c r="AC178" s="73"/>
      <c r="AD178" s="73"/>
      <c r="AE178" s="29"/>
      <c r="AF178" s="28">
        <v>2000</v>
      </c>
      <c r="AG178" s="28">
        <v>2000</v>
      </c>
      <c r="AH178" s="29" t="s">
        <v>82</v>
      </c>
      <c r="AI178" s="29" t="s">
        <v>82</v>
      </c>
      <c r="AJ178" s="29" t="s">
        <v>82</v>
      </c>
      <c r="AK178" s="29" t="s">
        <v>81</v>
      </c>
      <c r="AL178" s="29" t="s">
        <v>82</v>
      </c>
      <c r="AM178" s="29" t="s">
        <v>82</v>
      </c>
      <c r="AN178" s="28"/>
      <c r="AO178" s="29" t="s">
        <v>82</v>
      </c>
      <c r="AP178" s="28"/>
      <c r="AQ178" s="29" t="s">
        <v>1540</v>
      </c>
      <c r="AR178" s="29">
        <v>18202362720</v>
      </c>
      <c r="AS178" s="73"/>
      <c r="AT178" s="14"/>
      <c r="AU178" s="79"/>
    </row>
    <row r="179" s="9" customFormat="1" ht="36" customHeight="1" spans="1:47">
      <c r="A179" s="28">
        <v>172</v>
      </c>
      <c r="B179" s="18"/>
      <c r="C179" s="28" t="s">
        <v>1910</v>
      </c>
      <c r="D179" s="29" t="s">
        <v>303</v>
      </c>
      <c r="E179" s="29" t="s">
        <v>921</v>
      </c>
      <c r="F179" s="29" t="s">
        <v>1504</v>
      </c>
      <c r="G179" s="29" t="s">
        <v>1911</v>
      </c>
      <c r="H179" s="29" t="s">
        <v>909</v>
      </c>
      <c r="I179" s="28" t="s">
        <v>788</v>
      </c>
      <c r="J179" s="50" t="s">
        <v>1912</v>
      </c>
      <c r="K179" s="50" t="s">
        <v>1913</v>
      </c>
      <c r="L179" s="29" t="s">
        <v>1914</v>
      </c>
      <c r="M179" s="50" t="s">
        <v>652</v>
      </c>
      <c r="N179" s="50" t="s">
        <v>254</v>
      </c>
      <c r="O179" s="50" t="s">
        <v>277</v>
      </c>
      <c r="P179" s="50" t="s">
        <v>1915</v>
      </c>
      <c r="Q179" s="50" t="s">
        <v>771</v>
      </c>
      <c r="R179" s="50" t="s">
        <v>1916</v>
      </c>
      <c r="S179" s="50" t="s">
        <v>386</v>
      </c>
      <c r="T179" s="50" t="s">
        <v>656</v>
      </c>
      <c r="U179" s="28" t="s">
        <v>774</v>
      </c>
      <c r="V179" s="29" t="s">
        <v>1917</v>
      </c>
      <c r="W179" s="28">
        <v>2024</v>
      </c>
      <c r="X179" s="29" t="s">
        <v>81</v>
      </c>
      <c r="Y179" s="29">
        <v>2024.11</v>
      </c>
      <c r="Z179" s="29">
        <v>2024.12</v>
      </c>
      <c r="AA179" s="28">
        <v>100</v>
      </c>
      <c r="AB179" s="29">
        <v>100</v>
      </c>
      <c r="AC179" s="73"/>
      <c r="AD179" s="73"/>
      <c r="AE179" s="29"/>
      <c r="AF179" s="29">
        <v>300</v>
      </c>
      <c r="AG179" s="29">
        <v>200</v>
      </c>
      <c r="AH179" s="29" t="s">
        <v>81</v>
      </c>
      <c r="AI179" s="28" t="s">
        <v>82</v>
      </c>
      <c r="AJ179" s="28" t="s">
        <v>82</v>
      </c>
      <c r="AK179" s="28" t="s">
        <v>81</v>
      </c>
      <c r="AL179" s="28" t="s">
        <v>81</v>
      </c>
      <c r="AM179" s="28" t="s">
        <v>82</v>
      </c>
      <c r="AN179" s="28" t="s">
        <v>83</v>
      </c>
      <c r="AO179" s="28" t="s">
        <v>82</v>
      </c>
      <c r="AP179" s="28" t="s">
        <v>83</v>
      </c>
      <c r="AQ179" s="29" t="s">
        <v>775</v>
      </c>
      <c r="AR179" s="82">
        <v>18183150799</v>
      </c>
      <c r="AS179" s="73"/>
      <c r="AT179" s="14"/>
      <c r="AU179" s="79"/>
    </row>
    <row r="180" s="9" customFormat="1" ht="36" customHeight="1" spans="1:47">
      <c r="A180" s="28">
        <v>173</v>
      </c>
      <c r="B180" s="18"/>
      <c r="C180" s="28" t="s">
        <v>766</v>
      </c>
      <c r="D180" s="29" t="s">
        <v>303</v>
      </c>
      <c r="E180" s="29" t="s">
        <v>921</v>
      </c>
      <c r="F180" s="29" t="s">
        <v>1504</v>
      </c>
      <c r="G180" s="29" t="s">
        <v>767</v>
      </c>
      <c r="H180" s="29" t="s">
        <v>909</v>
      </c>
      <c r="I180" s="28" t="s">
        <v>490</v>
      </c>
      <c r="J180" s="50" t="s">
        <v>1918</v>
      </c>
      <c r="K180" s="50" t="s">
        <v>1919</v>
      </c>
      <c r="L180" s="28" t="s">
        <v>768</v>
      </c>
      <c r="M180" s="50" t="s">
        <v>769</v>
      </c>
      <c r="N180" s="50" t="s">
        <v>254</v>
      </c>
      <c r="O180" s="50" t="s">
        <v>277</v>
      </c>
      <c r="P180" s="50" t="s">
        <v>1920</v>
      </c>
      <c r="Q180" s="50" t="s">
        <v>771</v>
      </c>
      <c r="R180" s="50" t="s">
        <v>1921</v>
      </c>
      <c r="S180" s="50" t="s">
        <v>323</v>
      </c>
      <c r="T180" s="50" t="s">
        <v>79</v>
      </c>
      <c r="U180" s="28" t="s">
        <v>774</v>
      </c>
      <c r="V180" s="29" t="s">
        <v>1917</v>
      </c>
      <c r="W180" s="28">
        <v>2024</v>
      </c>
      <c r="X180" s="29" t="s">
        <v>81</v>
      </c>
      <c r="Y180" s="29">
        <v>2024.11</v>
      </c>
      <c r="Z180" s="29">
        <v>2024.12</v>
      </c>
      <c r="AA180" s="28">
        <f>AB180+AC180+AD180+AE180</f>
        <v>100</v>
      </c>
      <c r="AB180" s="29">
        <v>100</v>
      </c>
      <c r="AC180" s="73"/>
      <c r="AD180" s="73"/>
      <c r="AE180" s="29"/>
      <c r="AF180" s="29">
        <v>500</v>
      </c>
      <c r="AG180" s="29">
        <v>200</v>
      </c>
      <c r="AH180" s="29" t="s">
        <v>82</v>
      </c>
      <c r="AI180" s="28" t="s">
        <v>82</v>
      </c>
      <c r="AJ180" s="28" t="s">
        <v>82</v>
      </c>
      <c r="AK180" s="28" t="s">
        <v>81</v>
      </c>
      <c r="AL180" s="28" t="s">
        <v>81</v>
      </c>
      <c r="AM180" s="28" t="s">
        <v>82</v>
      </c>
      <c r="AN180" s="28" t="s">
        <v>83</v>
      </c>
      <c r="AO180" s="28" t="s">
        <v>82</v>
      </c>
      <c r="AP180" s="28" t="s">
        <v>83</v>
      </c>
      <c r="AQ180" s="29" t="s">
        <v>775</v>
      </c>
      <c r="AR180" s="82">
        <v>18183150799</v>
      </c>
      <c r="AS180" s="73"/>
      <c r="AT180" s="14"/>
      <c r="AU180" s="79"/>
    </row>
    <row r="181" s="9" customFormat="1" ht="18.75" customHeight="1" spans="1:46">
      <c r="A181" s="10"/>
      <c r="B181" s="63"/>
      <c r="C181" s="64" t="s">
        <v>1922</v>
      </c>
      <c r="D181" s="64"/>
      <c r="E181" s="64"/>
      <c r="F181" s="64"/>
      <c r="G181" s="64"/>
      <c r="H181" s="64"/>
      <c r="I181" s="64"/>
      <c r="J181" s="64"/>
      <c r="K181" s="64"/>
      <c r="L181" s="10"/>
      <c r="M181" s="10"/>
      <c r="N181" s="10"/>
      <c r="O181" s="10"/>
      <c r="P181" s="10"/>
      <c r="Q181" s="10"/>
      <c r="R181" s="10"/>
      <c r="S181" s="10"/>
      <c r="T181" s="10"/>
      <c r="U181" s="64"/>
      <c r="V181" s="10"/>
      <c r="W181" s="64"/>
      <c r="X181" s="10"/>
      <c r="Y181" s="64"/>
      <c r="Z181" s="64"/>
      <c r="AA181" s="10" t="s">
        <v>1923</v>
      </c>
      <c r="AB181" s="10"/>
      <c r="AC181" s="10"/>
      <c r="AD181" s="10"/>
      <c r="AE181" s="10"/>
      <c r="AF181" s="10"/>
      <c r="AG181" s="10"/>
      <c r="AH181" s="10"/>
      <c r="AI181" s="10"/>
      <c r="AJ181" s="10"/>
      <c r="AK181" s="10"/>
      <c r="AL181" s="10"/>
      <c r="AM181" s="10"/>
      <c r="AN181" s="10"/>
      <c r="AO181" s="10"/>
      <c r="AP181" s="10"/>
      <c r="AQ181" s="10"/>
      <c r="AR181" s="10"/>
      <c r="AS181" s="10"/>
      <c r="AT181" s="10"/>
    </row>
    <row r="182" spans="4:26">
      <c r="D182" s="65"/>
      <c r="E182" s="65"/>
      <c r="G182" s="66"/>
      <c r="Q182" s="65"/>
      <c r="R182" s="65"/>
      <c r="S182" s="65"/>
      <c r="T182" s="65"/>
      <c r="V182" s="65"/>
      <c r="W182" s="65"/>
      <c r="X182" s="65"/>
      <c r="Y182" s="65"/>
      <c r="Z182" s="65"/>
    </row>
  </sheetData>
  <autoFilter xmlns:etc="http://www.wps.cn/officeDocument/2017/etCustomData" ref="A7:AU181" etc:filterBottomFollowUsedRange="0">
    <extLst/>
  </autoFilter>
  <mergeCells count="59">
    <mergeCell ref="A1:D1"/>
    <mergeCell ref="A2:AR2"/>
    <mergeCell ref="L3:T3"/>
    <mergeCell ref="U3:V3"/>
    <mergeCell ref="Y3:Z3"/>
    <mergeCell ref="AA3:AE3"/>
    <mergeCell ref="AF3:AG3"/>
    <mergeCell ref="AJ3:AK3"/>
    <mergeCell ref="AM3:AN3"/>
    <mergeCell ref="AO3:AP3"/>
    <mergeCell ref="M4:P4"/>
    <mergeCell ref="Q4:S4"/>
    <mergeCell ref="AB4:AD4"/>
    <mergeCell ref="AA181:AJ181"/>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 ref="AS3:AS6"/>
  </mergeCells>
  <dataValidations count="8">
    <dataValidation type="list" allowBlank="1" showInputMessage="1" showErrorMessage="1" sqref="F16 E22:F22 E24:F24 E33:F33 F40 F61 E64:F64 E73:F73 F76 F154 E155:F155 F158 E40:E41 E26:F27">
      <formula1>INDIRECT(D16)</formula1>
    </dataValidation>
    <dataValidation type="list" allowBlank="1" showInputMessage="1" showErrorMessage="1" sqref="D19 D23 D171">
      <formula1>#REF!</formula1>
    </dataValidation>
    <dataValidation type="list" allowBlank="1" showInputMessage="1" showErrorMessage="1" sqref="D22 D104 D126:E126 E154 D155 E158">
      <formula1>项目类型</formula1>
    </dataValidation>
    <dataValidation type="list" allowBlank="1" showInputMessage="1" showErrorMessage="1" sqref="D24 E49 D127 D151:E151 D26:D27 D32:D33 D40:D41 D79:D82 E79:E80 D83:E95 D134:E136">
      <formula1>"产业发展,就业,乡村建设行动,易地扶贫搬迁后扶,巩固三保障成果,乡村治理和精神文明建设,项目管理费,其他"</formula1>
    </dataValidation>
    <dataValidation allowBlank="1" showInputMessage="1" showErrorMessage="1" sqref="E82 D137 D173:F173"/>
    <dataValidation type="list" allowBlank="1" showInputMessage="1" showErrorMessage="1" sqref="F101 F126">
      <formula1>INDIRECT(D101)</formula1>
    </dataValidation>
    <dataValidation type="list" allowBlank="1" showInputMessage="1" showErrorMessage="1" sqref="E171">
      <formula1>INDIRECT($C171)</formula1>
    </dataValidation>
    <dataValidation type="list" allowBlank="1" showInputMessage="1" showErrorMessage="1" sqref="F171">
      <formula1>INDIRECT($D171)</formula1>
    </dataValidation>
  </dataValidations>
  <printOptions horizontalCentered="1"/>
  <pageMargins left="0.156944444444444" right="0.156944444444444" top="0.472222222222222" bottom="0.393055555555556" header="0.511805555555556" footer="0.393055555555556"/>
  <pageSetup paperSize="9" scale="35" fitToHeight="0" orientation="landscape" horizontalDpi="600"/>
  <headerFooter alignWithMargins="0">
    <oddFooter>&amp;C第 &amp;P 页，共 &amp;N 页</oddFooter>
  </headerFooter>
  <ignoredErrors>
    <ignoredError sqref="B79 B50:B77 B48 B33:B46 B27:B31 B24:B25 B8:B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 (报送)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2019-07-15T09:46:00Z</dcterms:created>
  <cp:lastPrinted>2021-06-29T16:16:00Z</cp:lastPrinted>
  <dcterms:modified xsi:type="dcterms:W3CDTF">2025-01-07T01:31:22Z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0ADF63ECECCE4C9F9AFBCB7909CD9EC1_13</vt:lpwstr>
  </property>
  <property fmtid="{D5CDD505-2E9C-101B-9397-08002B2CF9AE}" pid="4" name="commondata">
    <vt:lpwstr>eyJoZGlkIjoiMDYxMzQ1YzcwN2I0ZTFjMDI3YjJjYjg3MTAzYWIwZTIifQ==</vt:lpwstr>
  </property>
  <property fmtid="{D5CDD505-2E9C-101B-9397-08002B2CF9AE}" pid="5" name="KSOReadingLayout">
    <vt:bool>true</vt:bool>
  </property>
</Properties>
</file>