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附表1 项目库备案表 (报送)" sheetId="14" r:id="rId1"/>
    <sheet name="勿删" sheetId="2" r:id="rId2"/>
    <sheet name="项目分类（新）1级" sheetId="11" r:id="rId3"/>
    <sheet name="项目分类（新）2级" sheetId="12" r:id="rId4"/>
  </sheets>
  <definedNames>
    <definedName name="_xlnm._FilterDatabase" localSheetId="0" hidden="1">'附表1 项目库备案表 (报送)'!$A$7:$AR$79</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'项目分类（新）1级'!$H$2</definedName>
    <definedName name="项目类型">勿删!$B$1:$N$1</definedName>
    <definedName name="易地扶贫搬迁">勿删!$D$2:$D$3</definedName>
    <definedName name="综合保障性扶贫">勿删!$K$2:$K$6</definedName>
    <definedName name="产业发展">'项目分类（新）1级'!$B$2</definedName>
    <definedName name="就业">'项目分类（新）1级'!$C$4</definedName>
    <definedName name="乡村建设行动">'项目分类（新）1级'!$D$2</definedName>
    <definedName name="易地扶贫搬迁后扶">'项目分类（新）1级'!$E$2</definedName>
    <definedName name="其他">'项目分类（新）1级'!$I$2</definedName>
    <definedName name="乡村治理和精神文明建设">'项目分类（新）1级'!$G$2:$G$3</definedName>
    <definedName name="加工流通项目">'项目分类（新）1级'!$B$4</definedName>
    <definedName name="人居环境整治">'项目分类（新）1级'!$D$4</definedName>
    <definedName name="巩固三保障成果">'项目分类（新）1级'!$F$2:$F$5</definedName>
    <definedName name="产业服务支撑项目">'项目分类（新）1级'!$B$6</definedName>
    <definedName name="乡村工匠">'项目分类（新）1级'!$C$6</definedName>
    <definedName name="生产项目">'项目分类（新）2级'!$B$2:$B$9</definedName>
    <definedName name="配套设施项目">'项目分类（新）2级'!$D$2:$D$9</definedName>
    <definedName name="金融保险配套项目">'项目分类（新）2级'!$F$2:$F$9</definedName>
    <definedName name="务工补助">'项目分类（新）2级'!$G$2:$G$9</definedName>
    <definedName name="创业">'项目分类（新）2级'!$I$2:$I$9</definedName>
    <definedName name="公益性岗位">'项目分类（新）2级'!$K$2:$K$9</definedName>
    <definedName name="农村基础设施">'项目分类（新）2级'!$L$2:$L$9</definedName>
    <definedName name="农村公共服务">'项目分类（新）2级'!$N$2:$N$9</definedName>
    <definedName name="住房">'项目分类（新）2级'!$P$2:$P$9</definedName>
    <definedName name="教育">'项目分类（新）2级'!$Q$2:$Q$9</definedName>
    <definedName name="健康">'项目分类（新）2级'!$R$2:$R$9</definedName>
    <definedName name="综合保障">'项目分类（新）2级'!$S$2:$S$9</definedName>
    <definedName name="乡村治理">'项目分类（新）2级'!$T$2:$T$9</definedName>
    <definedName name="农村精神文明建设">'项目分类（新）2级'!$U$2:$U$9</definedName>
    <definedName name="_xlnm.Print_Titles" localSheetId="0">'附表1 项目库备案表 (报送)'!$3:$6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<sst xmlns="http://schemas.openxmlformats.org/spreadsheetml/2006/main" count="2532" uniqueCount="935">
  <si>
    <r>
      <rPr>
        <sz val="12"/>
        <rFont val="方正黑体_GBK"/>
        <charset val="134"/>
      </rPr>
      <t>附件</t>
    </r>
    <r>
      <rPr>
        <sz val="12"/>
        <rFont val="Times New Roman"/>
        <charset val="134"/>
      </rPr>
      <t>1</t>
    </r>
  </si>
  <si>
    <t>重庆市丰都县巩固拓展脱贫攻坚成果和乡村振兴项目库明细表</t>
  </si>
  <si>
    <t>序号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</si>
  <si>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</si>
  <si>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</si>
  <si>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</si>
  <si>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</si>
  <si>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</si>
  <si>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</si>
  <si>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</si>
  <si>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</si>
  <si>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</si>
  <si>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</si>
  <si>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</si>
  <si>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</si>
  <si>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</si>
  <si>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</si>
  <si>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</si>
  <si>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</si>
  <si>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</si>
  <si>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</si>
  <si>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</si>
  <si>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</si>
  <si>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</si>
  <si>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</si>
  <si>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</si>
  <si>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</si>
  <si>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</si>
  <si>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</si>
  <si>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</si>
  <si>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</si>
  <si>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</si>
  <si>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</si>
  <si>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</si>
  <si>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</si>
  <si>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</si>
  <si>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</si>
  <si>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</si>
  <si>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</si>
  <si>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</si>
  <si>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</si>
  <si>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</si>
  <si>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</si>
  <si>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</si>
  <si>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</si>
  <si>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</si>
  <si>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</si>
  <si>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</si>
  <si>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</si>
  <si>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</si>
  <si>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</si>
  <si>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</si>
  <si>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</si>
  <si>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</si>
  <si>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</si>
  <si>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</si>
  <si>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</si>
  <si>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</si>
  <si>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</si>
  <si>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</si>
  <si>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t>备注</t>
  </si>
  <si>
    <t>丰都县2024年原建档立卡贫困大学生教育资助</t>
  </si>
  <si>
    <t>巩固三保障成果</t>
  </si>
  <si>
    <t>教育</t>
  </si>
  <si>
    <t>其他教育类项目</t>
  </si>
  <si>
    <t>原建档立卡贫困大学生免学费项目每年9月申报、10月市县审核、11月发放兑现。</t>
  </si>
  <si>
    <t>新建</t>
  </si>
  <si>
    <t>全县</t>
  </si>
  <si>
    <t>为原建档立卡贫困大学生补助学费300万元，受益原建档立卡贫困大学生人群≥2400人。</t>
  </si>
  <si>
    <t>减少原建档立卡贫困大学生学费支出300万元</t>
  </si>
  <si>
    <t>为原建档立卡贫困大学生补助学费300万元</t>
  </si>
  <si>
    <r>
      <rPr>
        <sz val="9"/>
        <rFont val="宋体"/>
        <charset val="134"/>
      </rPr>
      <t>补助资金发放准确率</t>
    </r>
    <r>
      <rPr>
        <sz val="9"/>
        <rFont val="Times New Roman"/>
        <charset val="134"/>
      </rPr>
      <t>100%</t>
    </r>
  </si>
  <si>
    <r>
      <rPr>
        <sz val="9"/>
        <rFont val="宋体"/>
        <charset val="134"/>
      </rPr>
      <t>按时验收率</t>
    </r>
    <r>
      <rPr>
        <sz val="9"/>
        <rFont val="Times New Roman"/>
        <charset val="134"/>
      </rPr>
      <t>100%</t>
    </r>
  </si>
  <si>
    <t>财政补助≥300万元</t>
  </si>
  <si>
    <r>
      <rPr>
        <sz val="9"/>
        <rFont val="宋体"/>
        <charset val="134"/>
      </rPr>
      <t>减少</t>
    </r>
    <r>
      <rPr>
        <sz val="9"/>
        <rFont val="Times New Roman"/>
        <charset val="134"/>
      </rPr>
      <t>2400</t>
    </r>
    <r>
      <rPr>
        <sz val="9"/>
        <rFont val="宋体"/>
        <charset val="134"/>
      </rPr>
      <t>名原建档立卡贫困大学生学费支出</t>
    </r>
  </si>
  <si>
    <t>受益原建档立卡贫困大学生人群≥2400人</t>
  </si>
  <si>
    <r>
      <rPr>
        <sz val="9"/>
        <rFont val="宋体"/>
        <charset val="134"/>
      </rPr>
      <t>项目受益年限</t>
    </r>
    <r>
      <rPr>
        <sz val="9"/>
        <rFont val="Times New Roman"/>
        <charset val="134"/>
      </rPr>
      <t>1</t>
    </r>
    <r>
      <rPr>
        <sz val="9"/>
        <rFont val="宋体"/>
        <charset val="134"/>
      </rPr>
      <t>年</t>
    </r>
  </si>
  <si>
    <r>
      <rPr>
        <sz val="9"/>
        <rFont val="宋体"/>
        <charset val="134"/>
      </rPr>
      <t>受益群众满意度</t>
    </r>
    <r>
      <rPr>
        <sz val="9"/>
        <rFont val="Times New Roman"/>
        <charset val="134"/>
      </rPr>
      <t>≥95%</t>
    </r>
  </si>
  <si>
    <t>县教委</t>
  </si>
  <si>
    <t>是</t>
  </si>
  <si>
    <t>否</t>
  </si>
  <si>
    <t>无</t>
  </si>
  <si>
    <t>张福华</t>
  </si>
  <si>
    <t>丰都县2024年中小学生教育资助</t>
  </si>
  <si>
    <r>
      <rPr>
        <sz val="9"/>
        <rFont val="宋体"/>
        <charset val="134"/>
      </rPr>
      <t>用于</t>
    </r>
    <r>
      <rPr>
        <sz val="9"/>
        <rFont val="Times New Roman"/>
        <charset val="134"/>
      </rPr>
      <t>2024</t>
    </r>
    <r>
      <rPr>
        <sz val="9"/>
        <rFont val="宋体"/>
        <charset val="134"/>
      </rPr>
      <t>年中小学生教育资助</t>
    </r>
  </si>
  <si>
    <r>
      <rPr>
        <sz val="9"/>
        <rFont val="宋体"/>
        <charset val="134"/>
      </rPr>
      <t>资助全县各学段原建档立卡贫困学生</t>
    </r>
    <r>
      <rPr>
        <sz val="9"/>
        <rFont val="Times New Roman"/>
        <charset val="134"/>
      </rPr>
      <t>30000</t>
    </r>
    <r>
      <rPr>
        <sz val="9"/>
        <rFont val="宋体"/>
        <charset val="134"/>
      </rPr>
      <t>人，减少30000名建档立卡贫困非大学生教育支出。</t>
    </r>
  </si>
  <si>
    <t>为全县中小学生提供教育资助，减轻学生负担。</t>
  </si>
  <si>
    <t>资助全县各学段原建档立卡贫困学生30000人，减少30000名建档立卡贫困非大学生教育支出。</t>
  </si>
  <si>
    <r>
      <rPr>
        <sz val="9"/>
        <rFont val="宋体"/>
        <charset val="134"/>
      </rPr>
      <t>资助全县各学段原建档立卡贫困学生</t>
    </r>
    <r>
      <rPr>
        <sz val="9"/>
        <rFont val="Times New Roman"/>
        <charset val="134"/>
      </rPr>
      <t>30000</t>
    </r>
    <r>
      <rPr>
        <sz val="9"/>
        <rFont val="宋体"/>
        <charset val="134"/>
      </rPr>
      <t>人</t>
    </r>
  </si>
  <si>
    <t>财政补助≥450万元</t>
  </si>
  <si>
    <r>
      <rPr>
        <sz val="9"/>
        <rFont val="宋体"/>
        <charset val="134"/>
      </rPr>
      <t>减少</t>
    </r>
    <r>
      <rPr>
        <sz val="9"/>
        <rFont val="Times New Roman"/>
        <charset val="134"/>
      </rPr>
      <t>30000</t>
    </r>
    <r>
      <rPr>
        <sz val="9"/>
        <rFont val="宋体"/>
        <charset val="134"/>
      </rPr>
      <t>名建档立卡贫困非大学生教育支出</t>
    </r>
  </si>
  <si>
    <t>受益建档立卡贫困非大学生人群≥30000人</t>
  </si>
  <si>
    <t>2024年易地搬迁贷款贴息</t>
  </si>
  <si>
    <t>易地扶贫搬迁后扶</t>
  </si>
  <si>
    <t>易地扶贫搬迁贷款债券贴息补助</t>
  </si>
  <si>
    <t>用于易地搬迁贷款贴息</t>
  </si>
  <si>
    <t>项目贴息资金偿还467万元，逾期贷款控制率小于1%，项目及时完成率100%，贷款利息≤467万元，明显改善建卡脱贫户增收，改善脱贫户生活环境，受益群众满意度≥95%。</t>
  </si>
  <si>
    <t>群众参与项目实施，减少搬迁户搬迁支出</t>
  </si>
  <si>
    <r>
      <rPr>
        <sz val="9"/>
        <rFont val="宋体"/>
        <charset val="134"/>
      </rPr>
      <t>项目贴息资金偿还</t>
    </r>
    <r>
      <rPr>
        <sz val="9"/>
        <rFont val="Times New Roman"/>
        <charset val="134"/>
      </rPr>
      <t>467</t>
    </r>
    <r>
      <rPr>
        <sz val="9"/>
        <rFont val="宋体"/>
        <charset val="134"/>
      </rPr>
      <t>万元</t>
    </r>
  </si>
  <si>
    <r>
      <rPr>
        <sz val="9"/>
        <rFont val="宋体"/>
        <charset val="134"/>
      </rPr>
      <t>逾期贷款控制率＜</t>
    </r>
    <r>
      <rPr>
        <sz val="9"/>
        <rFont val="Times New Roman"/>
        <charset val="134"/>
      </rPr>
      <t>1%</t>
    </r>
  </si>
  <si>
    <r>
      <rPr>
        <sz val="9"/>
        <rFont val="宋体"/>
        <charset val="134"/>
      </rPr>
      <t>项目及时完成率</t>
    </r>
    <r>
      <rPr>
        <sz val="9"/>
        <rFont val="Times New Roman"/>
        <charset val="134"/>
      </rPr>
      <t>100%</t>
    </r>
  </si>
  <si>
    <t>财政补助≥467万元</t>
  </si>
  <si>
    <t>建卡脱贫户增收明显改善</t>
  </si>
  <si>
    <t>改善脱贫户生活环境明显改善</t>
  </si>
  <si>
    <r>
      <rPr>
        <sz val="9"/>
        <rFont val="宋体"/>
        <charset val="134"/>
      </rPr>
      <t>项目可持续</t>
    </r>
    <r>
      <rPr>
        <sz val="9"/>
        <rFont val="Times New Roman"/>
        <charset val="134"/>
      </rPr>
      <t>1</t>
    </r>
    <r>
      <rPr>
        <sz val="9"/>
        <rFont val="宋体"/>
        <charset val="134"/>
      </rPr>
      <t>年</t>
    </r>
  </si>
  <si>
    <t>县国资事务中心</t>
  </si>
  <si>
    <t>县宏丰建设有限公司</t>
  </si>
  <si>
    <t>李海邻</t>
  </si>
  <si>
    <r>
      <rPr>
        <sz val="9"/>
        <rFont val="宋体"/>
        <charset val="134"/>
      </rPr>
      <t>丰都县</t>
    </r>
    <r>
      <rPr>
        <sz val="9"/>
        <rFont val="Times New Roman"/>
        <charset val="134"/>
      </rPr>
      <t>2024</t>
    </r>
    <r>
      <rPr>
        <sz val="9"/>
        <rFont val="宋体"/>
        <charset val="134"/>
      </rPr>
      <t>年外出务工脱贫人员跨区域交通补助</t>
    </r>
  </si>
  <si>
    <t>就业</t>
  </si>
  <si>
    <t>务工补助</t>
  </si>
  <si>
    <t>交通费补助</t>
  </si>
  <si>
    <t>为跨省外出务工脱贫人员落实去程交通补助</t>
  </si>
  <si>
    <t>各乡镇（街道）</t>
  </si>
  <si>
    <r>
      <t>为进一步促进脱贫人口外出务工稳岗就业，持续巩固拓展脱贫攻坚成果，</t>
    </r>
    <r>
      <rPr>
        <sz val="9"/>
        <rFont val="Times New Roman"/>
        <charset val="134"/>
      </rPr>
      <t>2024</t>
    </r>
    <r>
      <rPr>
        <sz val="9"/>
        <rFont val="宋体"/>
        <charset val="134"/>
      </rPr>
      <t>年将为</t>
    </r>
    <r>
      <rPr>
        <sz val="9"/>
        <rFont val="Times New Roman"/>
        <charset val="134"/>
      </rPr>
      <t>15000</t>
    </r>
    <r>
      <rPr>
        <sz val="9"/>
        <rFont val="宋体"/>
        <charset val="134"/>
      </rPr>
      <t>名以上脱贫劳动力提供跨区域往返城市间交通补助。受益脱贫人口≥1.5万人。</t>
    </r>
  </si>
  <si>
    <t>群众参与项目实施，获得交通补助。</t>
  </si>
  <si>
    <t>为进一步促进脱贫人口外出务工稳岗就业，持续巩固拓展脱贫攻坚成果，2024年将为15000名以上脱贫劳动力提供跨区域往返城市间交通补助。受益脱贫人口≥1.5万人。</t>
  </si>
  <si>
    <r>
      <rPr>
        <sz val="9"/>
        <rFont val="宋体"/>
        <charset val="134"/>
      </rPr>
      <t>市外跨区域往返城市间交通补助人数</t>
    </r>
    <r>
      <rPr>
        <sz val="9"/>
        <rFont val="Times New Roman"/>
        <charset val="134"/>
      </rPr>
      <t>≥16000</t>
    </r>
    <r>
      <rPr>
        <sz val="9"/>
        <rFont val="宋体"/>
        <charset val="134"/>
      </rPr>
      <t>人</t>
    </r>
  </si>
  <si>
    <r>
      <rPr>
        <sz val="9"/>
        <rFont val="宋体"/>
        <charset val="134"/>
      </rPr>
      <t>补助对象认定准确率</t>
    </r>
    <r>
      <rPr>
        <sz val="9"/>
        <rFont val="Times New Roman"/>
        <charset val="134"/>
      </rPr>
      <t>100%</t>
    </r>
  </si>
  <si>
    <r>
      <rPr>
        <sz val="9"/>
        <rFont val="宋体"/>
        <charset val="134"/>
      </rPr>
      <t>补助及时发放率</t>
    </r>
    <r>
      <rPr>
        <sz val="9"/>
        <rFont val="Times New Roman"/>
        <charset val="134"/>
      </rPr>
      <t>100%</t>
    </r>
  </si>
  <si>
    <t>财政补助≥305万元</t>
  </si>
  <si>
    <r>
      <rPr>
        <sz val="9"/>
        <rFont val="宋体"/>
        <charset val="134"/>
      </rPr>
      <t>带动脱贫人口增收</t>
    </r>
    <r>
      <rPr>
        <sz val="9"/>
        <rFont val="Times New Roman"/>
        <charset val="134"/>
      </rPr>
      <t>≥100</t>
    </r>
    <r>
      <rPr>
        <sz val="9"/>
        <rFont val="宋体"/>
        <charset val="134"/>
      </rPr>
      <t>元</t>
    </r>
  </si>
  <si>
    <t>受益脱贫人口≥1.5万人</t>
  </si>
  <si>
    <r>
      <rPr>
        <sz val="9"/>
        <rFont val="Times New Roman"/>
        <charset val="134"/>
      </rPr>
      <t>1</t>
    </r>
    <r>
      <rPr>
        <sz val="9"/>
        <rFont val="宋体"/>
        <charset val="134"/>
      </rPr>
      <t>年</t>
    </r>
  </si>
  <si>
    <t>县就业服务中心</t>
  </si>
  <si>
    <t>王小平</t>
  </si>
  <si>
    <r>
      <rPr>
        <sz val="10"/>
        <rFont val="Times New Roman"/>
        <charset val="134"/>
      </rPr>
      <t>2024</t>
    </r>
    <r>
      <rPr>
        <sz val="10"/>
        <rFont val="宋体"/>
        <charset val="134"/>
      </rPr>
      <t>年涉农公益性岗位</t>
    </r>
  </si>
  <si>
    <t>公益性岗位</t>
  </si>
  <si>
    <t>开发涉农公益性岗位1926个</t>
  </si>
  <si>
    <t>开发公益性岗位安置脱贫人口（含监测对象户），确保不因收入下降返贫致贫。</t>
  </si>
  <si>
    <t>项目建设群众参与度100%，包括27人参与前期项目确定会议、决议，27人参与入库项目的选择，27人参与项目实施过程中施工质量和资金使用的监督等。为脱贫户和监测对象提供就业岗位27个，增加工资性收入20400元/人•年。</t>
  </si>
  <si>
    <r>
      <rPr>
        <sz val="9"/>
        <rFont val="宋体"/>
        <charset val="134"/>
      </rPr>
      <t>就业对象符合条件</t>
    </r>
    <r>
      <rPr>
        <sz val="9"/>
        <rFont val="Times New Roman"/>
        <charset val="134"/>
      </rPr>
      <t>100%</t>
    </r>
  </si>
  <si>
    <r>
      <rPr>
        <sz val="9"/>
        <rFont val="宋体"/>
        <charset val="134"/>
      </rPr>
      <t>完成及时率</t>
    </r>
    <r>
      <rPr>
        <sz val="9"/>
        <rFont val="Times New Roman"/>
        <charset val="134"/>
      </rPr>
      <t>100%</t>
    </r>
  </si>
  <si>
    <t>公益性岗位补贴金额850元/人/月</t>
  </si>
  <si>
    <t>带动公益性岗位人员月均增收850元</t>
  </si>
  <si>
    <t xml:space="preserve">促进就业增收 </t>
  </si>
  <si>
    <t>县人力社保局</t>
  </si>
  <si>
    <t>马爱林</t>
  </si>
  <si>
    <t>2024年基地校培训</t>
  </si>
  <si>
    <t>技能培训</t>
  </si>
  <si>
    <t>开展创业就业技能培训</t>
  </si>
  <si>
    <t>全县脱贫户、边缘易致贫户、突发严重困难户、农村低保户、农村特困人员、低保边缘家庭根据技能培训专业要求、本人身体状况，按照本人意愿参加技能培训，切实提高技能水平。</t>
  </si>
  <si>
    <t>脱贫户、监测对象户参与项目实施，提高技能水平。</t>
  </si>
  <si>
    <r>
      <rPr>
        <sz val="9"/>
        <rFont val="宋体"/>
        <charset val="134"/>
      </rPr>
      <t>脱贫户、边缘易致贫户、突发严重困难户、农村低保户、农村特困人员、低保边缘家庭参训人数</t>
    </r>
    <r>
      <rPr>
        <sz val="9"/>
        <rFont val="Times New Roman"/>
        <charset val="134"/>
      </rPr>
      <t>≤310</t>
    </r>
    <r>
      <rPr>
        <sz val="9"/>
        <rFont val="宋体"/>
        <charset val="134"/>
      </rPr>
      <t>人</t>
    </r>
  </si>
  <si>
    <r>
      <rPr>
        <sz val="9"/>
        <rFont val="宋体"/>
        <charset val="134"/>
      </rPr>
      <t>雨露技工培训专业补助发放准确率</t>
    </r>
    <r>
      <rPr>
        <sz val="9"/>
        <rFont val="Times New Roman"/>
        <charset val="134"/>
      </rPr>
      <t>100%</t>
    </r>
  </si>
  <si>
    <r>
      <rPr>
        <sz val="9"/>
        <rFont val="宋体"/>
        <charset val="134"/>
      </rPr>
      <t>补助资金在规定时间内支付到位率</t>
    </r>
    <r>
      <rPr>
        <sz val="9"/>
        <rFont val="Times New Roman"/>
        <charset val="134"/>
      </rPr>
      <t>100%</t>
    </r>
  </si>
  <si>
    <t>基地校培训专业补助1600元/人</t>
  </si>
  <si>
    <r>
      <rPr>
        <sz val="9"/>
        <rFont val="宋体"/>
        <charset val="134"/>
      </rPr>
      <t>稳定就业，脱贫人口年收入增长</t>
    </r>
    <r>
      <rPr>
        <sz val="9"/>
        <rFont val="Times New Roman"/>
        <charset val="134"/>
      </rPr>
      <t>≥3000</t>
    </r>
    <r>
      <rPr>
        <sz val="9"/>
        <rFont val="宋体"/>
        <charset val="134"/>
      </rPr>
      <t>元</t>
    </r>
  </si>
  <si>
    <t>脱贫人口、边缘易致贫人口的技能水平得到提升</t>
  </si>
  <si>
    <r>
      <rPr>
        <sz val="9"/>
        <rFont val="宋体"/>
        <charset val="134"/>
      </rPr>
      <t>项目受益年限</t>
    </r>
    <r>
      <rPr>
        <sz val="9"/>
        <rFont val="Times New Roman"/>
        <charset val="134"/>
      </rPr>
      <t>≤1</t>
    </r>
    <r>
      <rPr>
        <sz val="9"/>
        <rFont val="宋体"/>
        <charset val="134"/>
      </rPr>
      <t>年</t>
    </r>
  </si>
  <si>
    <t>县乡村振兴局</t>
  </si>
  <si>
    <t>江科</t>
  </si>
  <si>
    <t>2024年致富带头人培训</t>
  </si>
  <si>
    <t>致富带头人种养殖技术培训300人次</t>
  </si>
  <si>
    <t>开展全县产业致富带头人技能培训300人次，切实提高技能水平。</t>
  </si>
  <si>
    <t>新农人参与项目实施，提高技能水平。</t>
  </si>
  <si>
    <r>
      <rPr>
        <sz val="9"/>
        <rFont val="宋体"/>
        <charset val="134"/>
      </rPr>
      <t>培训对象准确率</t>
    </r>
    <r>
      <rPr>
        <sz val="9"/>
        <rFont val="Times New Roman"/>
        <charset val="134"/>
      </rPr>
      <t>100%</t>
    </r>
  </si>
  <si>
    <r>
      <rPr>
        <sz val="9"/>
        <rFont val="宋体"/>
        <charset val="134"/>
      </rPr>
      <t>培训资金使用合规率</t>
    </r>
    <r>
      <rPr>
        <sz val="9"/>
        <rFont val="Times New Roman"/>
        <charset val="134"/>
      </rPr>
      <t>100%</t>
    </r>
  </si>
  <si>
    <t>财政补助≥84万元</t>
  </si>
  <si>
    <r>
      <rPr>
        <sz val="9"/>
        <rFont val="宋体"/>
        <charset val="134"/>
      </rPr>
      <t>带动新农人收入增长</t>
    </r>
    <r>
      <rPr>
        <sz val="9"/>
        <rFont val="Times New Roman"/>
        <charset val="134"/>
      </rPr>
      <t>≥3000</t>
    </r>
    <r>
      <rPr>
        <sz val="9"/>
        <rFont val="宋体"/>
        <charset val="134"/>
      </rPr>
      <t>元</t>
    </r>
  </si>
  <si>
    <t>新农人能水平得到提升</t>
  </si>
  <si>
    <t>2024年创业就业技能培训误工补贴</t>
  </si>
  <si>
    <t>脱贫人口、监测对象创业就业技能培训误工补贴500人次</t>
  </si>
  <si>
    <t>全县脱贫户、边缘易致贫户、突发严重困难户、农村低保户、农村特困人员、低保边缘家庭参加就业技能培训后根据培训基地校提供的结业名单发放误工补贴。</t>
  </si>
  <si>
    <r>
      <rPr>
        <sz val="9"/>
        <rFont val="宋体"/>
        <charset val="134"/>
      </rPr>
      <t>全县脱贫户、边缘易致贫户、突发严重困难户、农村低保户、农村特困人员、低保边缘家庭参加培训人数</t>
    </r>
    <r>
      <rPr>
        <sz val="9"/>
        <rFont val="Times New Roman"/>
        <charset val="134"/>
      </rPr>
      <t>≥310</t>
    </r>
    <r>
      <rPr>
        <sz val="9"/>
        <rFont val="宋体"/>
        <charset val="134"/>
      </rPr>
      <t>人</t>
    </r>
  </si>
  <si>
    <r>
      <rPr>
        <sz val="9"/>
        <rFont val="宋体"/>
        <charset val="134"/>
      </rPr>
      <t>技能培训训后误工补贴发放准确率</t>
    </r>
    <r>
      <rPr>
        <sz val="9"/>
        <rFont val="Times New Roman"/>
        <charset val="134"/>
      </rPr>
      <t>100%</t>
    </r>
  </si>
  <si>
    <t>已结业培训对象每人每天40元</t>
  </si>
  <si>
    <r>
      <rPr>
        <sz val="9"/>
        <rFont val="宋体"/>
        <charset val="134"/>
      </rPr>
      <t>让学员学到一门就业和创业技能，脱贫人口年收入增长</t>
    </r>
    <r>
      <rPr>
        <sz val="9"/>
        <rFont val="Times New Roman"/>
        <charset val="134"/>
      </rPr>
      <t>≥3000</t>
    </r>
    <r>
      <rPr>
        <sz val="9"/>
        <rFont val="宋体"/>
        <charset val="134"/>
      </rPr>
      <t>元</t>
    </r>
  </si>
  <si>
    <t>脱贫户、监测对象户技能水平得到提升</t>
  </si>
  <si>
    <t>2024年雨露计划中高职补助</t>
  </si>
  <si>
    <r>
      <rPr>
        <sz val="9"/>
        <rFont val="宋体"/>
        <charset val="134"/>
      </rPr>
      <t>享受</t>
    </r>
    <r>
      <rPr>
        <sz val="9"/>
        <rFont val="Times New Roman"/>
        <charset val="134"/>
      </rPr>
      <t>“</t>
    </r>
    <r>
      <rPr>
        <sz val="9"/>
        <rFont val="宋体"/>
        <charset val="134"/>
      </rPr>
      <t>雨露计划</t>
    </r>
    <r>
      <rPr>
        <sz val="9"/>
        <rFont val="Times New Roman"/>
        <charset val="134"/>
      </rPr>
      <t>”</t>
    </r>
    <r>
      <rPr>
        <sz val="9"/>
        <rFont val="宋体"/>
        <charset val="134"/>
      </rPr>
      <t>职业教育补助</t>
    </r>
  </si>
  <si>
    <r>
      <rPr>
        <sz val="10"/>
        <rFont val="宋体"/>
        <charset val="134"/>
      </rPr>
      <t>中高职学生学费补助春、秋季学期26</t>
    </r>
    <r>
      <rPr>
        <sz val="10"/>
        <rFont val="Times New Roman"/>
        <charset val="134"/>
      </rPr>
      <t>00</t>
    </r>
    <r>
      <rPr>
        <sz val="10"/>
        <rFont val="宋体"/>
        <charset val="134"/>
      </rPr>
      <t>人次。</t>
    </r>
  </si>
  <si>
    <r>
      <rPr>
        <sz val="9"/>
        <rFont val="宋体"/>
        <charset val="134"/>
      </rPr>
      <t>全县农村建档立卡脱贫户（以下简称脱贫户）、监测对象户（含脱贫不稳定户、边缘易致贫户、突发严重困难户）家庭中符合</t>
    </r>
    <r>
      <rPr>
        <sz val="9"/>
        <rFont val="Times New Roman"/>
        <charset val="134"/>
      </rPr>
      <t>“</t>
    </r>
    <r>
      <rPr>
        <sz val="9"/>
        <rFont val="宋体"/>
        <charset val="134"/>
      </rPr>
      <t>雨露计划</t>
    </r>
    <r>
      <rPr>
        <sz val="9"/>
        <rFont val="Times New Roman"/>
        <charset val="134"/>
      </rPr>
      <t>”</t>
    </r>
    <r>
      <rPr>
        <sz val="9"/>
        <rFont val="宋体"/>
        <charset val="134"/>
      </rPr>
      <t>职业教育补助条件的子女，要做到</t>
    </r>
    <r>
      <rPr>
        <sz val="9"/>
        <rFont val="Times New Roman"/>
        <charset val="134"/>
      </rPr>
      <t>“</t>
    </r>
    <r>
      <rPr>
        <sz val="9"/>
        <rFont val="宋体"/>
        <charset val="134"/>
      </rPr>
      <t>应补尽补</t>
    </r>
    <r>
      <rPr>
        <sz val="9"/>
        <rFont val="Times New Roman"/>
        <charset val="134"/>
      </rPr>
      <t>”</t>
    </r>
    <r>
      <rPr>
        <sz val="9"/>
        <rFont val="宋体"/>
        <charset val="134"/>
      </rPr>
      <t>。</t>
    </r>
  </si>
  <si>
    <t>群众参与项目实施，通过对符合补助条件的对象进行资助，减轻入学经济负担。</t>
  </si>
  <si>
    <t>全县农村建档立卡脱贫户（以下简称脱贫户）、监测对象户（含脱贫不稳定户、边缘易致贫户、突发严重困难户）家庭中符合“雨露计划”职业教育补助条件的子女，要做到“应补尽补”。</t>
  </si>
  <si>
    <r>
      <rPr>
        <sz val="9"/>
        <rFont val="宋体"/>
        <charset val="134"/>
      </rPr>
      <t>全县中、高职雨露计划职业教育补助人数</t>
    </r>
    <r>
      <rPr>
        <sz val="9"/>
        <rFont val="Times New Roman"/>
        <charset val="134"/>
      </rPr>
      <t>≥1000</t>
    </r>
    <r>
      <rPr>
        <sz val="9"/>
        <rFont val="宋体"/>
        <charset val="134"/>
      </rPr>
      <t>人</t>
    </r>
  </si>
  <si>
    <r>
      <rPr>
        <sz val="9"/>
        <rFont val="宋体"/>
        <charset val="134"/>
      </rPr>
      <t>雨露计划职业教育补助发放准确率</t>
    </r>
    <r>
      <rPr>
        <sz val="9"/>
        <rFont val="Times New Roman"/>
        <charset val="134"/>
      </rPr>
      <t>100%</t>
    </r>
  </si>
  <si>
    <t>中职学生每生每年3000元（分春季、秋季发放，每季1500元）；高职学生每生每年5000元（分春季、秋季发放，每季2500元）</t>
  </si>
  <si>
    <t>农村建档立卡脱贫家庭新成长劳动力创业就业能力得到提升</t>
  </si>
  <si>
    <r>
      <rPr>
        <sz val="9"/>
        <rFont val="宋体"/>
        <charset val="134"/>
      </rPr>
      <t>政策持续受益</t>
    </r>
    <r>
      <rPr>
        <sz val="9"/>
        <rFont val="Times New Roman"/>
        <charset val="134"/>
      </rPr>
      <t>1</t>
    </r>
    <r>
      <rPr>
        <sz val="9"/>
        <rFont val="宋体"/>
        <charset val="134"/>
      </rPr>
      <t>年</t>
    </r>
  </si>
  <si>
    <t>冉莉</t>
  </si>
  <si>
    <t>2024年脱贫人口和监测对象渝快保参保资助</t>
  </si>
  <si>
    <t>健康</t>
  </si>
  <si>
    <t>参加其他补充医疗保险</t>
  </si>
  <si>
    <t>为农村居民购买“综合防贫保险”</t>
  </si>
  <si>
    <t>为脱贫人口和监测对象购买渝快保。（脱贫人口购买普惠版，定额补助50元/人；监测对象购买普惠版全额资助69元/人，购买升级版定额补助150元/人）</t>
  </si>
  <si>
    <t>群众参与项目实施，群众直接受益</t>
  </si>
  <si>
    <r>
      <rPr>
        <sz val="9"/>
        <rFont val="宋体"/>
        <charset val="134"/>
      </rPr>
      <t>参保资助人数</t>
    </r>
    <r>
      <rPr>
        <sz val="9"/>
        <rFont val="Times New Roman"/>
        <charset val="134"/>
      </rPr>
      <t>≤74333</t>
    </r>
    <r>
      <rPr>
        <sz val="9"/>
        <rFont val="宋体"/>
        <charset val="134"/>
      </rPr>
      <t>人</t>
    </r>
  </si>
  <si>
    <r>
      <rPr>
        <sz val="9"/>
        <rFont val="宋体"/>
        <charset val="134"/>
      </rPr>
      <t>符合条件的对象应赔尽赔率</t>
    </r>
    <r>
      <rPr>
        <sz val="9"/>
        <rFont val="Times New Roman"/>
        <charset val="134"/>
      </rPr>
      <t>100%</t>
    </r>
  </si>
  <si>
    <r>
      <rPr>
        <sz val="9"/>
        <rFont val="宋体"/>
        <charset val="134"/>
      </rPr>
      <t>资助资金在规定时间内支付到位率</t>
    </r>
    <r>
      <rPr>
        <sz val="9"/>
        <rFont val="Times New Roman"/>
        <charset val="134"/>
      </rPr>
      <t>100%</t>
    </r>
  </si>
  <si>
    <t>脱贫人口购买普惠版，定额补助50元/人；监测对象购买普惠版全额资助69元/人，购买升级版定额补助150元/人</t>
  </si>
  <si>
    <t>降低稳定脱贫人口、监测对象购买保险成本≥50元/人</t>
  </si>
  <si>
    <t>受益脱贫人口和监测对象≤74333人</t>
  </si>
  <si>
    <r>
      <rPr>
        <sz val="9"/>
        <rFont val="宋体"/>
        <charset val="134"/>
      </rPr>
      <t>受益期限≤</t>
    </r>
    <r>
      <rPr>
        <sz val="9"/>
        <rFont val="Times New Roman"/>
        <charset val="134"/>
      </rPr>
      <t>1</t>
    </r>
    <r>
      <rPr>
        <sz val="9"/>
        <rFont val="宋体"/>
        <charset val="134"/>
      </rPr>
      <t>年</t>
    </r>
  </si>
  <si>
    <t>向世敏</t>
  </si>
  <si>
    <t>2024年稳定脱贫人口医疗补助</t>
  </si>
  <si>
    <t>参加城乡居民基本医疗保险</t>
  </si>
  <si>
    <t>为2022年稳定脱贫人口（四类人员除外）医疗保险补助</t>
  </si>
  <si>
    <r>
      <rPr>
        <sz val="9"/>
        <rFont val="宋体"/>
        <charset val="134"/>
      </rPr>
      <t>对参加</t>
    </r>
    <r>
      <rPr>
        <sz val="9"/>
        <rFont val="Times New Roman"/>
        <charset val="134"/>
      </rPr>
      <t>2022</t>
    </r>
    <r>
      <rPr>
        <sz val="9"/>
        <rFont val="宋体"/>
        <charset val="134"/>
      </rPr>
      <t>年城乡居民医保的、未纳入低收入人口监测范围的稳定脱贫人口，按照</t>
    </r>
    <r>
      <rPr>
        <sz val="9"/>
        <rFont val="Times New Roman"/>
        <charset val="134"/>
      </rPr>
      <t>100</t>
    </r>
    <r>
      <rPr>
        <sz val="9"/>
        <rFont val="宋体"/>
        <charset val="134"/>
      </rPr>
      <t>元</t>
    </r>
    <r>
      <rPr>
        <sz val="9"/>
        <rFont val="Times New Roman"/>
        <charset val="134"/>
      </rPr>
      <t>/</t>
    </r>
    <r>
      <rPr>
        <sz val="9"/>
        <rFont val="宋体"/>
        <charset val="134"/>
      </rPr>
      <t>人的标准给予定额资助。</t>
    </r>
  </si>
  <si>
    <t>群众参与项目实施，减少参保支出</t>
  </si>
  <si>
    <t>对参加2022年城乡居民医保的、未纳入低收入人口监测范围的稳定脱贫人口，按照100元/人的标准给予定额资助。</t>
  </si>
  <si>
    <r>
      <rPr>
        <sz val="9"/>
        <rFont val="宋体"/>
        <charset val="134"/>
      </rPr>
      <t>全县稳定脱贫人口数</t>
    </r>
    <r>
      <rPr>
        <sz val="9"/>
        <rFont val="Times New Roman"/>
        <charset val="134"/>
      </rPr>
      <t>≤65000</t>
    </r>
    <r>
      <rPr>
        <sz val="9"/>
        <rFont val="宋体"/>
        <charset val="134"/>
      </rPr>
      <t>人</t>
    </r>
  </si>
  <si>
    <r>
      <rPr>
        <sz val="9"/>
        <rFont val="宋体"/>
        <charset val="134"/>
      </rPr>
      <t>城乡居民医保资助准确率</t>
    </r>
    <r>
      <rPr>
        <sz val="9"/>
        <rFont val="Times New Roman"/>
        <charset val="134"/>
      </rPr>
      <t>100%</t>
    </r>
  </si>
  <si>
    <t>城乡居民医保资助标准100元/人</t>
  </si>
  <si>
    <r>
      <rPr>
        <sz val="9"/>
        <rFont val="宋体"/>
        <charset val="134"/>
      </rPr>
      <t>降低稳定脱贫人口生活成本</t>
    </r>
    <r>
      <rPr>
        <sz val="9"/>
        <rFont val="Times New Roman"/>
        <charset val="134"/>
      </rPr>
      <t>100</t>
    </r>
    <r>
      <rPr>
        <sz val="9"/>
        <rFont val="宋体"/>
        <charset val="134"/>
      </rPr>
      <t>元</t>
    </r>
    <r>
      <rPr>
        <sz val="9"/>
        <rFont val="Times New Roman"/>
        <charset val="134"/>
      </rPr>
      <t>/</t>
    </r>
    <r>
      <rPr>
        <sz val="9"/>
        <rFont val="宋体"/>
        <charset val="134"/>
      </rPr>
      <t>人</t>
    </r>
  </si>
  <si>
    <t>受益稳定脱贫人口≥50000人</t>
  </si>
  <si>
    <t>2024年脱贫人口小额信贷贴息</t>
  </si>
  <si>
    <t>产业发展</t>
  </si>
  <si>
    <t>金融保险配套项目</t>
  </si>
  <si>
    <t>小额贷款贴息</t>
  </si>
  <si>
    <t>对我县2024年到期的脱贫人口小额信贷进行贴息，边缘易致贫户和脱贫户使用小额信用贷款用于发展生产，实现增收</t>
  </si>
  <si>
    <t>补贴边缘易致贫户、脱贫户贷款额0.5-5万元，贴息户数≥2000户，脱贫人口小额信贷贴息率≥95%，贴息总额≦450万元，带动边缘易致贫户、脱贫户增收≥0.5万元，受益边缘易致贫户、脱贫户户数≥2000户，受益对象（边缘易致贫户、脱贫人口）满意度≥95%。</t>
  </si>
  <si>
    <t>群众参与项目实施，以减轻脱贫户承担的利息负担的方式带动脱贫户经济收入增长。</t>
  </si>
  <si>
    <r>
      <rPr>
        <sz val="9"/>
        <rFont val="宋体"/>
        <charset val="134"/>
      </rPr>
      <t>贷款脱贫户获得贷款金额</t>
    </r>
    <r>
      <rPr>
        <sz val="9"/>
        <rFont val="Times New Roman"/>
        <charset val="134"/>
      </rPr>
      <t>≤5</t>
    </r>
    <r>
      <rPr>
        <sz val="9"/>
        <rFont val="宋体"/>
        <charset val="134"/>
      </rPr>
      <t>万</t>
    </r>
  </si>
  <si>
    <r>
      <rPr>
        <sz val="9"/>
        <rFont val="宋体"/>
        <charset val="134"/>
      </rPr>
      <t>建档立卡脱贫户贷款申请满足率</t>
    </r>
    <r>
      <rPr>
        <sz val="9"/>
        <rFont val="Times New Roman"/>
        <charset val="134"/>
      </rPr>
      <t>100%</t>
    </r>
  </si>
  <si>
    <r>
      <rPr>
        <sz val="9"/>
        <rFont val="宋体"/>
        <charset val="134"/>
      </rPr>
      <t>贷款及时发放率</t>
    </r>
    <r>
      <rPr>
        <sz val="9"/>
        <rFont val="Times New Roman"/>
        <charset val="134"/>
      </rPr>
      <t>100%</t>
    </r>
  </si>
  <si>
    <r>
      <rPr>
        <sz val="9"/>
        <rFont val="宋体"/>
        <charset val="134"/>
      </rPr>
      <t>带动增加贷款户产生经济收入（总收入）</t>
    </r>
    <r>
      <rPr>
        <sz val="9"/>
        <rFont val="Times New Roman"/>
        <charset val="134"/>
      </rPr>
      <t>≥1</t>
    </r>
    <r>
      <rPr>
        <sz val="9"/>
        <rFont val="宋体"/>
        <charset val="134"/>
      </rPr>
      <t>万</t>
    </r>
  </si>
  <si>
    <t>到期后还款的脱贫户≥1000户</t>
  </si>
  <si>
    <t>梁骐亚</t>
  </si>
  <si>
    <t>2024年低收入脱贫人口到户产业补助</t>
  </si>
  <si>
    <t>生产项目</t>
  </si>
  <si>
    <t>种植业基地</t>
  </si>
  <si>
    <t>到户产业补助低收入脱贫人口9000户，支持低收入脱贫人口发展小种植、小养殖、小田园等庭院经济及抗旱救灾和灾后恢复生产，确保持续稳定增收，守住不发生规模性返贫底线。</t>
  </si>
  <si>
    <t>30个乡镇（街道）</t>
  </si>
  <si>
    <t>到户产业补助低收入脱贫人口≥9000户，项目验收合格率≥95%，项目完成及时率≥95%，带动低收入脱贫人口增收≤2000元/户，受益低收入脱贫人口≥9000户，受益群众满意度≥90%。</t>
  </si>
  <si>
    <t>群众参与度≥95%；群众参与实施，增加务工收入，降低运输成本，增加农产品外销量，提高群众生产积极性。</t>
  </si>
  <si>
    <t>到户产业补助低收入脱贫人口≥2000户</t>
  </si>
  <si>
    <t>项目验收合格率≥95%</t>
  </si>
  <si>
    <t>项目完成及时率≥95%</t>
  </si>
  <si>
    <t>财政补助资金≥300万元</t>
  </si>
  <si>
    <t>带动低收入脱贫人口增收≥500元/户</t>
  </si>
  <si>
    <t>受益低收入脱贫人口≥2000户</t>
  </si>
  <si>
    <t>带动农户持续增收</t>
  </si>
  <si>
    <t>受益群众满意度≥90%</t>
  </si>
  <si>
    <t>郑舒月</t>
  </si>
  <si>
    <t>2024年帮扶车间奖补</t>
  </si>
  <si>
    <t>帮扶车间建设</t>
  </si>
  <si>
    <t>积极支持和发展帮扶车间，对新建帮扶车间给予补助1-50万元建设补贴；每年根据帮扶车间带动就业情况给予车间2-10万元奖补。</t>
  </si>
  <si>
    <t>相关乡镇</t>
  </si>
  <si>
    <t>积极支持和发展帮扶车间，对新建帮扶车间给予补助1-50万元建设补贴；每年根据帮扶车间带动就业情况给予车间2-10万元奖补。受益低收入脱贫人口≥100人</t>
  </si>
  <si>
    <t>群众参与度≥95%；对带动情况好的帮扶车间给予奖补。</t>
  </si>
  <si>
    <t>项目验收合格率100%</t>
  </si>
  <si>
    <t>项目及时完成率100%</t>
  </si>
  <si>
    <t>财政补助≥520万元</t>
  </si>
  <si>
    <t>带动农户增收≥1000元</t>
  </si>
  <si>
    <t>受益低收入脱贫人口≥100人</t>
  </si>
  <si>
    <r>
      <rPr>
        <sz val="9"/>
        <rFont val="宋体"/>
        <charset val="134"/>
      </rPr>
      <t>工程设计使用年限</t>
    </r>
    <r>
      <rPr>
        <sz val="9"/>
        <rFont val="Times New Roman"/>
        <charset val="134"/>
      </rPr>
      <t>≥5</t>
    </r>
    <r>
      <rPr>
        <sz val="9"/>
        <rFont val="宋体"/>
        <charset val="134"/>
      </rPr>
      <t>年</t>
    </r>
  </si>
  <si>
    <t>丰都县2024年项目管理费</t>
  </si>
  <si>
    <t>项目管理费</t>
  </si>
  <si>
    <t>用于相关部门、乡镇编制规划、项目实施方案，项目评估，项目管理和资金检查，档案管理等。</t>
  </si>
  <si>
    <t>通过解决项目管理、检查验收等，保障项目建设，为脱贫人口和监测对象快速有效的解决问题。</t>
  </si>
  <si>
    <r>
      <rPr>
        <sz val="9"/>
        <rFont val="宋体"/>
        <charset val="134"/>
      </rPr>
      <t>项目管理费涉及部门、乡镇数量</t>
    </r>
    <r>
      <rPr>
        <sz val="9"/>
        <rFont val="Times New Roman"/>
        <charset val="134"/>
      </rPr>
      <t>≥30</t>
    </r>
  </si>
  <si>
    <r>
      <rPr>
        <sz val="9"/>
        <rFont val="宋体"/>
        <charset val="134"/>
      </rPr>
      <t>完成项目均达到质量目标，按质按量实施合格率</t>
    </r>
    <r>
      <rPr>
        <sz val="9"/>
        <rFont val="Times New Roman"/>
        <charset val="134"/>
      </rPr>
      <t>≥95%</t>
    </r>
  </si>
  <si>
    <r>
      <rPr>
        <sz val="9"/>
        <rFont val="宋体"/>
        <charset val="134"/>
      </rPr>
      <t>资金使用拨付率</t>
    </r>
    <r>
      <rPr>
        <sz val="9"/>
        <rFont val="Times New Roman"/>
        <charset val="134"/>
      </rPr>
      <t>≥95%</t>
    </r>
  </si>
  <si>
    <t>项目前期规划、评估和实施监管、资金管理相关经费支出≤176万元</t>
  </si>
  <si>
    <t>通过安排项目管理费用，极大提高了项目单位工作效率，加快项目的实施，有力促进了工作开展进度</t>
  </si>
  <si>
    <t>项目管理费支出推动项目实施，带动贫困户脱贫减贫有效率</t>
  </si>
  <si>
    <r>
      <rPr>
        <sz val="10"/>
        <rFont val="Times New Roman"/>
        <charset val="134"/>
      </rPr>
      <t>2023</t>
    </r>
    <r>
      <rPr>
        <sz val="10"/>
        <rFont val="宋体"/>
        <charset val="134"/>
      </rPr>
      <t>年三建乡产业后期管护项目</t>
    </r>
  </si>
  <si>
    <t>三建乡产业后期管护。</t>
  </si>
  <si>
    <t>三建乡</t>
  </si>
  <si>
    <t xml:space="preserve">涉及村居8个，收益人群1.3万人，受益人数≥100人，服务对象满意度≥90%。
</t>
  </si>
  <si>
    <t>项目实施前充分征求群众意见，全乡8各村200余名代表参与项目的确定决策，至少累计提供就业岗位1000余人次，兑现保底收益312万元。</t>
  </si>
  <si>
    <r>
      <rPr>
        <sz val="10"/>
        <rFont val="宋体"/>
        <charset val="134"/>
      </rPr>
      <t>完成产业后期管护</t>
    </r>
    <r>
      <rPr>
        <sz val="10"/>
        <rFont val="Times New Roman"/>
        <charset val="134"/>
      </rPr>
      <t>1.3</t>
    </r>
    <r>
      <rPr>
        <sz val="10"/>
        <rFont val="宋体"/>
        <charset val="134"/>
      </rPr>
      <t>万亩，苗木存活率</t>
    </r>
    <r>
      <rPr>
        <sz val="10"/>
        <rFont val="Times New Roman"/>
        <charset val="134"/>
      </rPr>
      <t>≥85%</t>
    </r>
  </si>
  <si>
    <r>
      <rPr>
        <sz val="10"/>
        <rFont val="宋体"/>
        <charset val="134"/>
      </rPr>
      <t>项目验收合格率</t>
    </r>
    <r>
      <rPr>
        <sz val="10"/>
        <rFont val="Times New Roman"/>
        <charset val="134"/>
      </rPr>
      <t>100%</t>
    </r>
  </si>
  <si>
    <r>
      <rPr>
        <sz val="10"/>
        <rFont val="宋体"/>
        <charset val="134"/>
      </rPr>
      <t>项目完工及时率</t>
    </r>
    <r>
      <rPr>
        <sz val="10"/>
        <rFont val="Times New Roman"/>
        <charset val="134"/>
      </rPr>
      <t>100%</t>
    </r>
  </si>
  <si>
    <t>财政补助≥2000万元</t>
  </si>
  <si>
    <r>
      <rPr>
        <sz val="10"/>
        <rFont val="宋体"/>
        <charset val="134"/>
      </rPr>
      <t>增加农户务工收入</t>
    </r>
    <r>
      <rPr>
        <sz val="10"/>
        <rFont val="Times New Roman"/>
        <charset val="134"/>
      </rPr>
      <t>≥300</t>
    </r>
    <r>
      <rPr>
        <sz val="10"/>
        <rFont val="宋体"/>
        <charset val="134"/>
      </rPr>
      <t>万元</t>
    </r>
  </si>
  <si>
    <t>增加务工就业人数≥150人</t>
  </si>
  <si>
    <r>
      <rPr>
        <sz val="10"/>
        <rFont val="宋体"/>
        <charset val="134"/>
      </rPr>
      <t>项目存续期</t>
    </r>
    <r>
      <rPr>
        <sz val="10"/>
        <rFont val="Times New Roman"/>
        <charset val="134"/>
      </rPr>
      <t>≥8</t>
    </r>
    <r>
      <rPr>
        <sz val="10"/>
        <rFont val="宋体"/>
        <charset val="134"/>
      </rPr>
      <t>年</t>
    </r>
  </si>
  <si>
    <t>县农业农村委</t>
  </si>
  <si>
    <t>三建乡人民政府</t>
  </si>
  <si>
    <t>陶飞</t>
  </si>
  <si>
    <r>
      <rPr>
        <sz val="9"/>
        <rFont val="宋体"/>
        <charset val="134"/>
      </rPr>
      <t>财政补助总资金</t>
    </r>
    <r>
      <rPr>
        <sz val="9"/>
        <rFont val="Times New Roman"/>
        <charset val="134"/>
      </rPr>
      <t>2000</t>
    </r>
    <r>
      <rPr>
        <sz val="9"/>
        <rFont val="宋体"/>
        <charset val="134"/>
      </rPr>
      <t>万元，</t>
    </r>
    <r>
      <rPr>
        <sz val="9"/>
        <rFont val="Times New Roman"/>
        <charset val="134"/>
      </rPr>
      <t>2023</t>
    </r>
    <r>
      <rPr>
        <sz val="9"/>
        <rFont val="宋体"/>
        <charset val="134"/>
      </rPr>
      <t>年已安排</t>
    </r>
    <r>
      <rPr>
        <sz val="9"/>
        <rFont val="Times New Roman"/>
        <charset val="134"/>
      </rPr>
      <t>1000</t>
    </r>
    <r>
      <rPr>
        <sz val="9"/>
        <rFont val="宋体"/>
        <charset val="134"/>
      </rPr>
      <t>万元</t>
    </r>
  </si>
  <si>
    <t>丰都树人镇种猪场项目（二期）智能智慧化设备采购安装工程</t>
  </si>
  <si>
    <t>养殖业基地</t>
  </si>
  <si>
    <t>包含地板系统、环控系统、栏位系统、清粪系统、饲喂系统、除臭系统等；并树人镇种猪场种源更新。</t>
  </si>
  <si>
    <t>树人镇</t>
  </si>
  <si>
    <t>地板系统5000平方米，环控系统1套，栏位系统1套，饲料系统1套，除臭系统1套，项目验收合格，受益贫困农场职工满意度≥95%。</t>
  </si>
  <si>
    <t>群众参与实施，增加务工收入。</t>
  </si>
  <si>
    <r>
      <rPr>
        <sz val="9"/>
        <rFont val="宋体"/>
        <charset val="134"/>
      </rPr>
      <t>完成地板系统安装</t>
    </r>
    <r>
      <rPr>
        <sz val="9"/>
        <rFont val="Times New Roman"/>
        <charset val="134"/>
      </rPr>
      <t>≥5000</t>
    </r>
    <r>
      <rPr>
        <sz val="9"/>
        <rFont val="宋体"/>
        <charset val="134"/>
      </rPr>
      <t>㎡，环控系统安装</t>
    </r>
    <r>
      <rPr>
        <sz val="9"/>
        <rFont val="Times New Roman"/>
        <charset val="134"/>
      </rPr>
      <t>≥1</t>
    </r>
    <r>
      <rPr>
        <sz val="9"/>
        <rFont val="宋体"/>
        <charset val="134"/>
      </rPr>
      <t>套，栏位系统安装</t>
    </r>
    <r>
      <rPr>
        <sz val="9"/>
        <rFont val="Times New Roman"/>
        <charset val="134"/>
      </rPr>
      <t>≥1</t>
    </r>
    <r>
      <rPr>
        <sz val="9"/>
        <rFont val="宋体"/>
        <charset val="134"/>
      </rPr>
      <t>套，饲料系统安装</t>
    </r>
    <r>
      <rPr>
        <sz val="9"/>
        <rFont val="Times New Roman"/>
        <charset val="134"/>
      </rPr>
      <t>≥1</t>
    </r>
    <r>
      <rPr>
        <sz val="9"/>
        <rFont val="宋体"/>
        <charset val="134"/>
      </rPr>
      <t>套，除臭系统安装</t>
    </r>
    <r>
      <rPr>
        <sz val="9"/>
        <rFont val="Times New Roman"/>
        <charset val="134"/>
      </rPr>
      <t>≥1</t>
    </r>
    <r>
      <rPr>
        <sz val="9"/>
        <rFont val="宋体"/>
        <charset val="134"/>
      </rPr>
      <t>套</t>
    </r>
  </si>
  <si>
    <r>
      <rPr>
        <sz val="9"/>
        <rFont val="宋体"/>
        <charset val="134"/>
      </rPr>
      <t>项目验收合格率</t>
    </r>
    <r>
      <rPr>
        <sz val="9"/>
        <rFont val="Times New Roman"/>
        <charset val="134"/>
      </rPr>
      <t>100%</t>
    </r>
  </si>
  <si>
    <r>
      <rPr>
        <sz val="9"/>
        <rFont val="宋体"/>
        <charset val="134"/>
      </rPr>
      <t>项目完工及时率</t>
    </r>
    <r>
      <rPr>
        <sz val="9"/>
        <rFont val="Times New Roman"/>
        <charset val="134"/>
      </rPr>
      <t>100%</t>
    </r>
  </si>
  <si>
    <t>财政补助≥1330万元</t>
  </si>
  <si>
    <r>
      <rPr>
        <sz val="9"/>
        <rFont val="宋体"/>
        <charset val="134"/>
      </rPr>
      <t>增加农户务工收入</t>
    </r>
    <r>
      <rPr>
        <sz val="9"/>
        <rFont val="Times New Roman"/>
        <charset val="134"/>
      </rPr>
      <t>≥100</t>
    </r>
    <r>
      <rPr>
        <sz val="9"/>
        <rFont val="宋体"/>
        <charset val="134"/>
      </rPr>
      <t>万元</t>
    </r>
  </si>
  <si>
    <t>增加务工就业人数≥30人</t>
  </si>
  <si>
    <r>
      <rPr>
        <sz val="9"/>
        <rFont val="宋体"/>
        <charset val="134"/>
      </rPr>
      <t>项目使用年限</t>
    </r>
    <r>
      <rPr>
        <sz val="9"/>
        <rFont val="Times New Roman"/>
        <charset val="134"/>
      </rPr>
      <t>≥5</t>
    </r>
    <r>
      <rPr>
        <sz val="9"/>
        <rFont val="宋体"/>
        <charset val="134"/>
      </rPr>
      <t>年</t>
    </r>
  </si>
  <si>
    <t>重庆丰都良选畜牧有限公司</t>
  </si>
  <si>
    <t>徐小东</t>
  </si>
  <si>
    <r>
      <rPr>
        <sz val="9"/>
        <rFont val="宋体"/>
        <charset val="134"/>
      </rPr>
      <t>财政补助总资金</t>
    </r>
    <r>
      <rPr>
        <sz val="9"/>
        <rFont val="Times New Roman"/>
        <charset val="134"/>
      </rPr>
      <t>1330</t>
    </r>
    <r>
      <rPr>
        <sz val="9"/>
        <rFont val="宋体"/>
        <charset val="134"/>
      </rPr>
      <t>万元，</t>
    </r>
    <r>
      <rPr>
        <sz val="9"/>
        <rFont val="Times New Roman"/>
        <charset val="134"/>
      </rPr>
      <t>2023</t>
    </r>
    <r>
      <rPr>
        <sz val="9"/>
        <rFont val="宋体"/>
        <charset val="134"/>
      </rPr>
      <t>年已安排</t>
    </r>
    <r>
      <rPr>
        <sz val="9"/>
        <rFont val="Times New Roman"/>
        <charset val="134"/>
      </rPr>
      <t>500</t>
    </r>
    <r>
      <rPr>
        <sz val="9"/>
        <rFont val="宋体"/>
        <charset val="134"/>
      </rPr>
      <t>万元</t>
    </r>
  </si>
  <si>
    <t>2024年农村公共厕所</t>
  </si>
  <si>
    <t>乡村建设行动</t>
  </si>
  <si>
    <t>人居环境整治</t>
  </si>
  <si>
    <t>农村卫生厕所改造</t>
  </si>
  <si>
    <t>新建公厕10个</t>
  </si>
  <si>
    <t>湛普、南天湖、虎威等乡镇</t>
  </si>
  <si>
    <t>新建农村公厕10个，公厕改造技术指导≥2次，项目验收合格率100%，受益群众满意度≥90%。</t>
  </si>
  <si>
    <t>群众参与项目实施，卫生厕所普及率逐年提高。</t>
  </si>
  <si>
    <t>新建农村公厕10个，公厕改造技术指导≥2次</t>
  </si>
  <si>
    <t>减少农户改厕成本</t>
  </si>
  <si>
    <t>卫生厕所普及率逐年提高</t>
  </si>
  <si>
    <r>
      <rPr>
        <sz val="9"/>
        <rFont val="宋体"/>
        <charset val="134"/>
      </rPr>
      <t>工程设计使用年限</t>
    </r>
    <r>
      <rPr>
        <sz val="9"/>
        <rFont val="Times New Roman"/>
        <charset val="134"/>
      </rPr>
      <t>≥</t>
    </r>
    <r>
      <rPr>
        <sz val="9"/>
        <rFont val="宋体"/>
        <charset val="134"/>
      </rPr>
      <t>20年</t>
    </r>
  </si>
  <si>
    <r>
      <rPr>
        <sz val="9"/>
        <rFont val="宋体"/>
        <charset val="134"/>
      </rPr>
      <t>包鸾镇</t>
    </r>
    <r>
      <rPr>
        <sz val="9"/>
        <rFont val="Times New Roman"/>
        <charset val="134"/>
      </rPr>
      <t>2023</t>
    </r>
    <r>
      <rPr>
        <sz val="9"/>
        <rFont val="宋体"/>
        <charset val="134"/>
      </rPr>
      <t>年扶持壮大村级集体经济项目</t>
    </r>
  </si>
  <si>
    <t>用于壮大村级集体经济组织</t>
  </si>
  <si>
    <t>包鸾镇龙井居委、包鸾村、飞仙洞村、花地堡村</t>
  </si>
  <si>
    <t>集体经济年收入固定分红达8.4万元以上</t>
  </si>
  <si>
    <t>群众参与度≥95%；群众参与实施，增加务工收入，发展农文旅一体化旅游，增加农产品外销量，提高群众参与旅游业积极性。</t>
  </si>
  <si>
    <t>财政投入≥140万元</t>
  </si>
  <si>
    <t>带动务工农户增收≥40万元</t>
  </si>
  <si>
    <t>受益低收入脱贫人口≥500人</t>
  </si>
  <si>
    <r>
      <rPr>
        <sz val="9"/>
        <rFont val="宋体"/>
        <charset val="134"/>
      </rPr>
      <t>项目存续期</t>
    </r>
    <r>
      <rPr>
        <sz val="9"/>
        <rFont val="Times New Roman"/>
        <charset val="134"/>
      </rPr>
      <t>≥5</t>
    </r>
    <r>
      <rPr>
        <sz val="9"/>
        <rFont val="宋体"/>
        <charset val="134"/>
      </rPr>
      <t>年</t>
    </r>
  </si>
  <si>
    <t>包鸾镇人民政府</t>
  </si>
  <si>
    <t>按年收入的25%平均分配给4个村的集体经济组织</t>
  </si>
  <si>
    <t>许文</t>
  </si>
  <si>
    <t>丰都县武平镇万亩优质油茶配套项目</t>
  </si>
  <si>
    <t>1、新建50m³蓄水池3个，100m³蓄水池11个；
2、建设油茶三产融合示范基地2个。</t>
  </si>
  <si>
    <t>改扩建</t>
  </si>
  <si>
    <t>武平镇瓦泥坪村、百集山村、蜂子山村、磨刀洞社区</t>
  </si>
  <si>
    <t>油茶产业园总面积605亩,财政投资285万元。</t>
  </si>
  <si>
    <t>项目实施后，可改善群众生产条件，增加油茶产量，降低运输成本。</t>
  </si>
  <si>
    <t>油茶产业园总面积605亩,财政投资285万元</t>
  </si>
  <si>
    <t>新建50m³蓄水池3个，100m³蓄水池11个；建设油茶三产融合示范基地2个。</t>
  </si>
  <si>
    <t>财政投入≥285万元</t>
  </si>
  <si>
    <r>
      <rPr>
        <sz val="9"/>
        <rFont val="宋体"/>
        <charset val="134"/>
      </rPr>
      <t>增加农户务工收入</t>
    </r>
    <r>
      <rPr>
        <sz val="9"/>
        <rFont val="Times New Roman"/>
        <charset val="134"/>
      </rPr>
      <t>≥</t>
    </r>
    <r>
      <rPr>
        <sz val="9"/>
        <rFont val="宋体"/>
        <charset val="134"/>
      </rPr>
      <t>0.5万元</t>
    </r>
  </si>
  <si>
    <t>受益低收入脱贫人口≥80人</t>
  </si>
  <si>
    <r>
      <rPr>
        <sz val="9"/>
        <rFont val="宋体"/>
        <charset val="134"/>
      </rPr>
      <t>工程设计使用年限</t>
    </r>
    <r>
      <rPr>
        <sz val="9"/>
        <rFont val="Times New Roman"/>
        <charset val="134"/>
      </rPr>
      <t>≥</t>
    </r>
    <r>
      <rPr>
        <sz val="9"/>
        <rFont val="宋体"/>
        <charset val="134"/>
      </rPr>
      <t>5年</t>
    </r>
  </si>
  <si>
    <r>
      <rPr>
        <sz val="9"/>
        <rFont val="宋体"/>
        <charset val="134"/>
      </rPr>
      <t>受益群众满意度</t>
    </r>
    <r>
      <rPr>
        <sz val="9"/>
        <rFont val="Times New Roman"/>
        <charset val="134"/>
      </rPr>
      <t>≥</t>
    </r>
    <r>
      <rPr>
        <sz val="9"/>
        <rFont val="宋体"/>
        <charset val="134"/>
      </rPr>
      <t>90</t>
    </r>
    <r>
      <rPr>
        <sz val="9"/>
        <rFont val="Times New Roman"/>
        <charset val="134"/>
      </rPr>
      <t>%</t>
    </r>
  </si>
  <si>
    <t>县林业局</t>
  </si>
  <si>
    <t>武平镇人民政府</t>
  </si>
  <si>
    <t>蒋永红</t>
  </si>
  <si>
    <t>丰都县2021年市级（肉牛）现代农业产业园建设项目</t>
  </si>
  <si>
    <t>肉牛产业园养殖基地、冷链物流、交易平台、深加工、科技创新、环保设施项目建设。</t>
  </si>
  <si>
    <t>完成市级现代农业产业园打造：肉牛产业园养殖基地、冷链物流、交易平台、深加工、科技创新、环保设施。提升丰都牛产业发展，提高产量，受益企业和群众满意度大幅提升。</t>
  </si>
  <si>
    <t>构建紧密型利益联结机制，农业产业联合体创建。</t>
  </si>
  <si>
    <t>财政补助≥3500万元</t>
  </si>
  <si>
    <r>
      <rPr>
        <sz val="9"/>
        <rFont val="宋体"/>
        <charset val="134"/>
      </rPr>
      <t>使园区内农民收入高于全县平均水平</t>
    </r>
    <r>
      <rPr>
        <sz val="9"/>
        <rFont val="Times New Roman"/>
        <charset val="134"/>
      </rPr>
      <t>5%</t>
    </r>
  </si>
  <si>
    <t>力争肉牛关联产业市级以上农业产业化龙头企业达到9家</t>
  </si>
  <si>
    <r>
      <rPr>
        <sz val="9"/>
        <rFont val="宋体"/>
        <charset val="134"/>
      </rPr>
      <t>构建紧密利益联结机制，让农户持续增收</t>
    </r>
    <r>
      <rPr>
        <sz val="9"/>
        <rFont val="Times New Roman"/>
        <charset val="134"/>
      </rPr>
      <t>≥5</t>
    </r>
    <r>
      <rPr>
        <sz val="9"/>
        <rFont val="宋体"/>
        <charset val="134"/>
      </rPr>
      <t>年</t>
    </r>
  </si>
  <si>
    <r>
      <rPr>
        <sz val="9"/>
        <rFont val="宋体"/>
        <charset val="134"/>
      </rPr>
      <t>受益群众满意度</t>
    </r>
    <r>
      <rPr>
        <sz val="9"/>
        <rFont val="Times New Roman"/>
        <charset val="134"/>
      </rPr>
      <t>≥90%</t>
    </r>
  </si>
  <si>
    <t>秦中发</t>
  </si>
  <si>
    <r>
      <rPr>
        <sz val="9"/>
        <rFont val="宋体"/>
        <charset val="134"/>
      </rPr>
      <t>财政补助总资金4500万元，</t>
    </r>
    <r>
      <rPr>
        <sz val="9"/>
        <rFont val="Times New Roman"/>
        <charset val="134"/>
      </rPr>
      <t>2023</t>
    </r>
    <r>
      <rPr>
        <sz val="9"/>
        <rFont val="宋体"/>
        <charset val="134"/>
      </rPr>
      <t>年已安排17</t>
    </r>
    <r>
      <rPr>
        <sz val="9"/>
        <rFont val="Times New Roman"/>
        <charset val="134"/>
      </rPr>
      <t>00</t>
    </r>
    <r>
      <rPr>
        <sz val="9"/>
        <rFont val="宋体"/>
        <charset val="134"/>
      </rPr>
      <t>万元</t>
    </r>
  </si>
  <si>
    <t>丰都县肉鸡代养场建设项目</t>
  </si>
  <si>
    <t>建设肉鸡代养场100栋</t>
  </si>
  <si>
    <r>
      <rPr>
        <sz val="9"/>
        <rFont val="宋体"/>
        <charset val="134"/>
      </rPr>
      <t>完成肉鸡代养场建设</t>
    </r>
    <r>
      <rPr>
        <sz val="9"/>
        <rFont val="Times New Roman"/>
        <charset val="134"/>
      </rPr>
      <t>100</t>
    </r>
    <r>
      <rPr>
        <sz val="9"/>
        <rFont val="宋体"/>
        <charset val="134"/>
      </rPr>
      <t>栋，项目完工率</t>
    </r>
    <r>
      <rPr>
        <sz val="9"/>
        <rFont val="Times New Roman"/>
        <charset val="134"/>
      </rPr>
      <t>100%</t>
    </r>
    <r>
      <rPr>
        <sz val="9"/>
        <rFont val="宋体"/>
        <charset val="134"/>
      </rPr>
      <t>，提供就业务工岗位，增加务工人员收入，项目建成后，提高肉鸡存出栏量，有效提升丰都畜禽产业发展。</t>
    </r>
  </si>
  <si>
    <t>群众参与实施，增加集体经济资本。</t>
  </si>
  <si>
    <t>完成肉鸡代养场建设100栋，项目完工率100%，提供就业务工岗位，增加务工人员收入，项目建成后，提高肉鸡存出栏量，有效提升丰都畜禽产业发展。</t>
  </si>
  <si>
    <r>
      <rPr>
        <sz val="9"/>
        <rFont val="宋体"/>
        <charset val="134"/>
      </rPr>
      <t>建设肉鸡代养场</t>
    </r>
    <r>
      <rPr>
        <sz val="9"/>
        <rFont val="Times New Roman"/>
        <charset val="134"/>
      </rPr>
      <t>100</t>
    </r>
    <r>
      <rPr>
        <sz val="9"/>
        <rFont val="宋体"/>
        <charset val="134"/>
      </rPr>
      <t>栋</t>
    </r>
  </si>
  <si>
    <t>财政补助≥2170万元</t>
  </si>
  <si>
    <t>增加集体经济收入</t>
  </si>
  <si>
    <t>受益人口≥200人</t>
  </si>
  <si>
    <r>
      <rPr>
        <sz val="9"/>
        <rFont val="宋体"/>
        <charset val="134"/>
      </rPr>
      <t>项目受益年限</t>
    </r>
    <r>
      <rPr>
        <sz val="9"/>
        <rFont val="Times New Roman"/>
        <charset val="134"/>
      </rPr>
      <t>≥3</t>
    </r>
    <r>
      <rPr>
        <sz val="9"/>
        <rFont val="宋体"/>
        <charset val="134"/>
      </rPr>
      <t>年</t>
    </r>
  </si>
  <si>
    <t>梁勇</t>
  </si>
  <si>
    <r>
      <rPr>
        <sz val="9"/>
        <rFont val="宋体"/>
        <charset val="134"/>
      </rPr>
      <t>财政补助总资金</t>
    </r>
    <r>
      <rPr>
        <sz val="9"/>
        <rFont val="Times New Roman"/>
        <charset val="134"/>
      </rPr>
      <t>4000</t>
    </r>
    <r>
      <rPr>
        <sz val="9"/>
        <rFont val="宋体"/>
        <charset val="134"/>
      </rPr>
      <t>万元，已安排</t>
    </r>
    <r>
      <rPr>
        <sz val="9"/>
        <rFont val="Times New Roman"/>
        <charset val="134"/>
      </rPr>
      <t>1830</t>
    </r>
    <r>
      <rPr>
        <sz val="9"/>
        <rFont val="宋体"/>
        <charset val="134"/>
      </rPr>
      <t>万元</t>
    </r>
  </si>
  <si>
    <t>丰都县榨菜出口精加工及万亩种植示范基地</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</si>
  <si>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t>
  </si>
  <si>
    <t>虎威镇、社坛镇、保和镇</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</si>
  <si>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榨菜万亩种植示范基地：建设榨菜种植基地3个，开展宜机化种植、收获、转运试点示范，与合作社、种植大户联合打造万亩种植示范基地。受益低收入脱贫人口≥1000人</t>
  </si>
  <si>
    <t>财政补助≥1000万元</t>
  </si>
  <si>
    <t>带动务工农户增收≥1000元</t>
  </si>
  <si>
    <t>受益低收入脱贫人口≥1000人</t>
  </si>
  <si>
    <t>重庆丰都三和实业有限公司</t>
  </si>
  <si>
    <t>黄涵</t>
  </si>
  <si>
    <r>
      <rPr>
        <sz val="9"/>
        <rFont val="宋体"/>
        <charset val="134"/>
      </rPr>
      <t>财政补助总资金</t>
    </r>
    <r>
      <rPr>
        <sz val="9"/>
        <rFont val="Times New Roman"/>
        <charset val="134"/>
      </rPr>
      <t>1000</t>
    </r>
    <r>
      <rPr>
        <sz val="9"/>
        <rFont val="宋体"/>
        <charset val="134"/>
      </rPr>
      <t>万元，</t>
    </r>
    <r>
      <rPr>
        <sz val="9"/>
        <rFont val="Times New Roman"/>
        <charset val="134"/>
      </rPr>
      <t>2023</t>
    </r>
    <r>
      <rPr>
        <sz val="9"/>
        <rFont val="宋体"/>
        <charset val="134"/>
      </rPr>
      <t>年已安排</t>
    </r>
    <r>
      <rPr>
        <sz val="9"/>
        <rFont val="Times New Roman"/>
        <charset val="134"/>
      </rPr>
      <t>320</t>
    </r>
    <r>
      <rPr>
        <sz val="9"/>
        <rFont val="宋体"/>
        <charset val="134"/>
      </rPr>
      <t>万元</t>
    </r>
  </si>
  <si>
    <t>丰都县三合街道童仙寨南岸“广逥”牌枇杷基地配套基础设施项目</t>
  </si>
  <si>
    <t>新开挖产业便道1.5公里，宽2.5米，厚0.2米、C25砼。新修排水沟4公里，宽0.4米，深0.3米，砼墙身，底厚0.15米砼。2、新建园区轨道运输系统1套3公里。3、安装喷灌头2.4万个，配套32、25ＰＥ支管60000米。4、安装除草布80000平方米。</t>
  </si>
  <si>
    <t>三合街道童仙寨村</t>
  </si>
  <si>
    <t>新修产业便道≥1.5公里，新修排水沟≥4公里，安装除草布≥80000㎡，项目验收合格率100%，带动低收入脱贫人口取得收入1000元/年，受益低收入脱贫人口≥34户，农户满意度≥93%。</t>
  </si>
  <si>
    <t>群众充分参与该项目的入库选择、工程质量监督及资金使用监督，带动低收入脱贫人口取得收入1000元/年，受益低收入脱贫人口≥34户。</t>
  </si>
  <si>
    <t>新修产业便道≥1.5公里，新修排水沟≥4公里，安装除草布≥80000㎡</t>
  </si>
  <si>
    <t>财政补助≥190万元</t>
  </si>
  <si>
    <t>带动低收入脱贫人口取得收入1000元/年</t>
  </si>
  <si>
    <t>受益低收入脱贫人口≥34户</t>
  </si>
  <si>
    <t>项目存续期≥3年</t>
  </si>
  <si>
    <t>农户满意度≥93%</t>
  </si>
  <si>
    <t>三合街道办事处</t>
  </si>
  <si>
    <t>李浩</t>
  </si>
  <si>
    <r>
      <rPr>
        <sz val="9"/>
        <rFont val="宋体"/>
        <charset val="134"/>
      </rPr>
      <t>财政补助总资金</t>
    </r>
    <r>
      <rPr>
        <sz val="9"/>
        <rFont val="Times New Roman"/>
        <charset val="134"/>
      </rPr>
      <t>190</t>
    </r>
    <r>
      <rPr>
        <sz val="9"/>
        <rFont val="宋体"/>
        <charset val="134"/>
      </rPr>
      <t>万元，</t>
    </r>
    <r>
      <rPr>
        <sz val="9"/>
        <rFont val="Times New Roman"/>
        <charset val="134"/>
      </rPr>
      <t>2023</t>
    </r>
    <r>
      <rPr>
        <sz val="9"/>
        <rFont val="宋体"/>
        <charset val="134"/>
      </rPr>
      <t>年已安排</t>
    </r>
    <r>
      <rPr>
        <sz val="9"/>
        <rFont val="Times New Roman"/>
        <charset val="134"/>
      </rPr>
      <t>100</t>
    </r>
    <r>
      <rPr>
        <sz val="9"/>
        <rFont val="宋体"/>
        <charset val="134"/>
      </rPr>
      <t>万元</t>
    </r>
  </si>
  <si>
    <t>丰都茶油加工厂建设（三期）</t>
  </si>
  <si>
    <t>加工流通项目</t>
  </si>
  <si>
    <t>加工业</t>
  </si>
  <si>
    <t>1、精炼生产线
2、茶油储存库
3、包装生产线
4、综合楼改建
5、瓦泥坪油茶果预处理厂基建
6、蜂子山油茶果预处理基建
7、品牌建设</t>
  </si>
  <si>
    <t>武平镇瓦泥坪村、蜂子山村、磨刀洞社区</t>
  </si>
  <si>
    <t>新建钢架结构生产车间二个471.81㎡（分别为166.84㎡、304.97㎡），完成土建、电气等配套设施；新建毛石挡墙51m，混凝土挡墙28m；购置及安装亚临界萃取配套设备等。</t>
  </si>
  <si>
    <t>达产后，山茶油年产可达1000吨以上，年产值1.4亿元，可带动450余户农民增收，增加丰都山茶油社会知名度，有利巩固拓展脱贫攻坚成果，助推乡村振兴。</t>
  </si>
  <si>
    <t>钢架结构生产车间二个；新建毛石挡墙51m，混凝土挡墙28m</t>
  </si>
  <si>
    <t>财政投入≥170万元</t>
  </si>
  <si>
    <r>
      <rPr>
        <sz val="9"/>
        <rFont val="宋体"/>
        <charset val="134"/>
      </rPr>
      <t>增加农户务工收入</t>
    </r>
    <r>
      <rPr>
        <sz val="9"/>
        <rFont val="Times New Roman"/>
        <charset val="134"/>
      </rPr>
      <t>≥</t>
    </r>
    <r>
      <rPr>
        <sz val="9"/>
        <rFont val="宋体"/>
        <charset val="134"/>
      </rPr>
      <t>0.3万元</t>
    </r>
  </si>
  <si>
    <t>受益低收入脱贫人口≥40人</t>
  </si>
  <si>
    <t>新农人培育提升工程</t>
  </si>
  <si>
    <r>
      <rPr>
        <sz val="10"/>
        <rFont val="宋体"/>
        <charset val="134"/>
      </rPr>
      <t>根据新农人培育</t>
    </r>
    <r>
      <rPr>
        <sz val="10"/>
        <rFont val="Times New Roman"/>
        <charset val="134"/>
      </rPr>
      <t>22</t>
    </r>
    <r>
      <rPr>
        <sz val="10"/>
        <rFont val="宋体"/>
        <charset val="134"/>
      </rPr>
      <t>项政策清单进行补助</t>
    </r>
  </si>
  <si>
    <r>
      <rPr>
        <sz val="10"/>
        <rFont val="宋体"/>
        <charset val="134"/>
      </rPr>
      <t>新建</t>
    </r>
  </si>
  <si>
    <r>
      <rPr>
        <sz val="10"/>
        <rFont val="宋体"/>
        <charset val="134"/>
      </rPr>
      <t>全县</t>
    </r>
  </si>
  <si>
    <r>
      <rPr>
        <sz val="10"/>
        <rFont val="宋体"/>
        <charset val="134"/>
      </rPr>
      <t>根据新农人培育</t>
    </r>
    <r>
      <rPr>
        <sz val="10"/>
        <rFont val="Times New Roman"/>
        <charset val="134"/>
      </rPr>
      <t>22</t>
    </r>
    <r>
      <rPr>
        <sz val="10"/>
        <rFont val="宋体"/>
        <charset val="134"/>
      </rPr>
      <t>项政策清单进行补助，帮助新农人产业发展。</t>
    </r>
  </si>
  <si>
    <t>群众参与度≥95%；群众参与实施，增加务工收入，增加农产品外销量，提高群众生产积极性。</t>
  </si>
  <si>
    <t>财政投入≥1500万元</t>
  </si>
  <si>
    <t>受益对象≥2000人</t>
  </si>
  <si>
    <t>向凤群</t>
  </si>
  <si>
    <r>
      <rPr>
        <sz val="9"/>
        <rFont val="宋体"/>
        <charset val="134"/>
      </rPr>
      <t>财政补助总资金5000万元，</t>
    </r>
    <r>
      <rPr>
        <sz val="9"/>
        <rFont val="Times New Roman"/>
        <charset val="134"/>
      </rPr>
      <t>2023</t>
    </r>
    <r>
      <rPr>
        <sz val="9"/>
        <rFont val="宋体"/>
        <charset val="134"/>
      </rPr>
      <t>年已安排1500万元</t>
    </r>
  </si>
  <si>
    <t>青龙乡滑翔伞基地配套设施</t>
  </si>
  <si>
    <t>休闲农业与乡村旅游</t>
  </si>
  <si>
    <r>
      <rPr>
        <sz val="9"/>
        <rFont val="宋体"/>
        <charset val="134"/>
      </rPr>
      <t>一、</t>
    </r>
    <r>
      <rPr>
        <sz val="9"/>
        <rFont val="Times New Roman"/>
        <charset val="134"/>
      </rPr>
      <t>1300</t>
    </r>
    <r>
      <rPr>
        <sz val="9"/>
        <rFont val="宋体"/>
        <charset val="134"/>
      </rPr>
      <t>平方生态停车场平场；二、化粪池及</t>
    </r>
    <r>
      <rPr>
        <sz val="9"/>
        <rFont val="Times New Roman"/>
        <charset val="134"/>
      </rPr>
      <t>500</t>
    </r>
    <r>
      <rPr>
        <sz val="9"/>
        <rFont val="宋体"/>
        <charset val="134"/>
      </rPr>
      <t>米管网；三、两个蓄水池、提灌设施及</t>
    </r>
    <r>
      <rPr>
        <sz val="9"/>
        <rFont val="Times New Roman"/>
        <charset val="134"/>
      </rPr>
      <t>600</t>
    </r>
    <r>
      <rPr>
        <sz val="9"/>
        <rFont val="宋体"/>
        <charset val="134"/>
      </rPr>
      <t>米管网；四、公共照明设施</t>
    </r>
    <r>
      <rPr>
        <sz val="9"/>
        <rFont val="Times New Roman"/>
        <charset val="134"/>
      </rPr>
      <t>50</t>
    </r>
    <r>
      <rPr>
        <sz val="9"/>
        <rFont val="宋体"/>
        <charset val="134"/>
      </rPr>
      <t>盏路灯，</t>
    </r>
    <r>
      <rPr>
        <sz val="9"/>
        <rFont val="Times New Roman"/>
        <charset val="134"/>
      </rPr>
      <t>3</t>
    </r>
    <r>
      <rPr>
        <sz val="9"/>
        <rFont val="宋体"/>
        <charset val="134"/>
      </rPr>
      <t>盏探照灯；五、环境整治提升，铺设草坪</t>
    </r>
    <r>
      <rPr>
        <sz val="9"/>
        <rFont val="Times New Roman"/>
        <charset val="134"/>
      </rPr>
      <t>3800</t>
    </r>
    <r>
      <rPr>
        <sz val="9"/>
        <rFont val="宋体"/>
        <charset val="134"/>
      </rPr>
      <t>平方，护栏</t>
    </r>
    <r>
      <rPr>
        <sz val="9"/>
        <rFont val="Times New Roman"/>
        <charset val="134"/>
      </rPr>
      <t>360</t>
    </r>
    <r>
      <rPr>
        <sz val="9"/>
        <rFont val="宋体"/>
        <charset val="134"/>
      </rPr>
      <t>米。</t>
    </r>
  </si>
  <si>
    <t>青龙乡</t>
  </si>
  <si>
    <t>生态停车场1300㎡，建设质量合格率100%，项目完成后有效提升基础设施升级，给当地创收100000元，受益人数500人以上，群众及游客满意度≥90%。</t>
  </si>
  <si>
    <t>群众参与度≥95%；群众参与实施、义务监督，带动当地乡村旅游产业增收≥5%</t>
  </si>
  <si>
    <r>
      <rPr>
        <sz val="9"/>
        <rFont val="宋体"/>
        <charset val="134"/>
      </rPr>
      <t>生态停车场</t>
    </r>
    <r>
      <rPr>
        <sz val="9"/>
        <rFont val="Times New Roman"/>
        <charset val="134"/>
      </rPr>
      <t>1300</t>
    </r>
    <r>
      <rPr>
        <sz val="9"/>
        <rFont val="宋体"/>
        <charset val="134"/>
      </rPr>
      <t>㎡，建设质量合格率</t>
    </r>
    <r>
      <rPr>
        <sz val="9"/>
        <rFont val="Times New Roman"/>
        <charset val="134"/>
      </rPr>
      <t>100%</t>
    </r>
    <r>
      <rPr>
        <sz val="9"/>
        <rFont val="宋体"/>
        <charset val="134"/>
      </rPr>
      <t>，项目完成后有效提升基础设施升级，给当地创收</t>
    </r>
    <r>
      <rPr>
        <sz val="9"/>
        <rFont val="Times New Roman"/>
        <charset val="134"/>
      </rPr>
      <t>100000</t>
    </r>
    <r>
      <rPr>
        <sz val="9"/>
        <rFont val="宋体"/>
        <charset val="134"/>
      </rPr>
      <t>元，受益人数</t>
    </r>
    <r>
      <rPr>
        <sz val="9"/>
        <rFont val="Times New Roman"/>
        <charset val="134"/>
      </rPr>
      <t>500</t>
    </r>
    <r>
      <rPr>
        <sz val="9"/>
        <rFont val="宋体"/>
        <charset val="134"/>
      </rPr>
      <t>人以上，群众及游客满意度</t>
    </r>
    <r>
      <rPr>
        <sz val="9"/>
        <rFont val="Times New Roman"/>
        <charset val="134"/>
      </rPr>
      <t>≥90%</t>
    </r>
    <r>
      <rPr>
        <sz val="9"/>
        <rFont val="宋体"/>
        <charset val="134"/>
      </rPr>
      <t>。</t>
    </r>
  </si>
  <si>
    <r>
      <rPr>
        <sz val="9"/>
        <rFont val="Times New Roman"/>
        <charset val="134"/>
      </rPr>
      <t>1300</t>
    </r>
    <r>
      <rPr>
        <sz val="9"/>
        <rFont val="宋体"/>
        <charset val="134"/>
      </rPr>
      <t>平方生态停车场平场；化粪池及</t>
    </r>
    <r>
      <rPr>
        <sz val="9"/>
        <rFont val="Times New Roman"/>
        <charset val="134"/>
      </rPr>
      <t>500</t>
    </r>
    <r>
      <rPr>
        <sz val="9"/>
        <rFont val="宋体"/>
        <charset val="134"/>
      </rPr>
      <t>米管网；两个蓄水池、提灌设施及</t>
    </r>
    <r>
      <rPr>
        <sz val="9"/>
        <rFont val="Times New Roman"/>
        <charset val="134"/>
      </rPr>
      <t>600</t>
    </r>
    <r>
      <rPr>
        <sz val="9"/>
        <rFont val="宋体"/>
        <charset val="134"/>
      </rPr>
      <t>米管网；公共照明设施</t>
    </r>
    <r>
      <rPr>
        <sz val="9"/>
        <rFont val="Times New Roman"/>
        <charset val="134"/>
      </rPr>
      <t>50</t>
    </r>
    <r>
      <rPr>
        <sz val="9"/>
        <rFont val="宋体"/>
        <charset val="134"/>
      </rPr>
      <t>盏路灯，</t>
    </r>
    <r>
      <rPr>
        <sz val="9"/>
        <rFont val="Times New Roman"/>
        <charset val="134"/>
      </rPr>
      <t>3</t>
    </r>
    <r>
      <rPr>
        <sz val="9"/>
        <rFont val="宋体"/>
        <charset val="134"/>
      </rPr>
      <t>盏探照灯；</t>
    </r>
  </si>
  <si>
    <r>
      <rPr>
        <sz val="9"/>
        <rFont val="宋体"/>
        <charset val="134"/>
      </rPr>
      <t>财政补助</t>
    </r>
    <r>
      <rPr>
        <sz val="9"/>
        <rFont val="Times New Roman"/>
        <charset val="134"/>
      </rPr>
      <t>≥140</t>
    </r>
    <r>
      <rPr>
        <sz val="9"/>
        <rFont val="宋体"/>
        <charset val="134"/>
      </rPr>
      <t>万元</t>
    </r>
  </si>
  <si>
    <r>
      <rPr>
        <sz val="9"/>
        <rFont val="宋体"/>
        <charset val="134"/>
      </rPr>
      <t>给当地创收</t>
    </r>
    <r>
      <rPr>
        <sz val="9"/>
        <rFont val="Times New Roman"/>
        <charset val="134"/>
      </rPr>
      <t>100000</t>
    </r>
    <r>
      <rPr>
        <sz val="9"/>
        <rFont val="宋体"/>
        <charset val="134"/>
      </rPr>
      <t>元</t>
    </r>
  </si>
  <si>
    <t>带动旅游发展，受益人数500人以上</t>
  </si>
  <si>
    <r>
      <rPr>
        <sz val="9"/>
        <rFont val="宋体"/>
        <charset val="134"/>
      </rPr>
      <t>项目存续期</t>
    </r>
    <r>
      <rPr>
        <sz val="9"/>
        <rFont val="Times New Roman"/>
        <charset val="134"/>
      </rPr>
      <t>≥3</t>
    </r>
    <r>
      <rPr>
        <sz val="9"/>
        <rFont val="宋体"/>
        <charset val="134"/>
      </rPr>
      <t>年</t>
    </r>
  </si>
  <si>
    <t>县文化旅游委</t>
  </si>
  <si>
    <t>青龙乡人民政府</t>
  </si>
  <si>
    <t>范灿</t>
  </si>
  <si>
    <r>
      <rPr>
        <sz val="9"/>
        <rFont val="宋体"/>
        <charset val="134"/>
      </rPr>
      <t>财政补助总资金</t>
    </r>
    <r>
      <rPr>
        <sz val="9"/>
        <rFont val="Times New Roman"/>
        <charset val="134"/>
      </rPr>
      <t>140</t>
    </r>
    <r>
      <rPr>
        <sz val="9"/>
        <rFont val="宋体"/>
        <charset val="134"/>
      </rPr>
      <t>万元，</t>
    </r>
    <r>
      <rPr>
        <sz val="9"/>
        <rFont val="Times New Roman"/>
        <charset val="134"/>
      </rPr>
      <t>2023</t>
    </r>
    <r>
      <rPr>
        <sz val="9"/>
        <rFont val="宋体"/>
        <charset val="134"/>
      </rPr>
      <t>年已安排</t>
    </r>
    <r>
      <rPr>
        <sz val="9"/>
        <rFont val="Times New Roman"/>
        <charset val="134"/>
      </rPr>
      <t>70</t>
    </r>
    <r>
      <rPr>
        <sz val="9"/>
        <rFont val="宋体"/>
        <charset val="134"/>
      </rPr>
      <t>万元</t>
    </r>
  </si>
  <si>
    <t>2023年暨龙镇九龙泉村基础设施配套</t>
  </si>
  <si>
    <t>村容村貌提升</t>
  </si>
  <si>
    <t>新建人行便道1.5公里、宽1.8米，硬化场地等基础设施。</t>
  </si>
  <si>
    <t>暨龙镇九龙泉村</t>
  </si>
  <si>
    <t>人行便道≥1.5公里，项目验收合格率100%，改善农户出行、生活生产条件、带动产业发展，受益低收入人群≥100人，受群众满意度≥95%。</t>
  </si>
  <si>
    <t>人行便道≥1.5公里</t>
  </si>
  <si>
    <t>财政补助≥96万元</t>
  </si>
  <si>
    <t>改善农户出行、生活生产条件、带动产业发展</t>
  </si>
  <si>
    <t>受益低收入人群≥100人</t>
  </si>
  <si>
    <t>暨龙镇人民政府</t>
  </si>
  <si>
    <t>胡涛</t>
  </si>
  <si>
    <r>
      <rPr>
        <sz val="9"/>
        <rFont val="宋体"/>
        <charset val="134"/>
      </rPr>
      <t>财政补助总资金</t>
    </r>
    <r>
      <rPr>
        <sz val="9"/>
        <rFont val="Times New Roman"/>
        <charset val="134"/>
      </rPr>
      <t>246</t>
    </r>
    <r>
      <rPr>
        <sz val="9"/>
        <rFont val="宋体"/>
        <charset val="134"/>
      </rPr>
      <t>万元，</t>
    </r>
    <r>
      <rPr>
        <sz val="9"/>
        <rFont val="Times New Roman"/>
        <charset val="134"/>
      </rPr>
      <t>2023</t>
    </r>
    <r>
      <rPr>
        <sz val="9"/>
        <rFont val="宋体"/>
        <charset val="134"/>
      </rPr>
      <t>年已安排</t>
    </r>
    <r>
      <rPr>
        <sz val="9"/>
        <rFont val="Times New Roman"/>
        <charset val="134"/>
      </rPr>
      <t>96</t>
    </r>
    <r>
      <rPr>
        <sz val="9"/>
        <rFont val="宋体"/>
        <charset val="134"/>
      </rPr>
      <t>万元</t>
    </r>
  </si>
  <si>
    <t>2022年高标准农田建设</t>
  </si>
  <si>
    <t>配套设施项目</t>
  </si>
  <si>
    <t>小型农田水利设施建设</t>
  </si>
  <si>
    <t>建设高标准农田6万亩。</t>
  </si>
  <si>
    <t>实施高效节水灌溉0.32万亩，高标准农田建设6万亩，项目验收合格率100%，明显提升粮食综合生产能力，进一步优化产业结构，受益群众满意度≥90%。</t>
  </si>
  <si>
    <t>群众参与度≥95%；通过改善农田设施，明显提升粮食综合生产能力，进一步优化产业结构，提升农业生产效益。</t>
  </si>
  <si>
    <t>实施高效节水灌溉0.32万亩，高标准农田建设6万亩</t>
  </si>
  <si>
    <t>财政补助≥706.5万元</t>
  </si>
  <si>
    <t>明显提升粮食综合生产能力</t>
  </si>
  <si>
    <t>明显提升粮食综合生产能力，进一步优化产业结构</t>
  </si>
  <si>
    <t>项目存续期≥5年</t>
  </si>
  <si>
    <t>易芙蓉</t>
  </si>
  <si>
    <t>财政补助总资金9000万元，2024年安排1936.5万元</t>
  </si>
  <si>
    <t>2023年栗子乡智慧水稻核心示范点建设项目</t>
  </si>
  <si>
    <t>在水稻生产基地，构建智能高效水肥一体灌溉、无人机植保、实时气象和土壤信息记录以及全程视频监控四大系统，搭建具备水、肥、土数据监测、生长情况数据检测等功能的智能化管理平台。</t>
  </si>
  <si>
    <t>栗子乡</t>
  </si>
  <si>
    <t>对村（居）水稻基地内的水稻生长情况进行监测≤2个，涉及监测面积≥200亩，项目合格率100%，减少农户水稻每亩成本投入≥50元，水稻基地辐射农户≥50户，受益群众满意度85%。</t>
  </si>
  <si>
    <t>群众充分参与该项目的入库选择、工程质量监督及资金使用监督，减少农户水稻每亩成本投入≥50元，水稻基地辐射农户≥50户。</t>
  </si>
  <si>
    <t>对村（居）水稻基地内的水稻生长情况进行监测≤2个，涉及监测面积≥200亩</t>
  </si>
  <si>
    <t>财政补助≥80万元</t>
  </si>
  <si>
    <t>减少农户水稻每亩成本投入≥50元</t>
  </si>
  <si>
    <t>水稻基地辐射农户≥50户</t>
  </si>
  <si>
    <t>受益群众满意度85%</t>
  </si>
  <si>
    <t>栗子乡人民政府</t>
  </si>
  <si>
    <t>何冬</t>
  </si>
  <si>
    <r>
      <rPr>
        <sz val="9"/>
        <rFont val="宋体"/>
        <charset val="134"/>
      </rPr>
      <t>财政补助总资金</t>
    </r>
    <r>
      <rPr>
        <sz val="9"/>
        <rFont val="Times New Roman"/>
        <charset val="134"/>
      </rPr>
      <t>100</t>
    </r>
    <r>
      <rPr>
        <sz val="9"/>
        <rFont val="宋体"/>
        <charset val="134"/>
      </rPr>
      <t>万元，</t>
    </r>
    <r>
      <rPr>
        <sz val="9"/>
        <rFont val="Times New Roman"/>
        <charset val="134"/>
      </rPr>
      <t>2023</t>
    </r>
    <r>
      <rPr>
        <sz val="9"/>
        <rFont val="宋体"/>
        <charset val="134"/>
      </rPr>
      <t>年已安排</t>
    </r>
    <r>
      <rPr>
        <sz val="9"/>
        <rFont val="Times New Roman"/>
        <charset val="134"/>
      </rPr>
      <t>80</t>
    </r>
    <r>
      <rPr>
        <sz val="9"/>
        <rFont val="宋体"/>
        <charset val="134"/>
      </rPr>
      <t>万元</t>
    </r>
  </si>
  <si>
    <t>2022年农产品产地冷链保鲜设施建设</t>
  </si>
  <si>
    <t>农产品仓储保鲜冷链基础设施建设</t>
  </si>
  <si>
    <t>先建后补方式支持新建或改扩建100个冷链设施建设，建成一个以上乡镇农产品集配中心。</t>
  </si>
  <si>
    <t>先建后补方式支持新建或改扩建100个冷链设施建设，建成一个以上乡镇农产品集配中心。受益低收入脱贫人口≥200人</t>
  </si>
  <si>
    <t>受益低收入脱贫人口≥200人</t>
  </si>
  <si>
    <t>孙振华</t>
  </si>
  <si>
    <t>2022年生猪代养场基础设施设备配套项目</t>
  </si>
  <si>
    <t>农村基础设施</t>
  </si>
  <si>
    <t>产业路建设</t>
  </si>
  <si>
    <t>24个生猪养殖场电力设施设备配套建设，45个生猪养殖场水系设施设备配套建设</t>
  </si>
  <si>
    <t>生猪养殖场电力设施设备配套建设≥24个，生猪养殖场水系设施设备配套建设≥45个，项目验收合格，增加农户务工总收入≥20万元，提供零时用工人数≥20人，群众满意度85%。</t>
  </si>
  <si>
    <t>连接道路改扩建5.6公里，24个生猪养殖场电力配套设施，45个生猪养殖场水系配套建设。</t>
  </si>
  <si>
    <t>财政补助≥1755万元</t>
  </si>
  <si>
    <t>减少农户出行成本、农作物运输成本≥100元/年</t>
  </si>
  <si>
    <t>受益低收入脱贫人口≥300人</t>
  </si>
  <si>
    <t>县农发集团</t>
  </si>
  <si>
    <r>
      <rPr>
        <sz val="9"/>
        <rFont val="宋体"/>
        <charset val="134"/>
      </rPr>
      <t>财政补助总资金</t>
    </r>
    <r>
      <rPr>
        <sz val="9"/>
        <rFont val="Times New Roman"/>
        <charset val="134"/>
      </rPr>
      <t>1500</t>
    </r>
    <r>
      <rPr>
        <sz val="9"/>
        <rFont val="宋体"/>
        <charset val="134"/>
      </rPr>
      <t>万元，</t>
    </r>
    <r>
      <rPr>
        <sz val="9"/>
        <rFont val="Times New Roman"/>
        <charset val="134"/>
      </rPr>
      <t>2023</t>
    </r>
    <r>
      <rPr>
        <sz val="9"/>
        <rFont val="宋体"/>
        <charset val="134"/>
      </rPr>
      <t>年已安排</t>
    </r>
    <r>
      <rPr>
        <sz val="9"/>
        <rFont val="Times New Roman"/>
        <charset val="134"/>
      </rPr>
      <t>500</t>
    </r>
    <r>
      <rPr>
        <sz val="9"/>
        <rFont val="宋体"/>
        <charset val="134"/>
      </rPr>
      <t>万元</t>
    </r>
  </si>
  <si>
    <r>
      <rPr>
        <sz val="9"/>
        <rFont val="Times New Roman"/>
        <charset val="134"/>
      </rPr>
      <t>2023</t>
    </r>
    <r>
      <rPr>
        <sz val="9"/>
        <rFont val="宋体"/>
        <charset val="134"/>
      </rPr>
      <t>年蔬菜基地产业路提升项目</t>
    </r>
  </si>
  <si>
    <r>
      <rPr>
        <sz val="10"/>
        <rFont val="宋体"/>
        <charset val="134"/>
      </rPr>
      <t>新建主路连接大棚机耕道，拆修扩宽道路</t>
    </r>
    <r>
      <rPr>
        <sz val="10"/>
        <rFont val="Times New Roman"/>
        <charset val="134"/>
      </rPr>
      <t>150</t>
    </r>
    <r>
      <rPr>
        <sz val="10"/>
        <rFont val="宋体"/>
        <charset val="134"/>
      </rPr>
      <t>米等。</t>
    </r>
  </si>
  <si>
    <t>包鸾镇花地堡村</t>
  </si>
  <si>
    <t>新建主路连接大棚机耕道，拆修扩宽道路150米等。</t>
  </si>
  <si>
    <t>财政投入≥29.7万元</t>
  </si>
  <si>
    <t>带动务工农户增收≥3万元</t>
  </si>
  <si>
    <t>受益低收入脱贫人口≥2人</t>
  </si>
  <si>
    <t>杨林芝</t>
  </si>
  <si>
    <r>
      <rPr>
        <sz val="9"/>
        <rFont val="Times New Roman"/>
        <charset val="134"/>
      </rPr>
      <t>2023</t>
    </r>
    <r>
      <rPr>
        <sz val="9"/>
        <rFont val="宋体"/>
        <charset val="134"/>
      </rPr>
      <t>年包鸾镇渔业生产便道建设项目</t>
    </r>
  </si>
  <si>
    <t>水产养殖业发展</t>
  </si>
  <si>
    <t>长500米，宽2.4米的彩色透水混凝土，构造为100㎜厚基层（手摆石+瓜米石）50㎜面层（彩色混凝土）</t>
  </si>
  <si>
    <t>财政投入≥29.5万元</t>
  </si>
  <si>
    <r>
      <rPr>
        <sz val="9"/>
        <rFont val="Times New Roman"/>
        <charset val="134"/>
      </rPr>
      <t>2023</t>
    </r>
    <r>
      <rPr>
        <sz val="9"/>
        <rFont val="宋体"/>
        <charset val="134"/>
      </rPr>
      <t>年包鸾镇包鸾村灌溉渠整治</t>
    </r>
  </si>
  <si>
    <r>
      <rPr>
        <sz val="10"/>
        <rFont val="宋体"/>
        <charset val="134"/>
      </rPr>
      <t>乡村建设行动</t>
    </r>
  </si>
  <si>
    <r>
      <rPr>
        <sz val="10"/>
        <rFont val="宋体"/>
        <charset val="134"/>
      </rPr>
      <t>农村基础设施</t>
    </r>
  </si>
  <si>
    <r>
      <rPr>
        <sz val="10"/>
        <rFont val="宋体"/>
        <charset val="134"/>
      </rPr>
      <t>农村供水保障设施建设</t>
    </r>
  </si>
  <si>
    <r>
      <rPr>
        <sz val="10"/>
        <rFont val="宋体"/>
        <charset val="134"/>
      </rPr>
      <t>渠堰整治</t>
    </r>
    <r>
      <rPr>
        <sz val="10"/>
        <rFont val="Times New Roman"/>
        <charset val="134"/>
      </rPr>
      <t>1</t>
    </r>
    <r>
      <rPr>
        <sz val="10"/>
        <rFont val="宋体"/>
        <charset val="134"/>
      </rPr>
      <t>公里。</t>
    </r>
  </si>
  <si>
    <t>包鸾镇</t>
  </si>
  <si>
    <t>渠堰整治1公里</t>
  </si>
  <si>
    <t>财政投入≥29.8万元</t>
  </si>
  <si>
    <t>受益低收入脱贫人口≥4人</t>
  </si>
  <si>
    <t>2023年包鸾镇稻博园</t>
  </si>
  <si>
    <t>围绕“稻田+”，打造集稻田艺术创意、稻田文化博览、稻田主题研学等于一体的稻田农博园。</t>
  </si>
  <si>
    <t>完成稻田艺术创意400亩，群众参与人数≥300人，带动社会化服服务企业≤2家，机械化作业效果明显，减少农药用量≥3%，受益群众满意度≥93%。</t>
  </si>
  <si>
    <t>群众充分参与该项目的入库选择、工程质量监督及资金使用监督，带动社会化服服务企业≤2家，机械化作业效果明显，减少农药用量≥3%。</t>
  </si>
  <si>
    <t>改造连栋双层大棚17亩，带动企业发展≥1家</t>
  </si>
  <si>
    <t>财政补助≥100万元</t>
  </si>
  <si>
    <t>带动社会化服服务企业≤2家，机械化作业效果明显，减少农药用量≥3%</t>
  </si>
  <si>
    <t>提供用工人数5人，增加群众务工收入≥5万元，带动贫困人数≥1人</t>
  </si>
  <si>
    <t>冷同强</t>
  </si>
  <si>
    <r>
      <rPr>
        <sz val="9"/>
        <rFont val="宋体"/>
        <charset val="134"/>
      </rPr>
      <t>财政补助总资金</t>
    </r>
    <r>
      <rPr>
        <sz val="9"/>
        <rFont val="Times New Roman"/>
        <charset val="134"/>
      </rPr>
      <t>156</t>
    </r>
    <r>
      <rPr>
        <sz val="9"/>
        <rFont val="宋体"/>
        <charset val="134"/>
      </rPr>
      <t>万元，</t>
    </r>
    <r>
      <rPr>
        <sz val="9"/>
        <rFont val="Times New Roman"/>
        <charset val="134"/>
      </rPr>
      <t>2023</t>
    </r>
    <r>
      <rPr>
        <sz val="9"/>
        <rFont val="宋体"/>
        <charset val="134"/>
      </rPr>
      <t>年已安排</t>
    </r>
    <r>
      <rPr>
        <sz val="9"/>
        <rFont val="Times New Roman"/>
        <charset val="134"/>
      </rPr>
      <t>100</t>
    </r>
    <r>
      <rPr>
        <sz val="9"/>
        <rFont val="宋体"/>
        <charset val="134"/>
      </rPr>
      <t>万元</t>
    </r>
  </si>
  <si>
    <t>2023年包鸾镇火龙果基地建设</t>
  </si>
  <si>
    <t>改造连栋双层大棚17亩，预计85万；鱼池升级改造及水渠修筑，预计65万；建设游客接待中心丶移动公厕丶便民来摘通道，预计25万；场地围网等附属设施，预计9.5万。</t>
  </si>
  <si>
    <t>改造连栋双层大棚17亩，带动企业发展≥1家，项目验收合格，提供用工人数5人，增加群众务工收入≥5万元，带动贫困人数≥1人，受益群众满意度≥90%。</t>
  </si>
  <si>
    <t>群众充分参与该项目的入库选择、工程质量监督及资金使用监督，提供用工人数5人，增加群众务工收入≥5万元。</t>
  </si>
  <si>
    <t>完成产业路750米，机耕道2100米，花椒烤房1栋</t>
  </si>
  <si>
    <t>财政补助≥89万元</t>
  </si>
  <si>
    <t>增加群众务工收入≥5万元</t>
  </si>
  <si>
    <t>提供用工人数5人，带动贫困人数≥1人，</t>
  </si>
  <si>
    <t>农户满意度85%</t>
  </si>
  <si>
    <r>
      <rPr>
        <sz val="9"/>
        <rFont val="宋体"/>
        <charset val="134"/>
      </rPr>
      <t>财政补助总资金</t>
    </r>
    <r>
      <rPr>
        <sz val="9"/>
        <rFont val="Times New Roman"/>
        <charset val="134"/>
      </rPr>
      <t>139.5</t>
    </r>
    <r>
      <rPr>
        <sz val="9"/>
        <rFont val="宋体"/>
        <charset val="134"/>
      </rPr>
      <t>万元，</t>
    </r>
    <r>
      <rPr>
        <sz val="9"/>
        <rFont val="Times New Roman"/>
        <charset val="134"/>
      </rPr>
      <t>2023</t>
    </r>
    <r>
      <rPr>
        <sz val="9"/>
        <rFont val="宋体"/>
        <charset val="134"/>
      </rPr>
      <t>年已安排</t>
    </r>
    <r>
      <rPr>
        <sz val="9"/>
        <rFont val="Times New Roman"/>
        <charset val="134"/>
      </rPr>
      <t>89</t>
    </r>
    <r>
      <rPr>
        <sz val="9"/>
        <rFont val="宋体"/>
        <charset val="134"/>
      </rPr>
      <t>万元</t>
    </r>
  </si>
  <si>
    <t>2023年十直镇上坝村榨菜池新建项目</t>
  </si>
  <si>
    <t>新建榨菜池共计2000m³。</t>
  </si>
  <si>
    <t>十直镇上坝村</t>
  </si>
  <si>
    <t>新建择菜池≥2000m³，项目验收合格率100%，受益人群≥100人，受益群众满意度≥90%。</t>
  </si>
  <si>
    <t>群众充分参与该项目的入库选择、工程质量监督受益人群≥100人，受益群众满意度≥90%。</t>
  </si>
  <si>
    <t>新建产业路≥1KM</t>
  </si>
  <si>
    <t>项目验收合格率100%，项目（工程）完成合格</t>
  </si>
  <si>
    <t>减少产业发展成本，增加产业效益，增加农户收入，凸显产业效果</t>
  </si>
  <si>
    <t>提供务工就业岗位≥5个，受益人数≥150人</t>
  </si>
  <si>
    <t>满意度≥90%</t>
  </si>
  <si>
    <t>十直镇人民政府</t>
  </si>
  <si>
    <t>付坤杰</t>
  </si>
  <si>
    <r>
      <rPr>
        <sz val="9"/>
        <rFont val="宋体"/>
        <charset val="134"/>
      </rPr>
      <t>财政补助总资金</t>
    </r>
    <r>
      <rPr>
        <sz val="9"/>
        <rFont val="Times New Roman"/>
        <charset val="134"/>
      </rPr>
      <t>104</t>
    </r>
    <r>
      <rPr>
        <sz val="9"/>
        <rFont val="宋体"/>
        <charset val="134"/>
      </rPr>
      <t>万元，</t>
    </r>
    <r>
      <rPr>
        <sz val="9"/>
        <rFont val="Times New Roman"/>
        <charset val="134"/>
      </rPr>
      <t>2023</t>
    </r>
    <r>
      <rPr>
        <sz val="9"/>
        <rFont val="宋体"/>
        <charset val="134"/>
      </rPr>
      <t>年已安排</t>
    </r>
    <r>
      <rPr>
        <sz val="9"/>
        <rFont val="Times New Roman"/>
        <charset val="134"/>
      </rPr>
      <t>80</t>
    </r>
    <r>
      <rPr>
        <sz val="9"/>
        <rFont val="宋体"/>
        <charset val="134"/>
      </rPr>
      <t>万元</t>
    </r>
  </si>
  <si>
    <t>2023年丰都县大豆玉米带状复合种植项目</t>
  </si>
  <si>
    <t>完成丰都县大豆玉米带状复合种植1.5万亩。</t>
  </si>
  <si>
    <t>种植面积≥15000亩，涉及乡镇≥10个，项目验收合格，大豆亩单产≥100公斤，推广新技术1套，农户满意度≥85%。</t>
  </si>
  <si>
    <t>群众充分参与该项目的入库选择、工程质量监督及资金使用监督，大豆亩单产≥100公斤，推广新技术1套。</t>
  </si>
  <si>
    <t>完成堡坎≥2200m³</t>
  </si>
  <si>
    <t>财政补助≥200万元</t>
  </si>
  <si>
    <t>大豆亩单产≥100公斤</t>
  </si>
  <si>
    <t>推广新技术1套受益人数≥200人</t>
  </si>
  <si>
    <r>
      <rPr>
        <sz val="9"/>
        <rFont val="宋体"/>
        <charset val="134"/>
      </rPr>
      <t>财政补助总资金</t>
    </r>
    <r>
      <rPr>
        <sz val="9"/>
        <rFont val="Times New Roman"/>
        <charset val="134"/>
      </rPr>
      <t>320</t>
    </r>
    <r>
      <rPr>
        <sz val="9"/>
        <rFont val="宋体"/>
        <charset val="134"/>
      </rPr>
      <t>万元，</t>
    </r>
    <r>
      <rPr>
        <sz val="9"/>
        <rFont val="Times New Roman"/>
        <charset val="134"/>
      </rPr>
      <t>2023</t>
    </r>
    <r>
      <rPr>
        <sz val="9"/>
        <rFont val="宋体"/>
        <charset val="134"/>
      </rPr>
      <t>年已安排</t>
    </r>
    <r>
      <rPr>
        <sz val="9"/>
        <rFont val="Times New Roman"/>
        <charset val="134"/>
      </rPr>
      <t>200</t>
    </r>
    <r>
      <rPr>
        <sz val="9"/>
        <rFont val="宋体"/>
        <charset val="134"/>
      </rPr>
      <t>万元</t>
    </r>
  </si>
  <si>
    <t>2023年保合镇金盘村花椒精品示范园建设项目</t>
  </si>
  <si>
    <t>建设花椒精品示范园1000亩，新建花椒烘干厂房1栋，建筑面积300平方米；购置花椒烘干机3台、购置色选机1台、叉车1台；配套建设产业路0.7公里，路基路面同宽3.5米，C25砼路面厚20厘米，建设机耕道4公里，宽2米，C25砼路面厚15厘米，修建蓄水池3口，每口100立方米。</t>
  </si>
  <si>
    <t>保合镇金盘村</t>
  </si>
  <si>
    <t>完成产业路750米，机耕道2100米，花椒烤房1栋，项目验收合格率100%，减少产业发展成本，增加产业效益，促进花椒产业发展，增加农户收入，凸显产业效果，农户满意度85%。</t>
  </si>
  <si>
    <t>群众充分参与该项目的入库选择、工程质量监督及资金使用监督，减少产业发展成本，增加产业效益，促进花椒产业发展，增加农户收入。</t>
  </si>
  <si>
    <t>建设智能化基地≥350亩</t>
  </si>
  <si>
    <t>财政补助≥90万元</t>
  </si>
  <si>
    <t>减少产业发展成本，增加产业效益，促进花椒产业发展，增加农户收入，凸显产业效果</t>
  </si>
  <si>
    <t>特色产业带动就业人数≥85人</t>
  </si>
  <si>
    <t>受益群众满意度≥85%</t>
  </si>
  <si>
    <t>保合镇人民政府</t>
  </si>
  <si>
    <t>王勇</t>
  </si>
  <si>
    <r>
      <rPr>
        <sz val="9"/>
        <rFont val="宋体"/>
        <charset val="134"/>
      </rPr>
      <t>财政补助总资金</t>
    </r>
    <r>
      <rPr>
        <sz val="9"/>
        <rFont val="Times New Roman"/>
        <charset val="134"/>
      </rPr>
      <t>120</t>
    </r>
    <r>
      <rPr>
        <sz val="9"/>
        <rFont val="宋体"/>
        <charset val="134"/>
      </rPr>
      <t>万元，</t>
    </r>
    <r>
      <rPr>
        <sz val="9"/>
        <rFont val="Times New Roman"/>
        <charset val="134"/>
      </rPr>
      <t>2023</t>
    </r>
    <r>
      <rPr>
        <sz val="9"/>
        <rFont val="宋体"/>
        <charset val="134"/>
      </rPr>
      <t>年已安排</t>
    </r>
    <r>
      <rPr>
        <sz val="9"/>
        <rFont val="Times New Roman"/>
        <charset val="134"/>
      </rPr>
      <t>90</t>
    </r>
    <r>
      <rPr>
        <sz val="9"/>
        <rFont val="宋体"/>
        <charset val="134"/>
      </rPr>
      <t>万元</t>
    </r>
  </si>
  <si>
    <t>栗子乡村集体经济项目</t>
  </si>
  <si>
    <t>回购危旧房屋发展壮大村集体经济</t>
  </si>
  <si>
    <t>完成回收危旧房屋3栋，由美丽示范宜居示范乡镇建设项目改造后由村级经济组织经营，实现集体经济收入增加，实现全村村民分红。</t>
  </si>
  <si>
    <t>完成回收危旧房屋≥3栋</t>
  </si>
  <si>
    <t>财政投入≥300万元</t>
  </si>
  <si>
    <t>每年实现集体经济分红≥3627人</t>
  </si>
  <si>
    <t>受益低收入脱贫人口≥769人</t>
  </si>
  <si>
    <t>回收原集体房屋，通过经营、运营模式实现集体经济增收。</t>
  </si>
  <si>
    <t>谭鹏程</t>
  </si>
  <si>
    <r>
      <rPr>
        <sz val="10"/>
        <rFont val="Times New Roman"/>
        <charset val="134"/>
      </rPr>
      <t>2023</t>
    </r>
    <r>
      <rPr>
        <sz val="10"/>
        <rFont val="宋体"/>
        <charset val="134"/>
      </rPr>
      <t>年包鸾镇粮食烘干房建设</t>
    </r>
  </si>
  <si>
    <r>
      <rPr>
        <sz val="10"/>
        <rFont val="宋体"/>
        <charset val="134"/>
      </rPr>
      <t>项目占地约</t>
    </r>
    <r>
      <rPr>
        <sz val="10"/>
        <rFont val="Times New Roman"/>
        <charset val="134"/>
      </rPr>
      <t>1800</t>
    </r>
    <r>
      <rPr>
        <sz val="10"/>
        <rFont val="宋体"/>
        <charset val="134"/>
      </rPr>
      <t>平方；修建烘干厂房</t>
    </r>
    <r>
      <rPr>
        <sz val="10"/>
        <rFont val="Times New Roman"/>
        <charset val="134"/>
      </rPr>
      <t>1</t>
    </r>
    <r>
      <rPr>
        <sz val="10"/>
        <rFont val="宋体"/>
        <charset val="134"/>
      </rPr>
      <t>栋；仓储厂房</t>
    </r>
    <r>
      <rPr>
        <sz val="10"/>
        <rFont val="Times New Roman"/>
        <charset val="134"/>
      </rPr>
      <t>1</t>
    </r>
    <r>
      <rPr>
        <sz val="10"/>
        <rFont val="宋体"/>
        <charset val="134"/>
      </rPr>
      <t>栋，硬化面积</t>
    </r>
    <r>
      <rPr>
        <sz val="10"/>
        <rFont val="Times New Roman"/>
        <charset val="134"/>
      </rPr>
      <t>500</t>
    </r>
    <r>
      <rPr>
        <sz val="10"/>
        <rFont val="宋体"/>
        <charset val="134"/>
      </rPr>
      <t>平方及配套设施。</t>
    </r>
  </si>
  <si>
    <t>包鸾镇包鸾村</t>
  </si>
  <si>
    <t>占地约1800平方；修建烘干厂房1栋；仓储厂房1栋，硬化面积500平方及配套设施。</t>
  </si>
  <si>
    <t>群众参与度≥95%；群众通过流转土地和务工获得收入，村集体经营获得集体经济收入</t>
  </si>
  <si>
    <t>财政投入≥100万元</t>
  </si>
  <si>
    <t>带动务工农户增收≥10万元</t>
  </si>
  <si>
    <t>受益低收入脱贫人口≥6人</t>
  </si>
  <si>
    <t>湛敏</t>
  </si>
  <si>
    <r>
      <rPr>
        <sz val="9"/>
        <rFont val="宋体"/>
        <charset val="134"/>
      </rPr>
      <t>财政补助总资金</t>
    </r>
    <r>
      <rPr>
        <sz val="9"/>
        <rFont val="Times New Roman"/>
        <charset val="134"/>
      </rPr>
      <t>390</t>
    </r>
    <r>
      <rPr>
        <sz val="9"/>
        <rFont val="宋体"/>
        <charset val="134"/>
      </rPr>
      <t>万元，</t>
    </r>
    <r>
      <rPr>
        <sz val="9"/>
        <rFont val="Times New Roman"/>
        <charset val="134"/>
      </rPr>
      <t>2023</t>
    </r>
    <r>
      <rPr>
        <sz val="9"/>
        <rFont val="宋体"/>
        <charset val="134"/>
      </rPr>
      <t>年已安排</t>
    </r>
    <r>
      <rPr>
        <sz val="9"/>
        <rFont val="Times New Roman"/>
        <charset val="134"/>
      </rPr>
      <t>100</t>
    </r>
    <r>
      <rPr>
        <sz val="9"/>
        <rFont val="宋体"/>
        <charset val="134"/>
      </rPr>
      <t>万元</t>
    </r>
  </si>
  <si>
    <r>
      <rPr>
        <sz val="9"/>
        <rFont val="Times New Roman"/>
        <charset val="134"/>
      </rPr>
      <t>2023</t>
    </r>
    <r>
      <rPr>
        <sz val="9"/>
        <rFont val="宋体"/>
        <charset val="134"/>
      </rPr>
      <t>包鸾镇白果园村凤凰李基地现代农业园建设项目</t>
    </r>
  </si>
  <si>
    <r>
      <rPr>
        <sz val="10"/>
        <rFont val="宋体"/>
        <charset val="134"/>
      </rPr>
      <t>产业服务支撑项目</t>
    </r>
  </si>
  <si>
    <r>
      <rPr>
        <sz val="10"/>
        <rFont val="宋体"/>
        <charset val="134"/>
      </rPr>
      <t>智慧农业</t>
    </r>
  </si>
  <si>
    <t>凤凰李基地新建水肥一体化、山地轨道运输等现代农业设备</t>
  </si>
  <si>
    <t>包鸾镇白果园村</t>
  </si>
  <si>
    <t>财政投入≥130万元</t>
  </si>
  <si>
    <t>带动务工农户增收≥12万元</t>
  </si>
  <si>
    <t>受益低收入脱贫人口≥5人</t>
  </si>
  <si>
    <t>杜永生</t>
  </si>
  <si>
    <t>包鸾镇名优鱼良种繁育科技示范基地尾水综合治理技术示范项目</t>
  </si>
  <si>
    <t>用于包鸾镇名优鱼良种繁育科技示范基地尾水综合治理</t>
  </si>
  <si>
    <t>完成包鸾镇名优鱼良种繁育科技示范基地尾水综合治理。</t>
  </si>
  <si>
    <t>群众参与义务监督，提高当地名优鱼良种繁育科技示范基地尾水综合治理能力。</t>
  </si>
  <si>
    <t>示范乡镇≥1个</t>
  </si>
  <si>
    <t>财政投入≥350万元</t>
  </si>
  <si>
    <t>受益人口≥300人</t>
  </si>
  <si>
    <r>
      <rPr>
        <sz val="9"/>
        <rFont val="Times New Roman"/>
        <charset val="134"/>
      </rPr>
      <t>2023</t>
    </r>
    <r>
      <rPr>
        <sz val="9"/>
        <rFont val="宋体"/>
        <charset val="134"/>
      </rPr>
      <t>年渔乐谷建设项目</t>
    </r>
  </si>
  <si>
    <r>
      <rPr>
        <sz val="10"/>
        <rFont val="宋体"/>
        <charset val="134"/>
      </rPr>
      <t>鱼塘堤岸整治</t>
    </r>
    <r>
      <rPr>
        <sz val="10"/>
        <rFont val="Times New Roman"/>
        <charset val="134"/>
      </rPr>
      <t>1000</t>
    </r>
    <r>
      <rPr>
        <sz val="10"/>
        <rFont val="宋体"/>
        <charset val="134"/>
      </rPr>
      <t>米，原桥加固修复</t>
    </r>
    <r>
      <rPr>
        <sz val="10"/>
        <rFont val="Times New Roman"/>
        <charset val="134"/>
      </rPr>
      <t>50</t>
    </r>
    <r>
      <rPr>
        <sz val="10"/>
        <rFont val="宋体"/>
        <charset val="134"/>
      </rPr>
      <t>米，新建池塘安全护栏</t>
    </r>
    <r>
      <rPr>
        <sz val="10"/>
        <rFont val="Times New Roman"/>
        <charset val="134"/>
      </rPr>
      <t>950</t>
    </r>
    <r>
      <rPr>
        <sz val="10"/>
        <rFont val="宋体"/>
        <charset val="134"/>
      </rPr>
      <t>米，池塘清淤</t>
    </r>
    <r>
      <rPr>
        <sz val="10"/>
        <rFont val="Times New Roman"/>
        <charset val="134"/>
      </rPr>
      <t>35000</t>
    </r>
    <r>
      <rPr>
        <sz val="10"/>
        <rFont val="宋体"/>
        <charset val="134"/>
      </rPr>
      <t>立方米等。</t>
    </r>
  </si>
  <si>
    <t>鱼塘堤岸整治1000米，原桥加固修复50米，新建池塘安全护栏950米，池塘清淤35000立方米等</t>
  </si>
  <si>
    <t>财政投入≥195.95万元</t>
  </si>
  <si>
    <t>带动务工农户增收≥5万元</t>
  </si>
  <si>
    <t>受益低收入脱贫人口≥3人</t>
  </si>
  <si>
    <r>
      <rPr>
        <sz val="9"/>
        <rFont val="Times New Roman"/>
        <charset val="134"/>
      </rPr>
      <t>2023</t>
    </r>
    <r>
      <rPr>
        <sz val="9"/>
        <rFont val="宋体"/>
        <charset val="134"/>
      </rPr>
      <t>年包鸾镇连栋温室果蔬大棚建设</t>
    </r>
  </si>
  <si>
    <r>
      <rPr>
        <sz val="10"/>
        <rFont val="宋体"/>
        <charset val="134"/>
      </rPr>
      <t>新建标准连体大棚</t>
    </r>
    <r>
      <rPr>
        <sz val="10"/>
        <rFont val="Times New Roman"/>
        <charset val="134"/>
      </rPr>
      <t>13200</t>
    </r>
    <r>
      <rPr>
        <sz val="10"/>
        <rFont val="宋体"/>
        <charset val="134"/>
      </rPr>
      <t>㎡，修建生产便道长</t>
    </r>
    <r>
      <rPr>
        <sz val="10"/>
        <rFont val="Times New Roman"/>
        <charset val="134"/>
      </rPr>
      <t>483</t>
    </r>
    <r>
      <rPr>
        <sz val="10"/>
        <rFont val="宋体"/>
        <charset val="134"/>
      </rPr>
      <t>米，宽</t>
    </r>
    <r>
      <rPr>
        <sz val="10"/>
        <rFont val="Times New Roman"/>
        <charset val="134"/>
      </rPr>
      <t>2.5</t>
    </r>
    <r>
      <rPr>
        <sz val="10"/>
        <rFont val="宋体"/>
        <charset val="134"/>
      </rPr>
      <t>米，新建大棚排水沟长</t>
    </r>
    <r>
      <rPr>
        <sz val="10"/>
        <rFont val="Times New Roman"/>
        <charset val="134"/>
      </rPr>
      <t>1100</t>
    </r>
    <r>
      <rPr>
        <sz val="10"/>
        <rFont val="宋体"/>
        <charset val="134"/>
      </rPr>
      <t>米，宽</t>
    </r>
    <r>
      <rPr>
        <sz val="10"/>
        <rFont val="Times New Roman"/>
        <charset val="134"/>
      </rPr>
      <t>0.5</t>
    </r>
    <r>
      <rPr>
        <sz val="10"/>
        <rFont val="宋体"/>
        <charset val="134"/>
      </rPr>
      <t>米高</t>
    </r>
    <r>
      <rPr>
        <sz val="10"/>
        <rFont val="Times New Roman"/>
        <charset val="134"/>
      </rPr>
      <t>0.7</t>
    </r>
    <r>
      <rPr>
        <sz val="10"/>
        <rFont val="宋体"/>
        <charset val="134"/>
      </rPr>
      <t>米。</t>
    </r>
  </si>
  <si>
    <t>新建标准连体大棚13200㎡，修建生产便道长483米，宽2.5米，新建大棚排水沟长1100米，宽0.5米高0.7米</t>
  </si>
  <si>
    <t>群众参与度≥95%；群众通过流转土地和务工获得收入，财政投入30%作为村集体持股获得分红。</t>
  </si>
  <si>
    <t>财政投入≥96.89万元</t>
  </si>
  <si>
    <t>带动务工农户增收≥4万元</t>
  </si>
  <si>
    <t>孙锐</t>
  </si>
  <si>
    <t>2023年武平镇坝周村蔬菜基地设施</t>
  </si>
  <si>
    <t>新建避雨棚200亩，水肥一体化配套设施200亩，1500立方米蓄水池一口</t>
  </si>
  <si>
    <t>武平镇坝周村</t>
  </si>
  <si>
    <t>新建避雨棚200亩，新建蓄水池1500m³，项目验收合格率100%，带动当地农户增收1万元，受益群众满意度95%。</t>
  </si>
  <si>
    <t>群众充分参与该项目的入库选择、工程质量监督及资金使用监督，带动当地农户增收1万元，受益群众满意度95%。</t>
  </si>
  <si>
    <t>整治灌溉山坪塘2口，3.5m宽产业路1km，2m宽机耕道500米</t>
  </si>
  <si>
    <t>带动当地农户增收1万元</t>
  </si>
  <si>
    <t>带动农户数≥100户</t>
  </si>
  <si>
    <t>示范基地满意度≥90%</t>
  </si>
  <si>
    <t>蒋向阳</t>
  </si>
  <si>
    <r>
      <rPr>
        <sz val="9"/>
        <rFont val="宋体"/>
        <charset val="134"/>
      </rPr>
      <t>财政补助总资金</t>
    </r>
    <r>
      <rPr>
        <sz val="9"/>
        <rFont val="Times New Roman"/>
        <charset val="134"/>
      </rPr>
      <t>98</t>
    </r>
    <r>
      <rPr>
        <sz val="9"/>
        <rFont val="宋体"/>
        <charset val="134"/>
      </rPr>
      <t>万元，</t>
    </r>
    <r>
      <rPr>
        <sz val="9"/>
        <rFont val="Times New Roman"/>
        <charset val="134"/>
      </rPr>
      <t>2023</t>
    </r>
    <r>
      <rPr>
        <sz val="9"/>
        <rFont val="宋体"/>
        <charset val="134"/>
      </rPr>
      <t>年已安排</t>
    </r>
    <r>
      <rPr>
        <sz val="9"/>
        <rFont val="Times New Roman"/>
        <charset val="134"/>
      </rPr>
      <t>80</t>
    </r>
    <r>
      <rPr>
        <sz val="9"/>
        <rFont val="宋体"/>
        <charset val="134"/>
      </rPr>
      <t>万元</t>
    </r>
  </si>
  <si>
    <t>2023年丰都县有机肥推广示范项目</t>
  </si>
  <si>
    <t>开展农作物肥效试验8个；对我县重点流域部分乡镇（街道）的规模种植户在有机肥购买-运输-施用环节予以财政资金补贴，实施面积4000亩。充分调动和提高种植户使用有机肥的积极性，减少化肥的不合理使用，提高耕地质量水平，提升农产品品质，减少农业生产废弃物对环境的影响。</t>
  </si>
  <si>
    <t>完成肥效试验≥8个，示范面积4000亩，项目区技术覆盖率≥90%，验收合格率≥98%，化肥使用量≥15%，显著提升农产品质量，持续提升耕地质量，群众满意度≥85%。</t>
  </si>
  <si>
    <t>群众充分参与该项目的入库选择、工程质量监督及资金使用监督，化肥使用量≥15%，显著提升农产品质量，持续提升耕地质量。</t>
  </si>
  <si>
    <t>种植无刺花椒10亩，新建恒温大棚1个，新建普通阳光大棚1个，新建产业路100米</t>
  </si>
  <si>
    <t>财政补助≥150万元</t>
  </si>
  <si>
    <t>增加农户务工收入≥5万元</t>
  </si>
  <si>
    <t>化肥使用量≥15%，显著提升农产品质量，持续提升耕地质量</t>
  </si>
  <si>
    <t>受益群众满意度90%</t>
  </si>
  <si>
    <r>
      <rPr>
        <sz val="9"/>
        <rFont val="宋体"/>
        <charset val="134"/>
      </rPr>
      <t>财政补助总资金</t>
    </r>
    <r>
      <rPr>
        <sz val="9"/>
        <rFont val="Times New Roman"/>
        <charset val="134"/>
      </rPr>
      <t>150</t>
    </r>
    <r>
      <rPr>
        <sz val="9"/>
        <rFont val="宋体"/>
        <charset val="134"/>
      </rPr>
      <t>万元，</t>
    </r>
    <r>
      <rPr>
        <sz val="9"/>
        <rFont val="Times New Roman"/>
        <charset val="134"/>
      </rPr>
      <t>2023</t>
    </r>
    <r>
      <rPr>
        <sz val="9"/>
        <rFont val="宋体"/>
        <charset val="134"/>
      </rPr>
      <t>年已安排</t>
    </r>
    <r>
      <rPr>
        <sz val="9"/>
        <rFont val="Times New Roman"/>
        <charset val="134"/>
      </rPr>
      <t>50</t>
    </r>
    <r>
      <rPr>
        <sz val="9"/>
        <rFont val="宋体"/>
        <charset val="134"/>
      </rPr>
      <t>万元</t>
    </r>
  </si>
  <si>
    <t>2023年三建乡绿春坝村产业联网路项目</t>
  </si>
  <si>
    <t>产业路</t>
  </si>
  <si>
    <t>新建产业路1.2公里</t>
  </si>
  <si>
    <t>三建乡绿春坝村</t>
  </si>
  <si>
    <t>新建产业路≥1KM，项目（工程）验收合格，项目（工程）完成合格，提供务工就业岗位≥5个，受益人数≥150人，满意度≥90%。</t>
  </si>
  <si>
    <t>群众充分参与该项目的入库选择、工程质量监督及资金使用监督，提供务工就业岗位≥5个，受益人数≥150人。</t>
  </si>
  <si>
    <t>完成道路改扩建7.736公里，补助标准237.5万元/公里</t>
  </si>
  <si>
    <t>财政补助≥60万元</t>
  </si>
  <si>
    <t>提供务工就业岗位≥5个</t>
  </si>
  <si>
    <t>受益人数≥150人</t>
  </si>
  <si>
    <t>受益群众满意度95%</t>
  </si>
  <si>
    <t>陈小红</t>
  </si>
  <si>
    <r>
      <rPr>
        <sz val="9"/>
        <rFont val="宋体"/>
        <charset val="134"/>
      </rPr>
      <t>财政补助总资金</t>
    </r>
    <r>
      <rPr>
        <sz val="9"/>
        <rFont val="Times New Roman"/>
        <charset val="134"/>
      </rPr>
      <t>75</t>
    </r>
    <r>
      <rPr>
        <sz val="9"/>
        <rFont val="宋体"/>
        <charset val="134"/>
      </rPr>
      <t>万元，</t>
    </r>
    <r>
      <rPr>
        <sz val="9"/>
        <rFont val="Times New Roman"/>
        <charset val="134"/>
      </rPr>
      <t>2023</t>
    </r>
    <r>
      <rPr>
        <sz val="9"/>
        <rFont val="宋体"/>
        <charset val="134"/>
      </rPr>
      <t>年已安排</t>
    </r>
    <r>
      <rPr>
        <sz val="9"/>
        <rFont val="Times New Roman"/>
        <charset val="134"/>
      </rPr>
      <t>60</t>
    </r>
    <r>
      <rPr>
        <sz val="9"/>
        <rFont val="宋体"/>
        <charset val="134"/>
      </rPr>
      <t>万元</t>
    </r>
  </si>
  <si>
    <t>2023年三建乡夜力坪八角庙产业路水毁修复项目</t>
  </si>
  <si>
    <t>修复水毁产业道路60米（包括混凝土堡坎及路面修复）</t>
  </si>
  <si>
    <t>完成堡坎≥2200m³，项目（工程）验收合格，项目（工程）完成合格，提供务工就业岗位≥3个，受益人数≥200人，满意度≥90%。</t>
  </si>
  <si>
    <t>群众充分参与该项目的入库选择、工程质量监督及资金使用监督，提供务工就业岗位≥3个，受益人数≥200人。</t>
  </si>
  <si>
    <t>财政补助≥20万元</t>
  </si>
  <si>
    <t>提供务工就业岗位≥3个</t>
  </si>
  <si>
    <t>受益人数≥200人</t>
  </si>
  <si>
    <t>项目持续期≥5年</t>
  </si>
  <si>
    <r>
      <rPr>
        <sz val="9"/>
        <rFont val="宋体"/>
        <charset val="134"/>
      </rPr>
      <t>财政补助总资金</t>
    </r>
    <r>
      <rPr>
        <sz val="9"/>
        <rFont val="Times New Roman"/>
        <charset val="134"/>
      </rPr>
      <t>48</t>
    </r>
    <r>
      <rPr>
        <sz val="9"/>
        <rFont val="宋体"/>
        <charset val="134"/>
      </rPr>
      <t>万元，</t>
    </r>
    <r>
      <rPr>
        <sz val="9"/>
        <rFont val="Times New Roman"/>
        <charset val="134"/>
      </rPr>
      <t>2023</t>
    </r>
    <r>
      <rPr>
        <sz val="9"/>
        <rFont val="宋体"/>
        <charset val="134"/>
      </rPr>
      <t>年已安排</t>
    </r>
    <r>
      <rPr>
        <sz val="9"/>
        <rFont val="Times New Roman"/>
        <charset val="134"/>
      </rPr>
      <t>38</t>
    </r>
    <r>
      <rPr>
        <sz val="9"/>
        <rFont val="宋体"/>
        <charset val="134"/>
      </rPr>
      <t>万元</t>
    </r>
  </si>
  <si>
    <t>2022年虎威镇大池村智能水肥一体化建设项目</t>
  </si>
  <si>
    <t>新建智能水肥一体化果园基地350亩.</t>
  </si>
  <si>
    <t>虎威镇大池村</t>
  </si>
  <si>
    <t>建设智能化基地≥350亩，项目验收率≥95%，特色产业带动就业人数≥85人，受益群众满意度≥85%。</t>
  </si>
  <si>
    <t>群众充分参与该项目的入库选择、工程质量监督及资金使用监督，特色产业带动就业人数≥85人，受益群众满意度≥85%。</t>
  </si>
  <si>
    <t>完成道路改扩建1.665公里，补助标准280万元/公里</t>
  </si>
  <si>
    <t>财政补助≥40万元</t>
  </si>
  <si>
    <t>虎威镇人民政府</t>
  </si>
  <si>
    <t>徐燕</t>
  </si>
  <si>
    <r>
      <rPr>
        <sz val="9"/>
        <rFont val="宋体"/>
        <charset val="134"/>
      </rPr>
      <t>财政补助总资金</t>
    </r>
    <r>
      <rPr>
        <sz val="9"/>
        <rFont val="Times New Roman"/>
        <charset val="134"/>
      </rPr>
      <t>50</t>
    </r>
    <r>
      <rPr>
        <sz val="9"/>
        <rFont val="宋体"/>
        <charset val="134"/>
      </rPr>
      <t>万元，</t>
    </r>
    <r>
      <rPr>
        <sz val="9"/>
        <rFont val="Times New Roman"/>
        <charset val="134"/>
      </rPr>
      <t>2023</t>
    </r>
    <r>
      <rPr>
        <sz val="9"/>
        <rFont val="宋体"/>
        <charset val="134"/>
      </rPr>
      <t>年已安排</t>
    </r>
    <r>
      <rPr>
        <sz val="9"/>
        <rFont val="Times New Roman"/>
        <charset val="134"/>
      </rPr>
      <t>40</t>
    </r>
    <r>
      <rPr>
        <sz val="9"/>
        <rFont val="宋体"/>
        <charset val="134"/>
      </rPr>
      <t>万元</t>
    </r>
  </si>
  <si>
    <t>2022年畜禽养殖基地连结道路拓宽改造项目</t>
  </si>
  <si>
    <t>生猪代养场、肉鸡代养场连接道路改扩建6.95公里</t>
  </si>
  <si>
    <t>连接道路建设6.95公里，项目验收合格，增加农户务工总收入≥10万元，降低养殖场运输成本，提供零时用工人数≥10人，群众满意度85%。</t>
  </si>
  <si>
    <t>群众充分参与该项目的入库选择、工程质量监督及资金使用监督，增加农户务工总收入≥10万元，降低养殖场运输成本，提供零时用工人数≥10人。</t>
  </si>
  <si>
    <t>连接道路建设6.95公里</t>
  </si>
  <si>
    <t>增加农户务工总收入≥10万元，降低养殖场运输成本，提供零时用工人数≥10人</t>
  </si>
  <si>
    <t>群众满意度85%</t>
  </si>
  <si>
    <r>
      <rPr>
        <sz val="9"/>
        <rFont val="宋体"/>
        <charset val="134"/>
      </rPr>
      <t>财政补助总资金</t>
    </r>
    <r>
      <rPr>
        <sz val="9"/>
        <rFont val="Times New Roman"/>
        <charset val="134"/>
      </rPr>
      <t>423</t>
    </r>
    <r>
      <rPr>
        <sz val="9"/>
        <rFont val="宋体"/>
        <charset val="134"/>
      </rPr>
      <t>万元，</t>
    </r>
    <r>
      <rPr>
        <sz val="9"/>
        <rFont val="Times New Roman"/>
        <charset val="134"/>
      </rPr>
      <t>2023</t>
    </r>
    <r>
      <rPr>
        <sz val="9"/>
        <rFont val="宋体"/>
        <charset val="134"/>
      </rPr>
      <t>年已安排</t>
    </r>
    <r>
      <rPr>
        <sz val="9"/>
        <rFont val="Times New Roman"/>
        <charset val="134"/>
      </rPr>
      <t>200</t>
    </r>
    <r>
      <rPr>
        <sz val="9"/>
        <rFont val="宋体"/>
        <charset val="134"/>
      </rPr>
      <t>万元</t>
    </r>
  </si>
  <si>
    <t>2023年包鸾镇稻渔综合种养</t>
  </si>
  <si>
    <t>新发展稻渔综合种养、优质稻共计5154亩，其中：亮点集团集中打造稻渔综合种养2000亩，预计培育新农人40人，人均发展稻鱼产业50亩，剩余面积由农户小面积承接优质稻。对鱼苗、稻种、肥料等及社会化服务进行补贴。</t>
  </si>
  <si>
    <t>稻渔综合种养≥2000亩，稻渔综合种养、优质水稻共生≥5000亩，项目验收合格，增加群众务工收入≥10万元，提供零时用工人数≥10人，群众满意度90%。</t>
  </si>
  <si>
    <t>群众充分参与该项目的入库选择、工程质量监督及资金使用监督，增加群众务工收入≥10万元，提供零时用工人数≥10人。</t>
  </si>
  <si>
    <t>稻渔综合种养≥2000亩，稻渔综合种养、优质水稻共生≥5000亩</t>
  </si>
  <si>
    <t>财政补助≥300.99万元</t>
  </si>
  <si>
    <t>增加群众务工收入≥10万元，提供零时用工人数≥10人</t>
  </si>
  <si>
    <t>群众满意度90%</t>
  </si>
  <si>
    <r>
      <rPr>
        <sz val="9"/>
        <rFont val="宋体"/>
        <charset val="134"/>
      </rPr>
      <t>财政补助总资金</t>
    </r>
    <r>
      <rPr>
        <sz val="9"/>
        <rFont val="Times New Roman"/>
        <charset val="134"/>
      </rPr>
      <t>640.99</t>
    </r>
    <r>
      <rPr>
        <sz val="9"/>
        <rFont val="宋体"/>
        <charset val="134"/>
      </rPr>
      <t>万元，</t>
    </r>
    <r>
      <rPr>
        <sz val="9"/>
        <rFont val="Times New Roman"/>
        <charset val="134"/>
      </rPr>
      <t>2023</t>
    </r>
    <r>
      <rPr>
        <sz val="9"/>
        <rFont val="宋体"/>
        <charset val="134"/>
      </rPr>
      <t>年已安排</t>
    </r>
    <r>
      <rPr>
        <sz val="9"/>
        <rFont val="Times New Roman"/>
        <charset val="134"/>
      </rPr>
      <t>300.99</t>
    </r>
    <r>
      <rPr>
        <sz val="9"/>
        <rFont val="宋体"/>
        <charset val="134"/>
      </rPr>
      <t>万元</t>
    </r>
  </si>
  <si>
    <t>2023年南天湖镇花果山农业产业示范园配套项目</t>
  </si>
  <si>
    <t>新建肥水一体化滴灌系统1套，配套农产品交易市场，品牌打造推广，农技培训等。支持培育新农人，受益低收入脱贫人口≥333人</t>
  </si>
  <si>
    <t>南天湖镇</t>
  </si>
  <si>
    <t>完成面积100㎡，项目验收合格率100%，企业增收≥10000公斤，带动就业人数≥10人，明显提升支持非公企业发展壮大，进一步优化农业种植结构和科技化含量，受益群众满意度≥90%。</t>
  </si>
  <si>
    <t>新建肥水一体化滴灌系统1套，保鲜库1座，配套农产品交易市场，品牌打造推广，农技培训等。</t>
  </si>
  <si>
    <t>受益低收入脱贫人口≥333人</t>
  </si>
  <si>
    <t>南天湖镇人民政府</t>
  </si>
  <si>
    <t>蒋洪莲</t>
  </si>
  <si>
    <r>
      <rPr>
        <sz val="9"/>
        <rFont val="宋体"/>
        <charset val="134"/>
      </rPr>
      <t>财政补助总资金</t>
    </r>
    <r>
      <rPr>
        <sz val="9"/>
        <rFont val="Times New Roman"/>
        <charset val="134"/>
      </rPr>
      <t>80</t>
    </r>
    <r>
      <rPr>
        <sz val="9"/>
        <rFont val="宋体"/>
        <charset val="134"/>
      </rPr>
      <t>万元，</t>
    </r>
    <r>
      <rPr>
        <sz val="9"/>
        <rFont val="Times New Roman"/>
        <charset val="134"/>
      </rPr>
      <t>2023</t>
    </r>
    <r>
      <rPr>
        <sz val="9"/>
        <rFont val="宋体"/>
        <charset val="134"/>
      </rPr>
      <t>年已安排</t>
    </r>
    <r>
      <rPr>
        <sz val="9"/>
        <rFont val="Times New Roman"/>
        <charset val="134"/>
      </rPr>
      <t>64</t>
    </r>
    <r>
      <rPr>
        <sz val="9"/>
        <rFont val="宋体"/>
        <charset val="134"/>
      </rPr>
      <t>万元</t>
    </r>
  </si>
  <si>
    <t>2023年仁沙镇隆家沟村大豆复合种植示范基地项目</t>
  </si>
  <si>
    <t>发展大豆100亩，完善基础配套设施。1.整治灌溉山坪塘2口及配套灌溉管网2km。2.新建3.5m宽产业路1km。3.新建2m宽机耕道500m。4.扶持培育新农人1人。</t>
  </si>
  <si>
    <t>仁沙镇隆家沟村</t>
  </si>
  <si>
    <t>整治灌溉山坪塘2口，3.5m宽产业路1km，2m宽机耕道500米，项目验收合格率，增加农户务工收入≥0.2万元，提供零时用工人数≥3人，示范基地满意度≥90%。</t>
  </si>
  <si>
    <t>群众充分参与该项目的入库选择、工程质量监督及资金使用监督，增加农户务工收入≥0.2万元，提供零时用工人数≥3人。</t>
  </si>
  <si>
    <t>财政补助≥74.0346万元</t>
  </si>
  <si>
    <t>增加农户务工收入≥0.2万元</t>
  </si>
  <si>
    <t>增加农户务工收入≥0.2万元，提供零时用工人数≥3人</t>
  </si>
  <si>
    <t>仁沙镇人民政府</t>
  </si>
  <si>
    <t>葛治均</t>
  </si>
  <si>
    <r>
      <rPr>
        <sz val="9"/>
        <rFont val="宋体"/>
        <charset val="134"/>
      </rPr>
      <t>财政补助总资金</t>
    </r>
    <r>
      <rPr>
        <sz val="9"/>
        <rFont val="Times New Roman"/>
        <charset val="134"/>
      </rPr>
      <t>95</t>
    </r>
    <r>
      <rPr>
        <sz val="9"/>
        <rFont val="宋体"/>
        <charset val="134"/>
      </rPr>
      <t>万元，</t>
    </r>
    <r>
      <rPr>
        <sz val="9"/>
        <rFont val="Times New Roman"/>
        <charset val="134"/>
      </rPr>
      <t>2023</t>
    </r>
    <r>
      <rPr>
        <sz val="9"/>
        <rFont val="宋体"/>
        <charset val="134"/>
      </rPr>
      <t>年已安排</t>
    </r>
    <r>
      <rPr>
        <sz val="9"/>
        <rFont val="Times New Roman"/>
        <charset val="134"/>
      </rPr>
      <t>74.0346</t>
    </r>
    <r>
      <rPr>
        <sz val="9"/>
        <rFont val="宋体"/>
        <charset val="134"/>
      </rPr>
      <t>万元</t>
    </r>
  </si>
  <si>
    <t>2023年树人镇三口井村土红椒示范园项目</t>
  </si>
  <si>
    <t>1.基础设施建设：新建产业路3米宽1千米；水池100立方米2口；2.新建土红椒基地60亩；3.林下养鸡2万只。</t>
  </si>
  <si>
    <t>建设产业路1公里，项目验收合格率100%，受益农户人数≥60人，群众满意度≥85%。</t>
  </si>
  <si>
    <t>1.新建3米宽机耕道5公里，厚0.2米，采用C25混凝土浇筑；
2.100立方米灌溉水池10个。</t>
  </si>
  <si>
    <t>受益低收入脱贫人口≥270人</t>
  </si>
  <si>
    <t>树人镇人民政府</t>
  </si>
  <si>
    <t>王曦槿</t>
  </si>
  <si>
    <t>双路镇旅游产业配套项目</t>
  </si>
  <si>
    <t>农耕体验区7个；观光步道四条：其中防腐木步道两条：1、1.5米宽的路面长度330米，仿木防护设施330米；2、1.5米宽的路面长度380米，仿木防护设施380米；3、青石板碎拼步道：1.2米宽青石板碎拼760米。4、鹅卵石步道：0.8米宽鹅卵石路面1200米。</t>
  </si>
  <si>
    <t>双路镇</t>
  </si>
  <si>
    <t>文体广场建设600㎡，土墙房加固改造140㎡，建设质量合格率100%，项目完成后有效提升基础设施升级，给当地创收12万元，受益人数1000人以上，群众及游客满意度≥90%。</t>
  </si>
  <si>
    <t>农耕体验区7个；观光步道四条；青石板碎拼步道：1.2米宽青石板碎拼760米。鹅卵石步道：0.8米宽鹅卵石路面1200米。</t>
  </si>
  <si>
    <t>给当地创收12万元</t>
  </si>
  <si>
    <t>受益人数1000人以上</t>
  </si>
  <si>
    <t>双路镇人民政府</t>
  </si>
  <si>
    <t>孙策</t>
  </si>
  <si>
    <r>
      <rPr>
        <sz val="9"/>
        <rFont val="宋体"/>
        <charset val="134"/>
      </rPr>
      <t>财政补助总资金190万元，</t>
    </r>
    <r>
      <rPr>
        <sz val="9"/>
        <rFont val="Times New Roman"/>
        <charset val="134"/>
      </rPr>
      <t>2023</t>
    </r>
    <r>
      <rPr>
        <sz val="9"/>
        <rFont val="宋体"/>
        <charset val="134"/>
      </rPr>
      <t>年已安排90万元</t>
    </r>
  </si>
  <si>
    <t>包鸾镇乡村旅游民宿奖补项目</t>
  </si>
  <si>
    <t>依据中市有关标准打造一批乡村旅游民宿</t>
  </si>
  <si>
    <t>打造精品民宿打造1家，有效提升基础设施升级，给当地每年创收3万元，受益人数500人以上，项目可持续发展年限10年，群众及游客满意度≥90%。</t>
  </si>
  <si>
    <t>精品民宿打造1家</t>
  </si>
  <si>
    <t>财政补助≥10万元</t>
  </si>
  <si>
    <t>项目完成后有效提升基础设施升级，给当地每年创收3万元</t>
  </si>
  <si>
    <t>受益人数≥500人</t>
  </si>
  <si>
    <r>
      <rPr>
        <sz val="9"/>
        <rFont val="宋体"/>
        <charset val="134"/>
      </rPr>
      <t>项目可持续发展年限</t>
    </r>
    <r>
      <rPr>
        <sz val="9"/>
        <rFont val="Times New Roman"/>
        <charset val="134"/>
      </rPr>
      <t>≥</t>
    </r>
    <r>
      <rPr>
        <sz val="9"/>
        <rFont val="宋体"/>
        <charset val="134"/>
      </rPr>
      <t>10年</t>
    </r>
  </si>
  <si>
    <r>
      <rPr>
        <sz val="9"/>
        <rFont val="宋体"/>
        <charset val="134"/>
      </rPr>
      <t>群众及游客满意度</t>
    </r>
    <r>
      <rPr>
        <sz val="9"/>
        <rFont val="Times New Roman"/>
        <charset val="134"/>
      </rPr>
      <t>≥90%</t>
    </r>
  </si>
  <si>
    <t>杜佳娟</t>
  </si>
  <si>
    <r>
      <rPr>
        <sz val="9"/>
        <rFont val="宋体"/>
        <charset val="134"/>
      </rPr>
      <t>财政补助总资金100万元，</t>
    </r>
    <r>
      <rPr>
        <sz val="9"/>
        <rFont val="Times New Roman"/>
        <charset val="134"/>
      </rPr>
      <t>2023</t>
    </r>
    <r>
      <rPr>
        <sz val="9"/>
        <rFont val="宋体"/>
        <charset val="134"/>
      </rPr>
      <t>年已安排10万元</t>
    </r>
  </si>
  <si>
    <t>三建乡绿春坝生态修复人行吊桥</t>
  </si>
  <si>
    <t>农村道路建设</t>
  </si>
  <si>
    <t>桥梁主跨130M，矢高10M,矢跨比为1/13，主索间距3.3M,桥梁净宽2.5M.</t>
  </si>
  <si>
    <t>修复长130米，宽2.5米的人行吊桥，有效提升基础设施升级，给当地每年创收12万元，受益人数1000人以上，项目可持续发展年限10年，群众及游客满意度≥90%。</t>
  </si>
  <si>
    <t>修复长度130米，修复宽度2.5米</t>
  </si>
  <si>
    <t>项目完成后有效提升基础设施升级，给当地每年创收12万元</t>
  </si>
  <si>
    <t>受益人数≥1000人</t>
  </si>
  <si>
    <r>
      <rPr>
        <sz val="9"/>
        <rFont val="宋体"/>
        <charset val="134"/>
      </rPr>
      <t>财政补助总资金</t>
    </r>
    <r>
      <rPr>
        <sz val="9"/>
        <rFont val="Times New Roman"/>
        <charset val="134"/>
      </rPr>
      <t>356</t>
    </r>
    <r>
      <rPr>
        <sz val="9"/>
        <rFont val="宋体"/>
        <charset val="134"/>
      </rPr>
      <t>万元，</t>
    </r>
    <r>
      <rPr>
        <sz val="9"/>
        <rFont val="Times New Roman"/>
        <charset val="134"/>
      </rPr>
      <t>2023</t>
    </r>
    <r>
      <rPr>
        <sz val="9"/>
        <rFont val="宋体"/>
        <charset val="134"/>
      </rPr>
      <t>年已安排</t>
    </r>
    <r>
      <rPr>
        <sz val="9"/>
        <rFont val="Times New Roman"/>
        <charset val="134"/>
      </rPr>
      <t>100</t>
    </r>
    <r>
      <rPr>
        <sz val="9"/>
        <rFont val="宋体"/>
        <charset val="134"/>
      </rPr>
      <t>万元</t>
    </r>
  </si>
  <si>
    <t>包鸾镇乡村振兴试验示范农业示范园环线（花地堡村道路）</t>
  </si>
  <si>
    <t>全长6.206km，其中新建里程长度约0.82km，扩建长度约5.34km。路基7.5米，路面7米，沥青砼路面。</t>
  </si>
  <si>
    <t>完成道路改扩建6.206公里，补助标准231万元/公里，项目验收合格率100%，带动当地产业增收≥5%，降低当地产业运输成本，道路后期列养率≥80%，受益群众满意度95%。</t>
  </si>
  <si>
    <t>完成道路改扩建6.206公里</t>
  </si>
  <si>
    <t>道路改建补助标准231万元/公里</t>
  </si>
  <si>
    <t>带动当地产业增收≥5%</t>
  </si>
  <si>
    <t>降低当地产业运输成本</t>
  </si>
  <si>
    <t>道路后期列养率≥80%</t>
  </si>
  <si>
    <t>受益群众满意度≥95%</t>
  </si>
  <si>
    <t>县交通局</t>
  </si>
  <si>
    <t>杨金荣</t>
  </si>
  <si>
    <r>
      <rPr>
        <sz val="9"/>
        <rFont val="宋体"/>
        <charset val="134"/>
      </rPr>
      <t>财政补助总资金1428万元，</t>
    </r>
    <r>
      <rPr>
        <sz val="9"/>
        <rFont val="Times New Roman"/>
        <charset val="134"/>
      </rPr>
      <t>2023</t>
    </r>
    <r>
      <rPr>
        <sz val="9"/>
        <rFont val="宋体"/>
        <charset val="134"/>
      </rPr>
      <t>年已安排857万元</t>
    </r>
  </si>
  <si>
    <t>包鸾镇乡村振兴试验示范绕镇环线（包鸾村联网路）</t>
  </si>
  <si>
    <t>包鸾镇全长约1.665km；其中新建里程长度约0.96km，扩建长度约0.65km。路基7.5米，路面7米，沥青砼路面。</t>
  </si>
  <si>
    <t>完成道路改扩建1.665公里，补助标准280万元/公里，项目验收合格率100%，带动当地产业增收≥5%，降低当地产业运输成本，道路后期列养率≥70%，受益群众满意度95%。</t>
  </si>
  <si>
    <t>财政补助≥270万元</t>
  </si>
  <si>
    <t>带动当地产业增收≥5%，降低当地产业运输成本，道路后期列养率≥70%</t>
  </si>
  <si>
    <r>
      <rPr>
        <sz val="9"/>
        <rFont val="宋体"/>
        <charset val="134"/>
      </rPr>
      <t>财政补助总资金450万元，</t>
    </r>
    <r>
      <rPr>
        <sz val="9"/>
        <rFont val="Times New Roman"/>
        <charset val="134"/>
      </rPr>
      <t>2023</t>
    </r>
    <r>
      <rPr>
        <sz val="9"/>
        <rFont val="宋体"/>
        <charset val="134"/>
      </rPr>
      <t>年已安排270万元</t>
    </r>
  </si>
  <si>
    <t>包鸾镇乡村振兴试验示范凤凰台乡村旅游环线（飞仙洞村道路）</t>
  </si>
  <si>
    <t>包鸾镇全长约4.544km；新建里程长度约0.842km，扩建长度约2.15km。路基7.5米，路面7米，沥青砼路面。</t>
  </si>
  <si>
    <t>包鸾镇飞仙洞村</t>
  </si>
  <si>
    <t>完成道路改扩建4.544公里，补助标准186万元/公里，项目验收合格率100%，带动当地产业增收≥5%，降低当地产业运输成本，道路后期列养率≥70%，受益群众满意度95%。</t>
  </si>
  <si>
    <t>完成道路改扩建4.544公里</t>
  </si>
  <si>
    <t>道路改建补助标准186万元/公里</t>
  </si>
  <si>
    <t>道路后期列养率≥70%</t>
  </si>
  <si>
    <r>
      <rPr>
        <sz val="9"/>
        <rFont val="宋体"/>
        <charset val="134"/>
      </rPr>
      <t>财政补助总资金832万元，</t>
    </r>
    <r>
      <rPr>
        <sz val="9"/>
        <rFont val="Times New Roman"/>
        <charset val="134"/>
      </rPr>
      <t>2023</t>
    </r>
    <r>
      <rPr>
        <sz val="9"/>
        <rFont val="宋体"/>
        <charset val="134"/>
      </rPr>
      <t>年已安排500万元</t>
    </r>
  </si>
  <si>
    <t>包鸾镇龙井桥等3座桥梁建设项目</t>
  </si>
  <si>
    <t>新建包鸾环线3座桥梁，全长约0.092公里，飞仙桥长18米，凤凰桥长32米，龙井桥长42米，桥宽为8米。</t>
  </si>
  <si>
    <t>完成道路改扩建0.092公里，项目验收合格率98%，带动当地产业增收≥5%，降低当地产业运输成本，道路后期列养率≥70%，受益群众满意度95%。</t>
  </si>
  <si>
    <t>完成道路改扩建0.092公里</t>
  </si>
  <si>
    <t>财政补助≥238万元</t>
  </si>
  <si>
    <r>
      <rPr>
        <sz val="9"/>
        <rFont val="宋体"/>
        <charset val="134"/>
      </rPr>
      <t>财政补助总资金398万元，</t>
    </r>
    <r>
      <rPr>
        <sz val="9"/>
        <rFont val="Times New Roman"/>
        <charset val="134"/>
      </rPr>
      <t>2023</t>
    </r>
    <r>
      <rPr>
        <sz val="9"/>
        <rFont val="宋体"/>
        <charset val="134"/>
      </rPr>
      <t>年已安排238万元</t>
    </r>
  </si>
  <si>
    <t>2023年青龙乡青天村茶产业示范园管护配套建设提升项目</t>
  </si>
  <si>
    <t>建设茶产业生产管理用房250㎡。</t>
  </si>
  <si>
    <t>建设茶产业生产管理用房250㎡，项目验收合格，受益总人数≥782人，群众满意度≥93%。</t>
  </si>
  <si>
    <t>群众参与度≥95%；通过改善交通条件，方便脱贫人口120人生活出行并降低农产品运输成本。</t>
  </si>
  <si>
    <t>建设茶产业生产管理用房250㎡</t>
  </si>
  <si>
    <r>
      <rPr>
        <sz val="9"/>
        <rFont val="宋体"/>
        <charset val="134"/>
      </rPr>
      <t>带动当地产业增收≧</t>
    </r>
    <r>
      <rPr>
        <sz val="9"/>
        <rFont val="Times New Roman"/>
        <charset val="134"/>
      </rPr>
      <t>3%</t>
    </r>
  </si>
  <si>
    <t>受益低收入脱贫人口≥50人</t>
  </si>
  <si>
    <t>2023年包鸾镇华坪村养鸡场基础设施提升改造项目</t>
  </si>
  <si>
    <t>新建华坪村养鸡场产业路2条,全长370.989m，修建排水渠、挡墙等附属设施</t>
  </si>
  <si>
    <t>修建产业路300米，新建排水渠300米，项目验收合格率100%，增加集体经济收入1万元，带动农村劳动力3人，群众满意度≥90%。</t>
  </si>
  <si>
    <t>修建产业路300米，新建排水渠300米</t>
  </si>
  <si>
    <t>财政补助≥50万元</t>
  </si>
  <si>
    <t>增加集体经济收入1万元</t>
  </si>
  <si>
    <t>带动农村劳动力3人</t>
  </si>
  <si>
    <r>
      <rPr>
        <sz val="9"/>
        <rFont val="宋体"/>
        <charset val="134"/>
      </rPr>
      <t>财政补助总资金</t>
    </r>
    <r>
      <rPr>
        <sz val="9"/>
        <rFont val="Times New Roman"/>
        <charset val="134"/>
      </rPr>
      <t>85</t>
    </r>
    <r>
      <rPr>
        <sz val="9"/>
        <rFont val="宋体"/>
        <charset val="134"/>
      </rPr>
      <t>万元，</t>
    </r>
    <r>
      <rPr>
        <sz val="9"/>
        <rFont val="Times New Roman"/>
        <charset val="134"/>
      </rPr>
      <t>2023</t>
    </r>
    <r>
      <rPr>
        <sz val="9"/>
        <rFont val="宋体"/>
        <charset val="134"/>
      </rPr>
      <t>年已安排</t>
    </r>
    <r>
      <rPr>
        <sz val="9"/>
        <rFont val="Times New Roman"/>
        <charset val="134"/>
      </rPr>
      <t>50</t>
    </r>
    <r>
      <rPr>
        <sz val="9"/>
        <rFont val="宋体"/>
        <charset val="134"/>
      </rPr>
      <t>万元</t>
    </r>
  </si>
  <si>
    <t>2023年旧房整治提升</t>
  </si>
  <si>
    <t>住房</t>
  </si>
  <si>
    <t>农村危房改造等农房改造</t>
  </si>
  <si>
    <t>实施旧房整治提升3654户</t>
  </si>
  <si>
    <t>完成农村重点房屋开展安全性等级鉴定400户，旧房整治提升资料进行档案整理3500户，完工率100%，工程成本节约率≥3%，房屋重建后安全期限≥15年，受益群众满意度≥95%.</t>
  </si>
  <si>
    <t>通过改善住房等公共服务设施条件，降低了3000名脱贫户住房方面的支出。</t>
  </si>
  <si>
    <r>
      <rPr>
        <sz val="9"/>
        <rFont val="宋体"/>
        <charset val="134"/>
      </rPr>
      <t>旧房整治提升</t>
    </r>
    <r>
      <rPr>
        <sz val="10"/>
        <rFont val="Times New Roman"/>
        <charset val="134"/>
      </rPr>
      <t>3000</t>
    </r>
    <r>
      <rPr>
        <sz val="10"/>
        <rFont val="宋体"/>
        <charset val="134"/>
      </rPr>
      <t>户</t>
    </r>
  </si>
  <si>
    <t>财政补助≥3800万元</t>
  </si>
  <si>
    <t>减少低收入人口住房整治支出</t>
  </si>
  <si>
    <t>受益低收入脱贫人口≥3000人</t>
  </si>
  <si>
    <t>县住房城乡建委</t>
  </si>
  <si>
    <t>蓝光明</t>
  </si>
  <si>
    <r>
      <rPr>
        <sz val="9"/>
        <rFont val="宋体"/>
        <charset val="134"/>
      </rPr>
      <t>财政补助总资金</t>
    </r>
    <r>
      <rPr>
        <sz val="9"/>
        <rFont val="Times New Roman"/>
        <charset val="134"/>
      </rPr>
      <t>3800</t>
    </r>
    <r>
      <rPr>
        <sz val="9"/>
        <rFont val="宋体"/>
        <charset val="134"/>
      </rPr>
      <t>万元，</t>
    </r>
    <r>
      <rPr>
        <sz val="9"/>
        <rFont val="Times New Roman"/>
        <charset val="134"/>
      </rPr>
      <t>2023</t>
    </r>
    <r>
      <rPr>
        <sz val="9"/>
        <rFont val="宋体"/>
        <charset val="134"/>
      </rPr>
      <t>年已安排</t>
    </r>
    <r>
      <rPr>
        <sz val="9"/>
        <rFont val="Times New Roman"/>
        <charset val="134"/>
      </rPr>
      <t>3000</t>
    </r>
    <r>
      <rPr>
        <sz val="9"/>
        <rFont val="宋体"/>
        <charset val="134"/>
      </rPr>
      <t>万元</t>
    </r>
  </si>
  <si>
    <t>2023年包鸾镇人居环境整治项目</t>
  </si>
  <si>
    <t>开展微菜园、微耕园等人居环境整治</t>
  </si>
  <si>
    <t xml:space="preserve">
开展人居环境整治村≥4个，改造微菜园≥1300户，项目验收合格率100%，增加农户增收≥5万元，提供零时用工人数≥200人，带动脱贫人口≥5人，群众满意度≥90%。
</t>
  </si>
  <si>
    <t>群众参与度≥95%；通过人居环境整治，提升脱贫人口500人生产生活条件。</t>
  </si>
  <si>
    <t>开展人居环境整治村≥4个；改造微菜园≥1300户</t>
  </si>
  <si>
    <t>财政补助≥5000万元</t>
  </si>
  <si>
    <t>增加农户增收≥5万元</t>
  </si>
  <si>
    <t>受益农户≤1300户；提供零时用工人数≥200人</t>
  </si>
  <si>
    <r>
      <rPr>
        <sz val="9"/>
        <rFont val="宋体"/>
        <charset val="134"/>
      </rPr>
      <t>项目使用年限</t>
    </r>
    <r>
      <rPr>
        <sz val="9"/>
        <rFont val="Times New Roman"/>
        <charset val="134"/>
      </rPr>
      <t>≥</t>
    </r>
    <r>
      <rPr>
        <sz val="9"/>
        <rFont val="宋体"/>
        <charset val="134"/>
      </rPr>
      <t>10年</t>
    </r>
  </si>
  <si>
    <r>
      <rPr>
        <sz val="9"/>
        <rFont val="宋体"/>
        <charset val="134"/>
      </rPr>
      <t>财政补助总资金5000万元，</t>
    </r>
    <r>
      <rPr>
        <sz val="9"/>
        <rFont val="Times New Roman"/>
        <charset val="134"/>
      </rPr>
      <t>2023</t>
    </r>
    <r>
      <rPr>
        <sz val="9"/>
        <rFont val="宋体"/>
        <charset val="134"/>
      </rPr>
      <t>年已安排1806万元</t>
    </r>
  </si>
  <si>
    <t>2024年农村户厕</t>
  </si>
  <si>
    <t>农村户厕改造1000户，卫生厕所普及率逐年提高</t>
  </si>
  <si>
    <t>户厕改造≥1000户，户厕改造技术指导≥2次，户厕改造宣传动员≥1次，当年完成改造的户厕的验收合格率100%，基本实现当年完成改造的户厕的厕所粪污无害化处理，初步建立当年完成改造的户厕的长效管护机制，农民满意度≥90%。</t>
  </si>
  <si>
    <t>新建农村户厕1000个</t>
  </si>
  <si>
    <t>2024年乡村治理“积分制”项目</t>
  </si>
  <si>
    <t>乡村治理和精神文明建设</t>
  </si>
  <si>
    <t>乡村治理</t>
  </si>
  <si>
    <t>推进“积分制”“清单式”等管理方式</t>
  </si>
  <si>
    <t>在全县每个村（涉农社区）推广乡村治理“积分制”“清单制”</t>
  </si>
  <si>
    <t>推广乡镇（街道）所有村（含涉农社区）313个，村（含涉农社区）积分制推广率100%，激发农民群众参与乡村治理的积极性和创造性，增强广大农民群众的获得感、幸福感，推动农村人居环境持续改善，参与农户满意度≥90%。</t>
  </si>
  <si>
    <t>群众参与度≥95%；通过项目实施提升乡村治理水平</t>
  </si>
  <si>
    <t>开展乡村治理积分制奖补</t>
  </si>
  <si>
    <t>财政补助≥626万元</t>
  </si>
  <si>
    <t>/</t>
  </si>
  <si>
    <t>何华刚</t>
  </si>
  <si>
    <t>2022年三建乡乡村治理建设项目</t>
  </si>
  <si>
    <t>整治全乡人居环境、深化“三治”融合，包括长五间和铁路桥下居民点、绿春坝安置点环境整治等。</t>
  </si>
  <si>
    <t>三建乡全乡</t>
  </si>
  <si>
    <t>完成建设投资≤50万元，群众参与建设≥10人，生态环境明显改善，满意度≥90%。</t>
  </si>
  <si>
    <r>
      <rPr>
        <sz val="9"/>
        <rFont val="Times New Roman"/>
        <charset val="134"/>
      </rPr>
      <t>10</t>
    </r>
    <r>
      <rPr>
        <sz val="9"/>
        <rFont val="宋体"/>
        <charset val="134"/>
      </rPr>
      <t>名村民代表参与项目决策评议，并组建</t>
    </r>
    <r>
      <rPr>
        <sz val="9"/>
        <rFont val="Times New Roman"/>
        <charset val="134"/>
      </rPr>
      <t>1</t>
    </r>
    <r>
      <rPr>
        <sz val="9"/>
        <rFont val="宋体"/>
        <charset val="134"/>
      </rPr>
      <t>个项目监督小组，项目的实施可明显的改善当地人居环境质量，对促进当地的旅游发展具有明显积极作用，能为脱贫对象、监测对象提供劳动就业岗位。</t>
    </r>
  </si>
  <si>
    <r>
      <rPr>
        <sz val="9"/>
        <rFont val="宋体"/>
        <charset val="134"/>
      </rPr>
      <t>涉及村</t>
    </r>
    <r>
      <rPr>
        <sz val="9"/>
        <rFont val="Times New Roman"/>
        <charset val="134"/>
      </rPr>
      <t>9</t>
    </r>
    <r>
      <rPr>
        <sz val="9"/>
        <rFont val="宋体"/>
        <charset val="134"/>
      </rPr>
      <t>个</t>
    </r>
  </si>
  <si>
    <t>减少农户改善人居环境支出</t>
  </si>
  <si>
    <t>受益人口≥3000人</t>
  </si>
  <si>
    <t>陈少勇</t>
  </si>
  <si>
    <t>财政补助总资金200万元，已安排150万元</t>
  </si>
  <si>
    <t>2023年栗子乡南江村边坡整治项目</t>
  </si>
  <si>
    <t>新建挡土墙10处350米，边坡治理120米，南江村下重岩至双石磙村向家坝人居环境整治1800米。</t>
  </si>
  <si>
    <t>栗子乡南江村</t>
  </si>
  <si>
    <t>人居环境整治里程1800米，项目质量综合评价合格，带动周边增收1500人/元，受益人数895人，改善人居环境2个村，受益群众满意度95%。</t>
  </si>
  <si>
    <t>群众参与度≥95%；通过人居环境整治，提升脱贫人口1000人生产生活条件。</t>
  </si>
  <si>
    <t>人居环境整治里程1800米</t>
  </si>
  <si>
    <t>带动周边增收≥1500人/元</t>
  </si>
  <si>
    <t>受益人数≥895人</t>
  </si>
  <si>
    <r>
      <rPr>
        <sz val="9"/>
        <rFont val="宋体"/>
        <charset val="134"/>
      </rPr>
      <t>项目可持续年限</t>
    </r>
    <r>
      <rPr>
        <sz val="9"/>
        <rFont val="Times New Roman"/>
        <charset val="134"/>
      </rPr>
      <t>≥</t>
    </r>
    <r>
      <rPr>
        <sz val="9"/>
        <rFont val="宋体"/>
        <charset val="134"/>
      </rPr>
      <t>10年</t>
    </r>
  </si>
  <si>
    <t>财政补助总资金200万元，已安排100万元</t>
  </si>
  <si>
    <t>2024年村（社区）党组织书记培训</t>
  </si>
  <si>
    <t>开展2024年村（社区）党组织书记培训。</t>
  </si>
  <si>
    <t>完成2024年村（社区）党组织书记培训。</t>
  </si>
  <si>
    <t>8人参与前期项目确定会议、决议，8余人参与入库项目的选择。通过培训提升党组织书记业务素质水平。</t>
  </si>
  <si>
    <t>参加培训人数≤168人</t>
  </si>
  <si>
    <t>培训资金发放准确率100%</t>
  </si>
  <si>
    <t>培训资金发放及时率100%</t>
  </si>
  <si>
    <t>培训资金≤71.64万元</t>
  </si>
  <si>
    <t>受益培训对象≤168人</t>
  </si>
  <si>
    <t>提升村（社区）党组织书记推进乡村振兴本领</t>
  </si>
  <si>
    <t>受益村（社区）党组织书记满意度≥95%</t>
  </si>
  <si>
    <t>填报人：郑舒月</t>
  </si>
  <si>
    <t>审核单位：丰都县乡村振兴局</t>
  </si>
  <si>
    <t>产业项目</t>
  </si>
  <si>
    <t>就业扶贫</t>
  </si>
  <si>
    <t>易地扶贫搬迁</t>
  </si>
  <si>
    <t>教育扶贫</t>
  </si>
  <si>
    <t>健康扶贫</t>
  </si>
  <si>
    <t>危房改造</t>
  </si>
  <si>
    <t>金融扶贫</t>
  </si>
  <si>
    <t>生活条件改善</t>
  </si>
  <si>
    <t>综合保障性扶贫</t>
  </si>
  <si>
    <t>村基础设施</t>
  </si>
  <si>
    <t>村公共服务</t>
  </si>
  <si>
    <t>种植养殖加工服务</t>
  </si>
  <si>
    <t>外出务工补助</t>
  </si>
  <si>
    <t>集中安置</t>
  </si>
  <si>
    <t>享受“雨露计划”职业教育补助</t>
  </si>
  <si>
    <t>扶贫小额贷款贴息</t>
  </si>
  <si>
    <t>入户路改造</t>
  </si>
  <si>
    <t>享受农村居民最低生活保障</t>
  </si>
  <si>
    <t>通村、组硬化路及护栏</t>
  </si>
  <si>
    <t>规划保留的村小学改造</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</si>
  <si>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</si>
  <si>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</si>
  <si>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</si>
  <si>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</si>
  <si>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</si>
  <si>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</si>
  <si>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</si>
  <si>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</si>
  <si>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</si>
  <si>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</si>
  <si>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</si>
  <si>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</si>
  <si>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</si>
  <si>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</si>
  <si>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</si>
  <si>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</si>
  <si>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</si>
  <si>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</si>
  <si>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</si>
  <si>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其他教育扶贫</t>
  </si>
  <si>
    <t>扶贫小额贷款风险补偿金</t>
  </si>
  <si>
    <t>接受留守关爱服务</t>
  </si>
  <si>
    <t>光纤宽带接入</t>
  </si>
  <si>
    <t>村级文化活动广场</t>
  </si>
  <si>
    <t>其他</t>
  </si>
  <si>
    <t>参加意外保险</t>
  </si>
  <si>
    <t>接受临时救助</t>
  </si>
  <si>
    <t>接受大病（地方病）救治</t>
  </si>
  <si>
    <t>农村基础设施
（含产业配套基础设施）</t>
  </si>
  <si>
    <t>农村精神文明建设</t>
  </si>
  <si>
    <t>创业</t>
  </si>
  <si>
    <t>农村公共服务</t>
  </si>
  <si>
    <t>产业服务支撑项目</t>
  </si>
  <si>
    <t>乡村工匠</t>
  </si>
  <si>
    <t>综合保障</t>
  </si>
  <si>
    <t>智慧农业</t>
  </si>
  <si>
    <t>帮扶车间（特色手工基地）建设</t>
  </si>
  <si>
    <t>创业培训</t>
  </si>
  <si>
    <t>乡村工匠培育培训</t>
  </si>
  <si>
    <t>农村道路建设（通村路、通户路、小型桥梁等）</t>
  </si>
  <si>
    <t>学校建设或改造（含幼儿园）</t>
  </si>
  <si>
    <t>公共服务岗位</t>
  </si>
  <si>
    <t>开展乡村治理示范创建</t>
  </si>
  <si>
    <t>培养“四有”新时代农民</t>
  </si>
  <si>
    <t>少数民族特色村寨建设项目</t>
  </si>
  <si>
    <t>产业园（区）</t>
  </si>
  <si>
    <t>科技服务</t>
  </si>
  <si>
    <t>小额信贷风险补偿金</t>
  </si>
  <si>
    <t>生产奖补、劳务补助等</t>
  </si>
  <si>
    <t>创业奖补</t>
  </si>
  <si>
    <t>乡村工匠大师工作室</t>
  </si>
  <si>
    <t>产业路、资源路、旅游路建设</t>
  </si>
  <si>
    <t>农村污水治理</t>
  </si>
  <si>
    <t>“一站式”社区综合服务设施建设</t>
  </si>
  <si>
    <t>移风易俗</t>
  </si>
  <si>
    <t>困难群众饮用低氟茶</t>
  </si>
  <si>
    <t>市场建设和农村物流</t>
  </si>
  <si>
    <t>人才培养</t>
  </si>
  <si>
    <t>特色产业保险保费补助</t>
  </si>
  <si>
    <t>以工代训</t>
  </si>
  <si>
    <t>乡村工匠传习所</t>
  </si>
  <si>
    <t>农村供水保障设施建设</t>
  </si>
  <si>
    <t>农村垃圾治理</t>
  </si>
  <si>
    <t>农村养老设施建设</t>
  </si>
  <si>
    <t>科技文化卫生“三下乡”</t>
  </si>
  <si>
    <t>林草基地建设</t>
  </si>
  <si>
    <t>品牌打造和展销平台</t>
  </si>
  <si>
    <t>农业社会化服务</t>
  </si>
  <si>
    <t>新型经营主体贷款贴息</t>
  </si>
  <si>
    <t>农村电网建设（通生产、生活用电、提高综合电压和供电可靠性）</t>
  </si>
  <si>
    <t>公共照明设施</t>
  </si>
  <si>
    <t>农村文化体育项目</t>
  </si>
  <si>
    <t>数字乡村建设（信息通信基础设施建设、数字化、智能化建设等）</t>
  </si>
  <si>
    <t>开展县乡村公共服务一体化示范创建</t>
  </si>
  <si>
    <t>光伏电站建设</t>
  </si>
  <si>
    <t>农村清洁能源设施建设（燃气、户用光伏、风电、水电、农村生物质能源、北方地区清洁取暖等）</t>
  </si>
  <si>
    <t>接受大病、慢性病（地方病）救治</t>
  </si>
  <si>
    <t>防贫保险（基金）</t>
  </si>
  <si>
    <t>农业农村基础设施中长期贷款贴息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</si>
</sst>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2"/>
      <name val="方正黑体_GBK"/>
      <charset val="134"/>
    </font>
    <font>
      <sz val="12"/>
      <name val="Times New Roman"/>
      <charset val="134"/>
    </font>
    <font>
      <sz val="12"/>
      <color rgb="FFFF0000"/>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宋体"/>
      <charset val="134"/>
    </font>
    <font>
      <sz val="10"/>
      <name val="宋体"/>
      <charset val="134"/>
    </font>
    <font>
      <sz val="10"/>
      <name val="Times New Roman"/>
      <charset val="134"/>
    </font>
    <font>
      <sz val="9"/>
      <color rgb="FFFF0000"/>
      <name val="宋体"/>
      <charset val="134"/>
    </font>
    <font>
      <sz val="9"/>
      <name val="宋体"/>
      <charset val="134"/>
      <scheme val="minor"/>
    </font>
    <font>
      <sz val="8"/>
      <name val="Times New Roman"/>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7" tint="0.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5" borderId="12" applyNumberFormat="0" applyAlignment="0" applyProtection="0">
      <alignment vertical="center"/>
    </xf>
    <xf numFmtId="0" fontId="25" fillId="6" borderId="13" applyNumberFormat="0" applyAlignment="0" applyProtection="0">
      <alignment vertical="center"/>
    </xf>
    <xf numFmtId="0" fontId="26" fillId="6" borderId="12" applyNumberFormat="0" applyAlignment="0" applyProtection="0">
      <alignment vertical="center"/>
    </xf>
    <xf numFmtId="0" fontId="27" fillId="7"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cellStyleXfs>
  <cellXfs count="85">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wrapText="1"/>
    </xf>
    <xf numFmtId="0" fontId="0"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horizontal="center" vertical="center"/>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2" fillId="0" borderId="0" xfId="0" applyFont="1" applyFill="1" applyAlignment="1">
      <alignment wrapText="1"/>
    </xf>
    <xf numFmtId="0" fontId="0" fillId="0" borderId="0" xfId="0" applyFont="1" applyAlignment="1">
      <alignment wrapText="1"/>
    </xf>
    <xf numFmtId="0" fontId="0" fillId="0" borderId="0" xfId="0" applyFont="1" applyFill="1" applyAlignment="1">
      <alignment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8" fillId="3"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3" xfId="57" applyFont="1" applyFill="1" applyBorder="1" applyAlignment="1">
      <alignment horizontal="left" vertical="center" wrapText="1"/>
    </xf>
    <xf numFmtId="0" fontId="10" fillId="0" borderId="3" xfId="57" applyFont="1" applyFill="1" applyBorder="1" applyAlignment="1">
      <alignment vertical="center" wrapText="1"/>
    </xf>
    <xf numFmtId="0" fontId="9" fillId="0" borderId="3" xfId="57" applyNumberFormat="1" applyFont="1" applyFill="1" applyBorder="1" applyAlignment="1">
      <alignment horizontal="left" vertical="center" wrapText="1"/>
    </xf>
    <xf numFmtId="0" fontId="9" fillId="0" borderId="3" xfId="57" applyFont="1" applyFill="1" applyBorder="1" applyAlignment="1">
      <alignment vertical="center" wrapText="1"/>
    </xf>
    <xf numFmtId="0" fontId="11" fillId="0" borderId="3" xfId="0"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57" applyNumberFormat="1" applyFont="1" applyFill="1" applyBorder="1" applyAlignment="1">
      <alignment vertical="center" wrapText="1"/>
    </xf>
    <xf numFmtId="0" fontId="9" fillId="0" borderId="3" xfId="57" applyNumberFormat="1" applyFont="1" applyFill="1" applyBorder="1" applyAlignment="1">
      <alignment horizontal="center" vertical="center" wrapText="1"/>
    </xf>
    <xf numFmtId="0" fontId="9" fillId="0" borderId="3" xfId="57"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vertical="center" wrapText="1"/>
    </xf>
    <xf numFmtId="0" fontId="8" fillId="0" borderId="3" xfId="0" applyNumberFormat="1" applyFont="1" applyFill="1" applyBorder="1" applyAlignment="1">
      <alignment vertical="center" wrapText="1"/>
    </xf>
    <xf numFmtId="0" fontId="8" fillId="0" borderId="3" xfId="0" applyFont="1" applyFill="1" applyBorder="1" applyAlignment="1">
      <alignment vertical="center" wrapText="1"/>
    </xf>
    <xf numFmtId="0" fontId="10" fillId="0" borderId="0" xfId="0" applyFont="1" applyFill="1" applyAlignment="1">
      <alignment wrapText="1"/>
    </xf>
    <xf numFmtId="0" fontId="7" fillId="0" borderId="8" xfId="0" applyFont="1" applyFill="1" applyBorder="1" applyAlignment="1">
      <alignment horizontal="center" vertical="center" wrapText="1"/>
    </xf>
    <xf numFmtId="0" fontId="10" fillId="0" borderId="3" xfId="57"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Border="1" applyAlignment="1">
      <alignment wrapText="1"/>
    </xf>
    <xf numFmtId="0" fontId="9" fillId="0" borderId="3" xfId="0" applyFont="1" applyBorder="1" applyAlignment="1">
      <alignment horizontal="center" vertical="center" wrapText="1"/>
    </xf>
    <xf numFmtId="0" fontId="7" fillId="0" borderId="3" xfId="0" applyNumberFormat="1" applyFont="1" applyBorder="1" applyAlignment="1">
      <alignment horizontal="center" vertical="center" wrapText="1"/>
    </xf>
    <xf numFmtId="0" fontId="8" fillId="0" borderId="3" xfId="0" applyFont="1" applyBorder="1" applyAlignment="1">
      <alignment horizontal="center" wrapText="1"/>
    </xf>
    <xf numFmtId="0" fontId="7" fillId="0" borderId="3" xfId="0" applyFont="1" applyBorder="1" applyAlignment="1">
      <alignment horizontal="center" wrapText="1"/>
    </xf>
    <xf numFmtId="0" fontId="12" fillId="0" borderId="3"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6" fillId="0" borderId="0" xfId="0" applyFont="1" applyAlignment="1">
      <alignment wrapText="1"/>
    </xf>
    <xf numFmtId="0" fontId="6" fillId="0" borderId="0" xfId="0" applyFont="1" applyFill="1" applyBorder="1" applyAlignment="1">
      <alignment horizontal="left" vertical="center" wrapText="1"/>
    </xf>
    <xf numFmtId="0" fontId="9" fillId="0" borderId="0" xfId="0" applyFont="1" applyFill="1" applyAlignment="1">
      <alignment wrapText="1"/>
    </xf>
    <xf numFmtId="0" fontId="8" fillId="0" borderId="3" xfId="57" applyNumberFormat="1" applyFont="1" applyFill="1" applyBorder="1" applyAlignment="1">
      <alignment vertical="center" wrapText="1"/>
    </xf>
    <xf numFmtId="0" fontId="8" fillId="0" borderId="0" xfId="0" applyFont="1" applyFill="1" applyAlignment="1">
      <alignment horizontal="center" vertical="center" wrapText="1"/>
    </xf>
    <xf numFmtId="0" fontId="6" fillId="0" borderId="0" xfId="0" applyFont="1" applyBorder="1" applyAlignment="1">
      <alignment horizontal="left" vertical="center" wrapText="1"/>
    </xf>
    <xf numFmtId="0" fontId="14" fillId="0" borderId="0" xfId="0" applyFont="1" applyAlignment="1">
      <alignment wrapText="1"/>
    </xf>
    <xf numFmtId="0" fontId="14" fillId="0" borderId="0" xfId="0" applyFont="1" applyFill="1" applyAlignment="1">
      <alignment wrapText="1"/>
    </xf>
    <xf numFmtId="0" fontId="8" fillId="0" borderId="3" xfId="57"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15" xfId="50"/>
    <cellStyle name="样式 3" xfId="51"/>
    <cellStyle name="千位分隔 2" xfId="52"/>
    <cellStyle name="常规 4" xfId="53"/>
    <cellStyle name="常规 5" xfId="54"/>
    <cellStyle name="常规 6" xfId="55"/>
    <cellStyle name="常规 3" xfId="56"/>
    <cellStyle name="常规 2" xfId="57"/>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83"/>
  <sheetViews>
    <sheetView tabSelected="1" workbookViewId="0">
      <pane xSplit="6" ySplit="7" topLeftCell="G32" activePane="bottomRight" state="frozen"/>
      <selection/>
      <selection pane="topRight"/>
      <selection pane="bottomLeft"/>
      <selection pane="bottomRight" activeCell="J32" sqref="J32"/>
    </sheetView>
  </sheetViews>
  <sheetFormatPr defaultColWidth="9" defaultRowHeight="15"/>
  <cols>
    <col min="1" max="1" width="3.75" style="14" customWidth="1"/>
    <col min="2" max="2" width="17.125" style="15" customWidth="1"/>
    <col min="3" max="5" width="7.25" style="15" customWidth="1"/>
    <col min="6" max="6" width="21.25" style="15" customWidth="1"/>
    <col min="7" max="7" width="5.375" style="15" customWidth="1"/>
    <col min="8" max="8" width="6.625" style="15" customWidth="1"/>
    <col min="9" max="9" width="15.8" style="15" customWidth="1"/>
    <col min="10" max="10" width="14" style="15" customWidth="1"/>
    <col min="11" max="11" width="16.9" style="4" customWidth="1"/>
    <col min="12" max="12" width="9.875" style="4" customWidth="1"/>
    <col min="13" max="14" width="9.875" style="15" customWidth="1"/>
    <col min="15" max="18" width="9.875" style="4" customWidth="1"/>
    <col min="19" max="19" width="9.625" style="4" customWidth="1"/>
    <col min="20" max="21" width="6.875" style="4" customWidth="1"/>
    <col min="22" max="22" width="5.75" style="14" customWidth="1"/>
    <col min="23" max="23" width="4.5" style="14" customWidth="1"/>
    <col min="24" max="25" width="6.875" style="14" customWidth="1"/>
    <col min="26" max="26" width="7.25" style="14" customWidth="1"/>
    <col min="27" max="27" width="4.375" style="14" customWidth="1"/>
    <col min="28" max="28" width="5.75" style="14" customWidth="1"/>
    <col min="29" max="30" width="4.375" style="14" customWidth="1"/>
    <col min="31" max="31" width="6.375" style="14" customWidth="1"/>
    <col min="32" max="32" width="5.125" style="14" customWidth="1"/>
    <col min="33" max="34" width="4.625" style="14" customWidth="1"/>
    <col min="35" max="36" width="5.75" style="14" customWidth="1"/>
    <col min="37" max="37" width="5.5" style="14" customWidth="1"/>
    <col min="38" max="38" width="4.625" style="14" customWidth="1"/>
    <col min="39" max="39" width="6" style="14" customWidth="1"/>
    <col min="40" max="40" width="6.75" style="14" customWidth="1"/>
    <col min="41" max="41" width="5.625" style="14" customWidth="1"/>
    <col min="42" max="42" width="5.125" style="14" customWidth="1"/>
    <col min="43" max="43" width="9.625" style="14" customWidth="1"/>
    <col min="44" max="16384" width="9" style="4"/>
  </cols>
  <sheetData>
    <row r="1" ht="22.5" customHeight="1" spans="1:43">
      <c r="A1" s="16" t="s">
        <v>0</v>
      </c>
      <c r="B1" s="17"/>
      <c r="C1" s="17"/>
      <c r="D1" s="17"/>
      <c r="E1" s="17"/>
      <c r="F1" s="17"/>
      <c r="G1" s="13"/>
      <c r="H1" s="13"/>
      <c r="I1" s="13"/>
      <c r="J1" s="13"/>
      <c r="K1" s="13"/>
      <c r="L1" s="13"/>
      <c r="M1" s="13"/>
      <c r="N1" s="13"/>
      <c r="O1" s="13"/>
      <c r="P1" s="13"/>
      <c r="Q1" s="13"/>
      <c r="R1" s="13"/>
      <c r="S1" s="13"/>
      <c r="T1" s="13"/>
      <c r="U1" s="13"/>
      <c r="V1" s="13"/>
      <c r="W1" s="13"/>
      <c r="X1" s="13"/>
      <c r="Y1" s="13"/>
      <c r="Z1" s="58"/>
      <c r="AA1" s="13"/>
      <c r="AB1" s="58"/>
      <c r="AC1" s="13"/>
      <c r="AD1" s="13"/>
      <c r="AE1" s="13"/>
      <c r="AF1" s="13"/>
      <c r="AG1" s="13"/>
      <c r="AH1" s="13"/>
      <c r="AI1" s="13"/>
      <c r="AJ1" s="13"/>
      <c r="AK1" s="13"/>
      <c r="AL1" s="13"/>
      <c r="AM1" s="13"/>
      <c r="AN1" s="13"/>
      <c r="AO1" s="13"/>
      <c r="AP1" s="13"/>
      <c r="AQ1" s="13"/>
    </row>
    <row r="2" ht="31.5" customHeight="1" spans="1:43">
      <c r="A2" s="18"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10" customFormat="1" ht="28.5" customHeight="1" spans="1:43">
      <c r="A3" s="20" t="s">
        <v>2</v>
      </c>
      <c r="B3" s="20" t="s">
        <v>3</v>
      </c>
      <c r="C3" s="20" t="s">
        <v>4</v>
      </c>
      <c r="D3" s="21" t="s">
        <v>5</v>
      </c>
      <c r="E3" s="20" t="s">
        <v>6</v>
      </c>
      <c r="F3" s="20" t="s">
        <v>7</v>
      </c>
      <c r="G3" s="20" t="s">
        <v>8</v>
      </c>
      <c r="H3" s="20" t="s">
        <v>9</v>
      </c>
      <c r="I3" s="21" t="s">
        <v>10</v>
      </c>
      <c r="J3" s="21" t="s">
        <v>11</v>
      </c>
      <c r="K3" s="21" t="s">
        <v>12</v>
      </c>
      <c r="L3" s="23"/>
      <c r="M3" s="23"/>
      <c r="N3" s="23"/>
      <c r="O3" s="23"/>
      <c r="P3" s="23"/>
      <c r="Q3" s="23"/>
      <c r="R3" s="23"/>
      <c r="S3" s="23"/>
      <c r="T3" s="53" t="s">
        <v>13</v>
      </c>
      <c r="U3" s="54"/>
      <c r="V3" s="21" t="s">
        <v>14</v>
      </c>
      <c r="W3" s="20" t="s">
        <v>15</v>
      </c>
      <c r="X3" s="53" t="s">
        <v>16</v>
      </c>
      <c r="Y3" s="54"/>
      <c r="Z3" s="21" t="s">
        <v>17</v>
      </c>
      <c r="AA3" s="23"/>
      <c r="AB3" s="23"/>
      <c r="AC3" s="23"/>
      <c r="AD3" s="23"/>
      <c r="AE3" s="53" t="s">
        <v>18</v>
      </c>
      <c r="AF3" s="54"/>
      <c r="AG3" s="21" t="s">
        <v>19</v>
      </c>
      <c r="AH3" s="21" t="s">
        <v>20</v>
      </c>
      <c r="AI3" s="21" t="s">
        <v>21</v>
      </c>
      <c r="AJ3" s="23"/>
      <c r="AK3" s="21" t="s">
        <v>22</v>
      </c>
      <c r="AL3" s="21" t="s">
        <v>23</v>
      </c>
      <c r="AM3" s="23"/>
      <c r="AN3" s="21" t="s">
        <v>24</v>
      </c>
      <c r="AO3" s="23"/>
      <c r="AP3" s="21" t="s">
        <v>25</v>
      </c>
      <c r="AQ3" s="21" t="s">
        <v>26</v>
      </c>
    </row>
    <row r="4" s="10" customFormat="1" ht="17.25" customHeight="1" spans="1:43">
      <c r="A4" s="22"/>
      <c r="B4" s="22"/>
      <c r="C4" s="22"/>
      <c r="D4" s="23"/>
      <c r="E4" s="24"/>
      <c r="F4" s="22"/>
      <c r="G4" s="22"/>
      <c r="H4" s="22"/>
      <c r="I4" s="23"/>
      <c r="J4" s="23"/>
      <c r="K4" s="21" t="s">
        <v>27</v>
      </c>
      <c r="L4" s="21" t="s">
        <v>28</v>
      </c>
      <c r="M4" s="23"/>
      <c r="N4" s="23"/>
      <c r="O4" s="23"/>
      <c r="P4" s="21" t="s">
        <v>29</v>
      </c>
      <c r="Q4" s="23"/>
      <c r="R4" s="23"/>
      <c r="S4" s="21" t="s">
        <v>30</v>
      </c>
      <c r="T4" s="20" t="s">
        <v>31</v>
      </c>
      <c r="U4" s="20" t="s">
        <v>32</v>
      </c>
      <c r="V4" s="23"/>
      <c r="W4" s="22"/>
      <c r="X4" s="20" t="s">
        <v>33</v>
      </c>
      <c r="Y4" s="20" t="s">
        <v>34</v>
      </c>
      <c r="Z4" s="21" t="s">
        <v>35</v>
      </c>
      <c r="AA4" s="53" t="s">
        <v>36</v>
      </c>
      <c r="AB4" s="59"/>
      <c r="AC4" s="54"/>
      <c r="AD4" s="21" t="s">
        <v>37</v>
      </c>
      <c r="AE4" s="20" t="s">
        <v>38</v>
      </c>
      <c r="AF4" s="20" t="s">
        <v>39</v>
      </c>
      <c r="AG4" s="23"/>
      <c r="AH4" s="23"/>
      <c r="AI4" s="21" t="s">
        <v>40</v>
      </c>
      <c r="AJ4" s="23" t="s">
        <v>41</v>
      </c>
      <c r="AK4" s="23"/>
      <c r="AL4" s="21" t="s">
        <v>42</v>
      </c>
      <c r="AM4" s="21" t="s">
        <v>43</v>
      </c>
      <c r="AN4" s="21" t="s">
        <v>24</v>
      </c>
      <c r="AO4" s="21" t="s">
        <v>44</v>
      </c>
      <c r="AP4" s="23"/>
      <c r="AQ4" s="23"/>
    </row>
    <row r="5" s="10" customFormat="1" ht="11.25" customHeight="1" spans="1:43">
      <c r="A5" s="22"/>
      <c r="B5" s="22"/>
      <c r="C5" s="22"/>
      <c r="D5" s="23"/>
      <c r="E5" s="24"/>
      <c r="F5" s="22"/>
      <c r="G5" s="22"/>
      <c r="H5" s="22"/>
      <c r="I5" s="23"/>
      <c r="J5" s="23"/>
      <c r="K5" s="23"/>
      <c r="L5" s="21" t="s">
        <v>45</v>
      </c>
      <c r="M5" s="21" t="s">
        <v>46</v>
      </c>
      <c r="N5" s="21" t="s">
        <v>47</v>
      </c>
      <c r="O5" s="21" t="s">
        <v>48</v>
      </c>
      <c r="P5" s="21" t="s">
        <v>49</v>
      </c>
      <c r="Q5" s="21" t="s">
        <v>50</v>
      </c>
      <c r="R5" s="21" t="s">
        <v>51</v>
      </c>
      <c r="S5" s="23"/>
      <c r="T5" s="22"/>
      <c r="U5" s="22"/>
      <c r="V5" s="23"/>
      <c r="W5" s="22"/>
      <c r="X5" s="22"/>
      <c r="Y5" s="22"/>
      <c r="Z5" s="23"/>
      <c r="AA5" s="20" t="s">
        <v>52</v>
      </c>
      <c r="AB5" s="20" t="s">
        <v>53</v>
      </c>
      <c r="AC5" s="20" t="s">
        <v>54</v>
      </c>
      <c r="AD5" s="23"/>
      <c r="AE5" s="22"/>
      <c r="AF5" s="22"/>
      <c r="AG5" s="23"/>
      <c r="AH5" s="23"/>
      <c r="AI5" s="23"/>
      <c r="AJ5" s="23"/>
      <c r="AK5" s="23"/>
      <c r="AL5" s="23"/>
      <c r="AM5" s="23"/>
      <c r="AN5" s="23"/>
      <c r="AO5" s="23"/>
      <c r="AP5" s="23"/>
      <c r="AQ5" s="23"/>
    </row>
    <row r="6" s="10" customFormat="1" ht="51" customHeight="1" spans="1:43">
      <c r="A6" s="25"/>
      <c r="B6" s="25"/>
      <c r="C6" s="25"/>
      <c r="D6" s="23"/>
      <c r="E6" s="26"/>
      <c r="F6" s="25"/>
      <c r="G6" s="25"/>
      <c r="H6" s="25"/>
      <c r="I6" s="23"/>
      <c r="J6" s="23"/>
      <c r="K6" s="23"/>
      <c r="L6" s="23"/>
      <c r="M6" s="31" t="s">
        <v>55</v>
      </c>
      <c r="N6" s="31" t="s">
        <v>56</v>
      </c>
      <c r="O6" s="31" t="s">
        <v>48</v>
      </c>
      <c r="P6" s="31" t="s">
        <v>57</v>
      </c>
      <c r="Q6" s="31" t="s">
        <v>58</v>
      </c>
      <c r="R6" s="31" t="s">
        <v>51</v>
      </c>
      <c r="S6" s="23"/>
      <c r="T6" s="25"/>
      <c r="U6" s="25"/>
      <c r="V6" s="23"/>
      <c r="W6" s="25"/>
      <c r="X6" s="25"/>
      <c r="Y6" s="25"/>
      <c r="Z6" s="23"/>
      <c r="AA6" s="25"/>
      <c r="AB6" s="25"/>
      <c r="AC6" s="25"/>
      <c r="AD6" s="23"/>
      <c r="AE6" s="25"/>
      <c r="AF6" s="25"/>
      <c r="AG6" s="23"/>
      <c r="AH6" s="23"/>
      <c r="AI6" s="23"/>
      <c r="AJ6" s="23"/>
      <c r="AK6" s="23"/>
      <c r="AL6" s="23"/>
      <c r="AM6" s="23"/>
      <c r="AN6" s="23"/>
      <c r="AO6" s="23"/>
      <c r="AP6" s="23"/>
      <c r="AQ6" s="23"/>
    </row>
    <row r="7" s="10" customFormat="1" ht="38.1" customHeight="1" spans="1:44">
      <c r="A7" s="21" t="s">
        <v>59</v>
      </c>
      <c r="B7" s="23"/>
      <c r="C7" s="23"/>
      <c r="D7" s="23"/>
      <c r="E7" s="23"/>
      <c r="F7" s="23"/>
      <c r="G7" s="23"/>
      <c r="H7" s="23"/>
      <c r="I7" s="23"/>
      <c r="J7" s="23"/>
      <c r="K7" s="23"/>
      <c r="L7" s="23"/>
      <c r="M7" s="23"/>
      <c r="N7" s="23"/>
      <c r="O7" s="23"/>
      <c r="P7" s="23"/>
      <c r="Q7" s="23"/>
      <c r="R7" s="23"/>
      <c r="S7" s="23"/>
      <c r="T7" s="55"/>
      <c r="U7" s="23"/>
      <c r="V7" s="23"/>
      <c r="W7" s="23"/>
      <c r="X7" s="23"/>
      <c r="Y7" s="23"/>
      <c r="Z7" s="23">
        <f t="shared" ref="Z7:AF7" si="0">SUBTOTAL(9,Z8:Z80)</f>
        <v>37093.0054</v>
      </c>
      <c r="AA7" s="23">
        <f t="shared" si="0"/>
        <v>30781.2054</v>
      </c>
      <c r="AB7" s="23">
        <f t="shared" si="0"/>
        <v>0</v>
      </c>
      <c r="AC7" s="23">
        <f t="shared" si="0"/>
        <v>2800</v>
      </c>
      <c r="AD7" s="23">
        <f t="shared" si="0"/>
        <v>3511.8</v>
      </c>
      <c r="AE7" s="23">
        <f t="shared" si="0"/>
        <v>300410</v>
      </c>
      <c r="AF7" s="23">
        <f t="shared" si="0"/>
        <v>192580</v>
      </c>
      <c r="AG7" s="23"/>
      <c r="AH7" s="23"/>
      <c r="AI7" s="23"/>
      <c r="AJ7" s="23"/>
      <c r="AK7" s="23"/>
      <c r="AL7" s="23"/>
      <c r="AM7" s="23"/>
      <c r="AN7" s="23"/>
      <c r="AO7" s="23"/>
      <c r="AP7" s="23"/>
      <c r="AQ7" s="23"/>
      <c r="AR7" s="62" t="s">
        <v>60</v>
      </c>
    </row>
    <row r="8" s="11" customFormat="1" ht="48" spans="1:44">
      <c r="A8" s="23">
        <v>1</v>
      </c>
      <c r="B8" s="27" t="s">
        <v>61</v>
      </c>
      <c r="C8" s="28" t="s">
        <v>62</v>
      </c>
      <c r="D8" s="28" t="s">
        <v>63</v>
      </c>
      <c r="E8" s="29" t="s">
        <v>64</v>
      </c>
      <c r="F8" s="30" t="s">
        <v>65</v>
      </c>
      <c r="G8" s="31" t="s">
        <v>66</v>
      </c>
      <c r="H8" s="31" t="s">
        <v>67</v>
      </c>
      <c r="I8" s="33" t="s">
        <v>68</v>
      </c>
      <c r="J8" s="33" t="s">
        <v>69</v>
      </c>
      <c r="K8" s="33" t="s">
        <v>68</v>
      </c>
      <c r="L8" s="33" t="s">
        <v>70</v>
      </c>
      <c r="M8" s="33" t="s">
        <v>71</v>
      </c>
      <c r="N8" s="33" t="s">
        <v>72</v>
      </c>
      <c r="O8" s="33" t="s">
        <v>73</v>
      </c>
      <c r="P8" s="31" t="s">
        <v>74</v>
      </c>
      <c r="Q8" s="31" t="s">
        <v>75</v>
      </c>
      <c r="R8" s="31" t="s">
        <v>76</v>
      </c>
      <c r="S8" s="33" t="s">
        <v>77</v>
      </c>
      <c r="T8" s="31" t="s">
        <v>78</v>
      </c>
      <c r="U8" s="33" t="s">
        <v>78</v>
      </c>
      <c r="V8" s="23">
        <v>2024</v>
      </c>
      <c r="W8" s="31" t="s">
        <v>79</v>
      </c>
      <c r="X8" s="23">
        <v>2024.01</v>
      </c>
      <c r="Y8" s="23">
        <v>2024.12</v>
      </c>
      <c r="Z8" s="23">
        <f t="shared" ref="Z8:Z71" si="1">AA8+AB8+AC8+AD8</f>
        <v>550</v>
      </c>
      <c r="AA8" s="44">
        <v>550</v>
      </c>
      <c r="AB8" s="23"/>
      <c r="AC8" s="23"/>
      <c r="AD8" s="23"/>
      <c r="AE8" s="23">
        <v>2400</v>
      </c>
      <c r="AF8" s="23">
        <v>2400</v>
      </c>
      <c r="AG8" s="33" t="s">
        <v>80</v>
      </c>
      <c r="AH8" s="31" t="s">
        <v>80</v>
      </c>
      <c r="AI8" s="31" t="s">
        <v>79</v>
      </c>
      <c r="AJ8" s="31" t="s">
        <v>80</v>
      </c>
      <c r="AK8" s="31" t="s">
        <v>79</v>
      </c>
      <c r="AL8" s="31" t="s">
        <v>80</v>
      </c>
      <c r="AM8" s="31" t="s">
        <v>81</v>
      </c>
      <c r="AN8" s="31" t="s">
        <v>80</v>
      </c>
      <c r="AO8" s="31" t="s">
        <v>81</v>
      </c>
      <c r="AP8" s="31" t="s">
        <v>82</v>
      </c>
      <c r="AQ8" s="23">
        <v>13896765400</v>
      </c>
      <c r="AR8" s="28"/>
    </row>
    <row r="9" s="11" customFormat="1" ht="60" spans="1:44">
      <c r="A9" s="23">
        <v>2</v>
      </c>
      <c r="B9" s="27" t="s">
        <v>83</v>
      </c>
      <c r="C9" s="28" t="s">
        <v>62</v>
      </c>
      <c r="D9" s="28" t="s">
        <v>63</v>
      </c>
      <c r="E9" s="29" t="s">
        <v>64</v>
      </c>
      <c r="F9" s="32" t="s">
        <v>84</v>
      </c>
      <c r="G9" s="31" t="s">
        <v>66</v>
      </c>
      <c r="H9" s="31" t="s">
        <v>67</v>
      </c>
      <c r="I9" s="33" t="s">
        <v>85</v>
      </c>
      <c r="J9" s="31" t="s">
        <v>86</v>
      </c>
      <c r="K9" s="33" t="s">
        <v>87</v>
      </c>
      <c r="L9" s="33" t="s">
        <v>88</v>
      </c>
      <c r="M9" s="31" t="s">
        <v>71</v>
      </c>
      <c r="N9" s="31" t="s">
        <v>72</v>
      </c>
      <c r="O9" s="33" t="s">
        <v>89</v>
      </c>
      <c r="P9" s="31" t="s">
        <v>90</v>
      </c>
      <c r="Q9" s="31" t="s">
        <v>91</v>
      </c>
      <c r="R9" s="31" t="s">
        <v>76</v>
      </c>
      <c r="S9" s="33" t="s">
        <v>77</v>
      </c>
      <c r="T9" s="31" t="s">
        <v>78</v>
      </c>
      <c r="U9" s="33" t="s">
        <v>78</v>
      </c>
      <c r="V9" s="23">
        <v>2024</v>
      </c>
      <c r="W9" s="31" t="s">
        <v>79</v>
      </c>
      <c r="X9" s="23">
        <v>2024.01</v>
      </c>
      <c r="Y9" s="23">
        <v>2024.12</v>
      </c>
      <c r="Z9" s="23">
        <f t="shared" si="1"/>
        <v>412.6</v>
      </c>
      <c r="AA9" s="44">
        <v>412.6</v>
      </c>
      <c r="AB9" s="23"/>
      <c r="AC9" s="23"/>
      <c r="AD9" s="23"/>
      <c r="AE9" s="23">
        <v>30000</v>
      </c>
      <c r="AF9" s="23">
        <v>30000</v>
      </c>
      <c r="AG9" s="33" t="s">
        <v>80</v>
      </c>
      <c r="AH9" s="31" t="s">
        <v>80</v>
      </c>
      <c r="AI9" s="31" t="s">
        <v>79</v>
      </c>
      <c r="AJ9" s="31" t="s">
        <v>80</v>
      </c>
      <c r="AK9" s="31" t="s">
        <v>79</v>
      </c>
      <c r="AL9" s="31" t="s">
        <v>80</v>
      </c>
      <c r="AM9" s="31" t="s">
        <v>81</v>
      </c>
      <c r="AN9" s="31" t="s">
        <v>80</v>
      </c>
      <c r="AO9" s="31" t="s">
        <v>81</v>
      </c>
      <c r="AP9" s="31" t="s">
        <v>82</v>
      </c>
      <c r="AQ9" s="23">
        <v>13896765400</v>
      </c>
      <c r="AR9" s="63"/>
    </row>
    <row r="10" s="11" customFormat="1" ht="96" spans="1:44">
      <c r="A10" s="23">
        <v>3</v>
      </c>
      <c r="B10" s="33" t="s">
        <v>92</v>
      </c>
      <c r="C10" s="31" t="s">
        <v>93</v>
      </c>
      <c r="D10" s="33" t="s">
        <v>94</v>
      </c>
      <c r="E10" s="33" t="s">
        <v>94</v>
      </c>
      <c r="F10" s="30" t="s">
        <v>95</v>
      </c>
      <c r="G10" s="33" t="s">
        <v>66</v>
      </c>
      <c r="H10" s="31" t="s">
        <v>67</v>
      </c>
      <c r="I10" s="33" t="s">
        <v>96</v>
      </c>
      <c r="J10" s="33" t="s">
        <v>97</v>
      </c>
      <c r="K10" s="33" t="s">
        <v>96</v>
      </c>
      <c r="L10" s="31" t="s">
        <v>98</v>
      </c>
      <c r="M10" s="31" t="s">
        <v>99</v>
      </c>
      <c r="N10" s="33" t="s">
        <v>100</v>
      </c>
      <c r="O10" s="33" t="s">
        <v>101</v>
      </c>
      <c r="P10" s="31" t="s">
        <v>102</v>
      </c>
      <c r="Q10" s="31" t="s">
        <v>103</v>
      </c>
      <c r="R10" s="31" t="s">
        <v>104</v>
      </c>
      <c r="S10" s="33" t="s">
        <v>77</v>
      </c>
      <c r="T10" s="28" t="s">
        <v>105</v>
      </c>
      <c r="U10" s="56" t="s">
        <v>106</v>
      </c>
      <c r="V10" s="23">
        <v>2024</v>
      </c>
      <c r="W10" s="31" t="s">
        <v>79</v>
      </c>
      <c r="X10" s="23">
        <v>2024.01</v>
      </c>
      <c r="Y10" s="23">
        <v>2024.12</v>
      </c>
      <c r="Z10" s="23">
        <f t="shared" si="1"/>
        <v>467</v>
      </c>
      <c r="AA10" s="44">
        <v>467</v>
      </c>
      <c r="AB10" s="23"/>
      <c r="AC10" s="23"/>
      <c r="AD10" s="23"/>
      <c r="AE10" s="23">
        <v>500</v>
      </c>
      <c r="AF10" s="23">
        <v>500</v>
      </c>
      <c r="AG10" s="33" t="s">
        <v>80</v>
      </c>
      <c r="AH10" s="31" t="s">
        <v>80</v>
      </c>
      <c r="AI10" s="33" t="s">
        <v>80</v>
      </c>
      <c r="AJ10" s="31" t="s">
        <v>79</v>
      </c>
      <c r="AK10" s="31" t="s">
        <v>79</v>
      </c>
      <c r="AL10" s="31" t="s">
        <v>80</v>
      </c>
      <c r="AM10" s="31" t="s">
        <v>81</v>
      </c>
      <c r="AN10" s="31" t="s">
        <v>80</v>
      </c>
      <c r="AO10" s="31" t="s">
        <v>81</v>
      </c>
      <c r="AP10" s="31" t="s">
        <v>107</v>
      </c>
      <c r="AQ10" s="23">
        <v>13896535556</v>
      </c>
      <c r="AR10" s="63"/>
    </row>
    <row r="11" s="11" customFormat="1" ht="96" spans="1:44">
      <c r="A11" s="23">
        <v>4</v>
      </c>
      <c r="B11" s="27" t="s">
        <v>108</v>
      </c>
      <c r="C11" s="31" t="s">
        <v>109</v>
      </c>
      <c r="D11" s="31" t="s">
        <v>110</v>
      </c>
      <c r="E11" s="31" t="s">
        <v>111</v>
      </c>
      <c r="F11" s="30" t="s">
        <v>112</v>
      </c>
      <c r="G11" s="31" t="s">
        <v>66</v>
      </c>
      <c r="H11" s="31" t="s">
        <v>113</v>
      </c>
      <c r="I11" s="33" t="s">
        <v>114</v>
      </c>
      <c r="J11" s="31" t="s">
        <v>115</v>
      </c>
      <c r="K11" s="33" t="s">
        <v>116</v>
      </c>
      <c r="L11" s="31" t="s">
        <v>117</v>
      </c>
      <c r="M11" s="33" t="s">
        <v>118</v>
      </c>
      <c r="N11" s="33" t="s">
        <v>119</v>
      </c>
      <c r="O11" s="33" t="s">
        <v>120</v>
      </c>
      <c r="P11" s="31" t="s">
        <v>121</v>
      </c>
      <c r="Q11" s="31" t="s">
        <v>122</v>
      </c>
      <c r="R11" s="23" t="s">
        <v>123</v>
      </c>
      <c r="S11" s="33" t="s">
        <v>77</v>
      </c>
      <c r="T11" s="57" t="s">
        <v>124</v>
      </c>
      <c r="U11" s="57" t="s">
        <v>124</v>
      </c>
      <c r="V11" s="23">
        <v>2024</v>
      </c>
      <c r="W11" s="31" t="s">
        <v>79</v>
      </c>
      <c r="X11" s="23">
        <v>2024.01</v>
      </c>
      <c r="Y11" s="23">
        <v>2024.12</v>
      </c>
      <c r="Z11" s="23">
        <f t="shared" si="1"/>
        <v>350</v>
      </c>
      <c r="AA11" s="23">
        <v>350</v>
      </c>
      <c r="AB11" s="23"/>
      <c r="AC11" s="23"/>
      <c r="AD11" s="23"/>
      <c r="AE11" s="23">
        <v>15000</v>
      </c>
      <c r="AF11" s="23">
        <v>15000</v>
      </c>
      <c r="AG11" s="33" t="s">
        <v>80</v>
      </c>
      <c r="AH11" s="31" t="s">
        <v>80</v>
      </c>
      <c r="AI11" s="31" t="s">
        <v>80</v>
      </c>
      <c r="AJ11" s="31" t="s">
        <v>79</v>
      </c>
      <c r="AK11" s="31" t="s">
        <v>79</v>
      </c>
      <c r="AL11" s="31" t="s">
        <v>80</v>
      </c>
      <c r="AM11" s="31" t="s">
        <v>81</v>
      </c>
      <c r="AN11" s="31" t="s">
        <v>80</v>
      </c>
      <c r="AO11" s="31" t="s">
        <v>81</v>
      </c>
      <c r="AP11" s="31" t="s">
        <v>125</v>
      </c>
      <c r="AQ11" s="23">
        <v>13896700766</v>
      </c>
      <c r="AR11" s="63"/>
    </row>
    <row r="12" s="11" customFormat="1" ht="156" spans="1:44">
      <c r="A12" s="23">
        <v>5</v>
      </c>
      <c r="B12" s="34" t="s">
        <v>126</v>
      </c>
      <c r="C12" s="31" t="s">
        <v>109</v>
      </c>
      <c r="D12" s="31" t="s">
        <v>127</v>
      </c>
      <c r="E12" s="31" t="s">
        <v>127</v>
      </c>
      <c r="F12" s="32" t="s">
        <v>128</v>
      </c>
      <c r="G12" s="33" t="s">
        <v>66</v>
      </c>
      <c r="H12" s="31" t="s">
        <v>67</v>
      </c>
      <c r="I12" s="31" t="s">
        <v>129</v>
      </c>
      <c r="J12" s="33" t="s">
        <v>130</v>
      </c>
      <c r="K12" s="31" t="s">
        <v>129</v>
      </c>
      <c r="L12" s="32" t="s">
        <v>128</v>
      </c>
      <c r="M12" s="31" t="s">
        <v>131</v>
      </c>
      <c r="N12" s="33" t="s">
        <v>132</v>
      </c>
      <c r="O12" s="33" t="s">
        <v>133</v>
      </c>
      <c r="P12" s="33" t="s">
        <v>134</v>
      </c>
      <c r="Q12" s="33" t="s">
        <v>135</v>
      </c>
      <c r="R12" s="23" t="s">
        <v>123</v>
      </c>
      <c r="S12" s="33" t="s">
        <v>77</v>
      </c>
      <c r="T12" s="57" t="s">
        <v>136</v>
      </c>
      <c r="U12" s="33" t="s">
        <v>113</v>
      </c>
      <c r="V12" s="23">
        <v>2024</v>
      </c>
      <c r="W12" s="31" t="s">
        <v>79</v>
      </c>
      <c r="X12" s="23">
        <v>2024.01</v>
      </c>
      <c r="Y12" s="23">
        <v>2024.12</v>
      </c>
      <c r="Z12" s="23">
        <f t="shared" si="1"/>
        <v>2634.8</v>
      </c>
      <c r="AA12" s="44">
        <v>2634.8</v>
      </c>
      <c r="AB12" s="44"/>
      <c r="AC12" s="23"/>
      <c r="AD12" s="23"/>
      <c r="AE12" s="44">
        <v>1926</v>
      </c>
      <c r="AF12" s="44">
        <v>1926</v>
      </c>
      <c r="AG12" s="33" t="s">
        <v>80</v>
      </c>
      <c r="AH12" s="31" t="s">
        <v>80</v>
      </c>
      <c r="AI12" s="33" t="s">
        <v>80</v>
      </c>
      <c r="AJ12" s="31" t="s">
        <v>79</v>
      </c>
      <c r="AK12" s="31" t="s">
        <v>79</v>
      </c>
      <c r="AL12" s="31" t="s">
        <v>80</v>
      </c>
      <c r="AM12" s="31" t="s">
        <v>81</v>
      </c>
      <c r="AN12" s="31" t="s">
        <v>80</v>
      </c>
      <c r="AO12" s="31" t="s">
        <v>81</v>
      </c>
      <c r="AP12" s="33" t="s">
        <v>137</v>
      </c>
      <c r="AQ12" s="23">
        <v>15123320162</v>
      </c>
      <c r="AR12" s="63"/>
    </row>
    <row r="13" s="11" customFormat="1" ht="108" spans="1:44">
      <c r="A13" s="23">
        <v>6</v>
      </c>
      <c r="B13" s="27" t="s">
        <v>138</v>
      </c>
      <c r="C13" s="31" t="s">
        <v>109</v>
      </c>
      <c r="D13" s="31" t="s">
        <v>109</v>
      </c>
      <c r="E13" s="31" t="s">
        <v>139</v>
      </c>
      <c r="F13" s="30" t="s">
        <v>140</v>
      </c>
      <c r="G13" s="31" t="s">
        <v>66</v>
      </c>
      <c r="H13" s="31" t="s">
        <v>67</v>
      </c>
      <c r="I13" s="33" t="s">
        <v>141</v>
      </c>
      <c r="J13" s="33" t="s">
        <v>142</v>
      </c>
      <c r="K13" s="33" t="s">
        <v>141</v>
      </c>
      <c r="L13" s="33" t="s">
        <v>143</v>
      </c>
      <c r="M13" s="31" t="s">
        <v>144</v>
      </c>
      <c r="N13" s="33" t="s">
        <v>145</v>
      </c>
      <c r="O13" s="33" t="s">
        <v>146</v>
      </c>
      <c r="P13" s="33" t="s">
        <v>147</v>
      </c>
      <c r="Q13" s="33" t="s">
        <v>148</v>
      </c>
      <c r="R13" s="31" t="s">
        <v>149</v>
      </c>
      <c r="S13" s="33" t="s">
        <v>77</v>
      </c>
      <c r="T13" s="57" t="s">
        <v>150</v>
      </c>
      <c r="U13" s="33" t="s">
        <v>150</v>
      </c>
      <c r="V13" s="23">
        <v>2024</v>
      </c>
      <c r="W13" s="31" t="s">
        <v>79</v>
      </c>
      <c r="X13" s="23">
        <v>2024.01</v>
      </c>
      <c r="Y13" s="23">
        <v>2024.12</v>
      </c>
      <c r="Z13" s="23">
        <f t="shared" si="1"/>
        <v>200</v>
      </c>
      <c r="AA13" s="44">
        <v>200</v>
      </c>
      <c r="AB13" s="23"/>
      <c r="AC13" s="23"/>
      <c r="AD13" s="23"/>
      <c r="AE13" s="23">
        <v>310</v>
      </c>
      <c r="AF13" s="23">
        <v>310</v>
      </c>
      <c r="AG13" s="33" t="s">
        <v>80</v>
      </c>
      <c r="AH13" s="31" t="s">
        <v>80</v>
      </c>
      <c r="AI13" s="31" t="s">
        <v>80</v>
      </c>
      <c r="AJ13" s="31" t="s">
        <v>79</v>
      </c>
      <c r="AK13" s="31" t="s">
        <v>79</v>
      </c>
      <c r="AL13" s="31" t="s">
        <v>80</v>
      </c>
      <c r="AM13" s="31" t="s">
        <v>81</v>
      </c>
      <c r="AN13" s="31" t="s">
        <v>80</v>
      </c>
      <c r="AO13" s="31" t="s">
        <v>81</v>
      </c>
      <c r="AP13" s="31" t="s">
        <v>151</v>
      </c>
      <c r="AQ13" s="23">
        <v>18716844266</v>
      </c>
      <c r="AR13" s="63"/>
    </row>
    <row r="14" s="11" customFormat="1" ht="52" spans="1:44">
      <c r="A14" s="23">
        <v>7</v>
      </c>
      <c r="B14" s="35" t="s">
        <v>152</v>
      </c>
      <c r="C14" s="31" t="s">
        <v>109</v>
      </c>
      <c r="D14" s="31" t="s">
        <v>109</v>
      </c>
      <c r="E14" s="31" t="s">
        <v>139</v>
      </c>
      <c r="F14" s="36" t="s">
        <v>153</v>
      </c>
      <c r="G14" s="31" t="s">
        <v>66</v>
      </c>
      <c r="H14" s="31" t="s">
        <v>67</v>
      </c>
      <c r="I14" s="36" t="s">
        <v>154</v>
      </c>
      <c r="J14" s="33" t="s">
        <v>155</v>
      </c>
      <c r="K14" s="36" t="s">
        <v>154</v>
      </c>
      <c r="L14" s="36" t="s">
        <v>153</v>
      </c>
      <c r="M14" s="31" t="s">
        <v>156</v>
      </c>
      <c r="N14" s="31" t="s">
        <v>157</v>
      </c>
      <c r="O14" s="33" t="s">
        <v>158</v>
      </c>
      <c r="P14" s="33" t="s">
        <v>159</v>
      </c>
      <c r="Q14" s="33" t="s">
        <v>160</v>
      </c>
      <c r="R14" s="31" t="s">
        <v>149</v>
      </c>
      <c r="S14" s="33" t="s">
        <v>77</v>
      </c>
      <c r="T14" s="57" t="s">
        <v>150</v>
      </c>
      <c r="U14" s="33" t="s">
        <v>150</v>
      </c>
      <c r="V14" s="23">
        <v>2024</v>
      </c>
      <c r="W14" s="31" t="s">
        <v>79</v>
      </c>
      <c r="X14" s="23">
        <v>2024.01</v>
      </c>
      <c r="Y14" s="23">
        <v>2024.12</v>
      </c>
      <c r="Z14" s="23">
        <f t="shared" si="1"/>
        <v>84</v>
      </c>
      <c r="AA14" s="44">
        <v>84</v>
      </c>
      <c r="AB14" s="23"/>
      <c r="AC14" s="23"/>
      <c r="AD14" s="23"/>
      <c r="AE14" s="23">
        <v>300</v>
      </c>
      <c r="AF14" s="23">
        <v>300</v>
      </c>
      <c r="AG14" s="33" t="s">
        <v>80</v>
      </c>
      <c r="AH14" s="31" t="s">
        <v>80</v>
      </c>
      <c r="AI14" s="31" t="s">
        <v>80</v>
      </c>
      <c r="AJ14" s="31" t="s">
        <v>79</v>
      </c>
      <c r="AK14" s="31" t="s">
        <v>79</v>
      </c>
      <c r="AL14" s="31" t="s">
        <v>80</v>
      </c>
      <c r="AM14" s="31" t="s">
        <v>81</v>
      </c>
      <c r="AN14" s="31" t="s">
        <v>80</v>
      </c>
      <c r="AO14" s="31" t="s">
        <v>81</v>
      </c>
      <c r="AP14" s="31" t="s">
        <v>151</v>
      </c>
      <c r="AQ14" s="23">
        <v>18716844266</v>
      </c>
      <c r="AR14" s="63"/>
    </row>
    <row r="15" s="11" customFormat="1" ht="108" spans="1:44">
      <c r="A15" s="23">
        <v>8</v>
      </c>
      <c r="B15" s="27" t="s">
        <v>161</v>
      </c>
      <c r="C15" s="31" t="s">
        <v>109</v>
      </c>
      <c r="D15" s="31" t="s">
        <v>109</v>
      </c>
      <c r="E15" s="31" t="s">
        <v>139</v>
      </c>
      <c r="F15" s="30" t="s">
        <v>162</v>
      </c>
      <c r="G15" s="31" t="s">
        <v>66</v>
      </c>
      <c r="H15" s="31" t="s">
        <v>67</v>
      </c>
      <c r="I15" s="33" t="s">
        <v>163</v>
      </c>
      <c r="J15" s="33" t="s">
        <v>142</v>
      </c>
      <c r="K15" s="33" t="s">
        <v>163</v>
      </c>
      <c r="L15" s="31" t="s">
        <v>164</v>
      </c>
      <c r="M15" s="31" t="s">
        <v>165</v>
      </c>
      <c r="N15" s="33" t="s">
        <v>145</v>
      </c>
      <c r="O15" s="33" t="s">
        <v>166</v>
      </c>
      <c r="P15" s="31" t="s">
        <v>167</v>
      </c>
      <c r="Q15" s="31" t="s">
        <v>168</v>
      </c>
      <c r="R15" s="31" t="s">
        <v>149</v>
      </c>
      <c r="S15" s="33" t="s">
        <v>77</v>
      </c>
      <c r="T15" s="57" t="s">
        <v>150</v>
      </c>
      <c r="U15" s="33" t="s">
        <v>150</v>
      </c>
      <c r="V15" s="23">
        <v>2024</v>
      </c>
      <c r="W15" s="31" t="s">
        <v>79</v>
      </c>
      <c r="X15" s="23">
        <v>2024.01</v>
      </c>
      <c r="Y15" s="23">
        <v>2024.12</v>
      </c>
      <c r="Z15" s="23">
        <f t="shared" si="1"/>
        <v>30</v>
      </c>
      <c r="AA15" s="44">
        <v>30</v>
      </c>
      <c r="AB15" s="23"/>
      <c r="AC15" s="23"/>
      <c r="AD15" s="23"/>
      <c r="AE15" s="23">
        <v>310</v>
      </c>
      <c r="AF15" s="23">
        <v>310</v>
      </c>
      <c r="AG15" s="33" t="s">
        <v>80</v>
      </c>
      <c r="AH15" s="31" t="s">
        <v>80</v>
      </c>
      <c r="AI15" s="31" t="s">
        <v>80</v>
      </c>
      <c r="AJ15" s="31" t="s">
        <v>79</v>
      </c>
      <c r="AK15" s="31" t="s">
        <v>79</v>
      </c>
      <c r="AL15" s="31" t="s">
        <v>80</v>
      </c>
      <c r="AM15" s="31" t="s">
        <v>81</v>
      </c>
      <c r="AN15" s="31" t="s">
        <v>80</v>
      </c>
      <c r="AO15" s="31" t="s">
        <v>81</v>
      </c>
      <c r="AP15" s="31" t="s">
        <v>151</v>
      </c>
      <c r="AQ15" s="23">
        <v>18716844266</v>
      </c>
      <c r="AR15" s="63"/>
    </row>
    <row r="16" s="11" customFormat="1" ht="120" spans="1:44">
      <c r="A16" s="23">
        <v>9</v>
      </c>
      <c r="B16" s="27" t="s">
        <v>169</v>
      </c>
      <c r="C16" s="31" t="s">
        <v>62</v>
      </c>
      <c r="D16" s="31" t="s">
        <v>63</v>
      </c>
      <c r="E16" s="31" t="s">
        <v>170</v>
      </c>
      <c r="F16" s="36" t="s">
        <v>171</v>
      </c>
      <c r="G16" s="31" t="s">
        <v>66</v>
      </c>
      <c r="H16" s="31" t="s">
        <v>67</v>
      </c>
      <c r="I16" s="33" t="s">
        <v>172</v>
      </c>
      <c r="J16" s="33" t="s">
        <v>173</v>
      </c>
      <c r="K16" s="33" t="s">
        <v>174</v>
      </c>
      <c r="L16" s="31" t="s">
        <v>175</v>
      </c>
      <c r="M16" s="31" t="s">
        <v>176</v>
      </c>
      <c r="N16" s="33" t="s">
        <v>145</v>
      </c>
      <c r="O16" s="31" t="s">
        <v>177</v>
      </c>
      <c r="P16" s="31" t="s">
        <v>147</v>
      </c>
      <c r="Q16" s="31" t="s">
        <v>178</v>
      </c>
      <c r="R16" s="31" t="s">
        <v>179</v>
      </c>
      <c r="S16" s="33" t="s">
        <v>77</v>
      </c>
      <c r="T16" s="57" t="s">
        <v>150</v>
      </c>
      <c r="U16" s="33" t="s">
        <v>150</v>
      </c>
      <c r="V16" s="23">
        <v>2024</v>
      </c>
      <c r="W16" s="31" t="s">
        <v>79</v>
      </c>
      <c r="X16" s="23">
        <v>2024.01</v>
      </c>
      <c r="Y16" s="23">
        <v>2024.12</v>
      </c>
      <c r="Z16" s="23">
        <f t="shared" si="1"/>
        <v>600</v>
      </c>
      <c r="AA16" s="23">
        <v>600</v>
      </c>
      <c r="AB16" s="23"/>
      <c r="AC16" s="23"/>
      <c r="AD16" s="23"/>
      <c r="AE16" s="23">
        <v>1000</v>
      </c>
      <c r="AF16" s="23">
        <v>1000</v>
      </c>
      <c r="AG16" s="33" t="s">
        <v>80</v>
      </c>
      <c r="AH16" s="31" t="s">
        <v>80</v>
      </c>
      <c r="AI16" s="31" t="s">
        <v>80</v>
      </c>
      <c r="AJ16" s="31" t="s">
        <v>79</v>
      </c>
      <c r="AK16" s="31" t="s">
        <v>79</v>
      </c>
      <c r="AL16" s="31" t="s">
        <v>80</v>
      </c>
      <c r="AM16" s="31" t="s">
        <v>81</v>
      </c>
      <c r="AN16" s="31" t="s">
        <v>80</v>
      </c>
      <c r="AO16" s="31" t="s">
        <v>81</v>
      </c>
      <c r="AP16" s="31" t="s">
        <v>180</v>
      </c>
      <c r="AQ16" s="23">
        <v>13594561306</v>
      </c>
      <c r="AR16" s="63"/>
    </row>
    <row r="17" s="11" customFormat="1" ht="108" spans="1:44">
      <c r="A17" s="23">
        <v>10</v>
      </c>
      <c r="B17" s="35" t="s">
        <v>181</v>
      </c>
      <c r="C17" s="31" t="s">
        <v>62</v>
      </c>
      <c r="D17" s="33" t="s">
        <v>182</v>
      </c>
      <c r="E17" s="33" t="s">
        <v>183</v>
      </c>
      <c r="F17" s="30" t="s">
        <v>184</v>
      </c>
      <c r="G17" s="31" t="s">
        <v>66</v>
      </c>
      <c r="H17" s="31" t="s">
        <v>67</v>
      </c>
      <c r="I17" s="33" t="s">
        <v>185</v>
      </c>
      <c r="J17" s="33" t="s">
        <v>186</v>
      </c>
      <c r="K17" s="33" t="s">
        <v>185</v>
      </c>
      <c r="L17" s="31" t="s">
        <v>187</v>
      </c>
      <c r="M17" s="31" t="s">
        <v>188</v>
      </c>
      <c r="N17" s="31" t="s">
        <v>189</v>
      </c>
      <c r="O17" s="31" t="s">
        <v>190</v>
      </c>
      <c r="P17" s="31" t="s">
        <v>191</v>
      </c>
      <c r="Q17" s="31" t="s">
        <v>192</v>
      </c>
      <c r="R17" s="31" t="s">
        <v>193</v>
      </c>
      <c r="S17" s="33" t="s">
        <v>77</v>
      </c>
      <c r="T17" s="57" t="s">
        <v>150</v>
      </c>
      <c r="U17" s="33" t="s">
        <v>150</v>
      </c>
      <c r="V17" s="23">
        <v>2024</v>
      </c>
      <c r="W17" s="31" t="s">
        <v>79</v>
      </c>
      <c r="X17" s="23">
        <v>2024.01</v>
      </c>
      <c r="Y17" s="23">
        <v>2024.12</v>
      </c>
      <c r="Z17" s="23">
        <f t="shared" si="1"/>
        <v>410</v>
      </c>
      <c r="AA17" s="44">
        <v>410</v>
      </c>
      <c r="AB17" s="23"/>
      <c r="AC17" s="23"/>
      <c r="AD17" s="23"/>
      <c r="AE17" s="23">
        <v>60000</v>
      </c>
      <c r="AF17" s="23">
        <v>1000</v>
      </c>
      <c r="AG17" s="33" t="s">
        <v>80</v>
      </c>
      <c r="AH17" s="31" t="s">
        <v>80</v>
      </c>
      <c r="AI17" s="31" t="s">
        <v>80</v>
      </c>
      <c r="AJ17" s="31" t="s">
        <v>79</v>
      </c>
      <c r="AK17" s="31" t="s">
        <v>79</v>
      </c>
      <c r="AL17" s="31" t="s">
        <v>80</v>
      </c>
      <c r="AM17" s="31" t="s">
        <v>81</v>
      </c>
      <c r="AN17" s="31" t="s">
        <v>80</v>
      </c>
      <c r="AO17" s="31" t="s">
        <v>81</v>
      </c>
      <c r="AP17" s="31" t="s">
        <v>194</v>
      </c>
      <c r="AQ17" s="23">
        <v>13996873191</v>
      </c>
      <c r="AR17" s="63"/>
    </row>
    <row r="18" s="11" customFormat="1" ht="60" spans="1:44">
      <c r="A18" s="23">
        <v>11</v>
      </c>
      <c r="B18" s="27" t="s">
        <v>195</v>
      </c>
      <c r="C18" s="31" t="s">
        <v>62</v>
      </c>
      <c r="D18" s="31" t="s">
        <v>182</v>
      </c>
      <c r="E18" s="33" t="s">
        <v>196</v>
      </c>
      <c r="F18" s="30" t="s">
        <v>197</v>
      </c>
      <c r="G18" s="31" t="s">
        <v>66</v>
      </c>
      <c r="H18" s="31" t="s">
        <v>67</v>
      </c>
      <c r="I18" s="33" t="s">
        <v>198</v>
      </c>
      <c r="J18" s="33" t="s">
        <v>199</v>
      </c>
      <c r="K18" s="33" t="s">
        <v>200</v>
      </c>
      <c r="L18" s="31" t="s">
        <v>201</v>
      </c>
      <c r="M18" s="31" t="s">
        <v>202</v>
      </c>
      <c r="N18" s="33" t="s">
        <v>189</v>
      </c>
      <c r="O18" s="33" t="s">
        <v>203</v>
      </c>
      <c r="P18" s="31" t="s">
        <v>204</v>
      </c>
      <c r="Q18" s="31" t="s">
        <v>205</v>
      </c>
      <c r="R18" s="31" t="s">
        <v>179</v>
      </c>
      <c r="S18" s="33" t="s">
        <v>77</v>
      </c>
      <c r="T18" s="57" t="s">
        <v>150</v>
      </c>
      <c r="U18" s="33" t="s">
        <v>150</v>
      </c>
      <c r="V18" s="23">
        <v>2024</v>
      </c>
      <c r="W18" s="31" t="s">
        <v>79</v>
      </c>
      <c r="X18" s="23">
        <v>2024.01</v>
      </c>
      <c r="Y18" s="23">
        <v>2024.12</v>
      </c>
      <c r="Z18" s="23">
        <f t="shared" si="1"/>
        <v>300</v>
      </c>
      <c r="AA18" s="44">
        <v>300</v>
      </c>
      <c r="AB18" s="23"/>
      <c r="AC18" s="23"/>
      <c r="AD18" s="23"/>
      <c r="AE18" s="23">
        <v>50000</v>
      </c>
      <c r="AF18" s="23">
        <v>50000</v>
      </c>
      <c r="AG18" s="33" t="s">
        <v>80</v>
      </c>
      <c r="AH18" s="31" t="s">
        <v>80</v>
      </c>
      <c r="AI18" s="31" t="s">
        <v>80</v>
      </c>
      <c r="AJ18" s="31" t="s">
        <v>79</v>
      </c>
      <c r="AK18" s="31" t="s">
        <v>79</v>
      </c>
      <c r="AL18" s="31" t="s">
        <v>80</v>
      </c>
      <c r="AM18" s="31" t="s">
        <v>81</v>
      </c>
      <c r="AN18" s="31" t="s">
        <v>80</v>
      </c>
      <c r="AO18" s="31" t="s">
        <v>81</v>
      </c>
      <c r="AP18" s="31" t="s">
        <v>194</v>
      </c>
      <c r="AQ18" s="23">
        <v>13996873191</v>
      </c>
      <c r="AR18" s="63"/>
    </row>
    <row r="19" s="11" customFormat="1" ht="156" spans="1:44">
      <c r="A19" s="23">
        <v>12</v>
      </c>
      <c r="B19" s="35" t="s">
        <v>206</v>
      </c>
      <c r="C19" s="37" t="s">
        <v>207</v>
      </c>
      <c r="D19" s="31" t="s">
        <v>208</v>
      </c>
      <c r="E19" s="31" t="s">
        <v>209</v>
      </c>
      <c r="F19" s="32" t="s">
        <v>210</v>
      </c>
      <c r="G19" s="33" t="s">
        <v>66</v>
      </c>
      <c r="H19" s="31" t="s">
        <v>67</v>
      </c>
      <c r="I19" s="33" t="s">
        <v>211</v>
      </c>
      <c r="J19" s="31" t="s">
        <v>212</v>
      </c>
      <c r="K19" s="33" t="s">
        <v>211</v>
      </c>
      <c r="L19" s="31" t="s">
        <v>213</v>
      </c>
      <c r="M19" s="31" t="s">
        <v>214</v>
      </c>
      <c r="N19" s="33" t="s">
        <v>215</v>
      </c>
      <c r="O19" s="33" t="s">
        <v>89</v>
      </c>
      <c r="P19" s="31" t="s">
        <v>216</v>
      </c>
      <c r="Q19" s="31" t="s">
        <v>217</v>
      </c>
      <c r="R19" s="31" t="s">
        <v>76</v>
      </c>
      <c r="S19" s="33" t="s">
        <v>77</v>
      </c>
      <c r="T19" s="57" t="s">
        <v>150</v>
      </c>
      <c r="U19" s="33" t="s">
        <v>150</v>
      </c>
      <c r="V19" s="23">
        <v>2024</v>
      </c>
      <c r="W19" s="31" t="s">
        <v>79</v>
      </c>
      <c r="X19" s="23">
        <v>2024.01</v>
      </c>
      <c r="Y19" s="23">
        <v>2024.12</v>
      </c>
      <c r="Z19" s="23">
        <f t="shared" si="1"/>
        <v>450</v>
      </c>
      <c r="AA19" s="44">
        <v>450</v>
      </c>
      <c r="AB19" s="23"/>
      <c r="AC19" s="23"/>
      <c r="AD19" s="23"/>
      <c r="AE19" s="23">
        <v>1000</v>
      </c>
      <c r="AF19" s="23">
        <v>1000</v>
      </c>
      <c r="AG19" s="33" t="s">
        <v>80</v>
      </c>
      <c r="AH19" s="31" t="s">
        <v>80</v>
      </c>
      <c r="AI19" s="33" t="s">
        <v>80</v>
      </c>
      <c r="AJ19" s="31" t="s">
        <v>79</v>
      </c>
      <c r="AK19" s="31" t="s">
        <v>79</v>
      </c>
      <c r="AL19" s="31" t="s">
        <v>80</v>
      </c>
      <c r="AM19" s="31" t="s">
        <v>81</v>
      </c>
      <c r="AN19" s="31" t="s">
        <v>80</v>
      </c>
      <c r="AO19" s="31" t="s">
        <v>81</v>
      </c>
      <c r="AP19" s="31" t="s">
        <v>218</v>
      </c>
      <c r="AQ19" s="23">
        <v>15123619697</v>
      </c>
      <c r="AR19" s="63"/>
    </row>
    <row r="20" s="11" customFormat="1" ht="108" spans="1:44">
      <c r="A20" s="23">
        <v>13</v>
      </c>
      <c r="B20" s="35" t="s">
        <v>219</v>
      </c>
      <c r="C20" s="33" t="s">
        <v>207</v>
      </c>
      <c r="D20" s="31" t="s">
        <v>220</v>
      </c>
      <c r="E20" s="31" t="s">
        <v>221</v>
      </c>
      <c r="F20" s="32" t="s">
        <v>222</v>
      </c>
      <c r="G20" s="33" t="s">
        <v>66</v>
      </c>
      <c r="H20" s="31" t="s">
        <v>223</v>
      </c>
      <c r="I20" s="33" t="s">
        <v>224</v>
      </c>
      <c r="J20" s="33" t="s">
        <v>225</v>
      </c>
      <c r="K20" s="33" t="s">
        <v>224</v>
      </c>
      <c r="L20" s="31" t="s">
        <v>226</v>
      </c>
      <c r="M20" s="31" t="s">
        <v>227</v>
      </c>
      <c r="N20" s="33" t="s">
        <v>228</v>
      </c>
      <c r="O20" s="33" t="s">
        <v>229</v>
      </c>
      <c r="P20" s="31" t="s">
        <v>230</v>
      </c>
      <c r="Q20" s="31" t="s">
        <v>231</v>
      </c>
      <c r="R20" s="31" t="s">
        <v>232</v>
      </c>
      <c r="S20" s="33" t="s">
        <v>233</v>
      </c>
      <c r="T20" s="57" t="s">
        <v>150</v>
      </c>
      <c r="U20" s="33" t="s">
        <v>113</v>
      </c>
      <c r="V20" s="23">
        <v>2024</v>
      </c>
      <c r="W20" s="31" t="s">
        <v>79</v>
      </c>
      <c r="X20" s="23">
        <v>2024.01</v>
      </c>
      <c r="Y20" s="23">
        <v>2024.12</v>
      </c>
      <c r="Z20" s="23">
        <f t="shared" si="1"/>
        <v>300</v>
      </c>
      <c r="AA20" s="44">
        <v>300</v>
      </c>
      <c r="AB20" s="23"/>
      <c r="AC20" s="23"/>
      <c r="AD20" s="23"/>
      <c r="AE20" s="23">
        <v>2000</v>
      </c>
      <c r="AF20" s="23">
        <v>2000</v>
      </c>
      <c r="AG20" s="33" t="s">
        <v>80</v>
      </c>
      <c r="AH20" s="31" t="s">
        <v>80</v>
      </c>
      <c r="AI20" s="33" t="s">
        <v>80</v>
      </c>
      <c r="AJ20" s="31" t="s">
        <v>79</v>
      </c>
      <c r="AK20" s="31" t="s">
        <v>80</v>
      </c>
      <c r="AL20" s="31" t="s">
        <v>80</v>
      </c>
      <c r="AM20" s="31" t="s">
        <v>81</v>
      </c>
      <c r="AN20" s="31" t="s">
        <v>80</v>
      </c>
      <c r="AO20" s="31" t="s">
        <v>81</v>
      </c>
      <c r="AP20" s="31" t="s">
        <v>234</v>
      </c>
      <c r="AQ20" s="23">
        <v>70605039</v>
      </c>
      <c r="AR20" s="63"/>
    </row>
    <row r="21" s="11" customFormat="1" ht="120" spans="1:44">
      <c r="A21" s="23">
        <v>14</v>
      </c>
      <c r="B21" s="33" t="s">
        <v>235</v>
      </c>
      <c r="C21" s="33" t="s">
        <v>109</v>
      </c>
      <c r="D21" s="33" t="s">
        <v>109</v>
      </c>
      <c r="E21" s="31" t="s">
        <v>236</v>
      </c>
      <c r="F21" s="32" t="s">
        <v>237</v>
      </c>
      <c r="G21" s="33" t="s">
        <v>66</v>
      </c>
      <c r="H21" s="31" t="s">
        <v>238</v>
      </c>
      <c r="I21" s="33" t="s">
        <v>239</v>
      </c>
      <c r="J21" s="33" t="s">
        <v>240</v>
      </c>
      <c r="K21" s="31" t="s">
        <v>239</v>
      </c>
      <c r="L21" s="33" t="s">
        <v>237</v>
      </c>
      <c r="M21" s="31" t="s">
        <v>241</v>
      </c>
      <c r="N21" s="33" t="s">
        <v>242</v>
      </c>
      <c r="O21" s="33" t="s">
        <v>243</v>
      </c>
      <c r="P21" s="31" t="s">
        <v>244</v>
      </c>
      <c r="Q21" s="33" t="s">
        <v>245</v>
      </c>
      <c r="R21" s="31" t="s">
        <v>246</v>
      </c>
      <c r="S21" s="33" t="s">
        <v>77</v>
      </c>
      <c r="T21" s="57" t="s">
        <v>150</v>
      </c>
      <c r="U21" s="33" t="s">
        <v>150</v>
      </c>
      <c r="V21" s="23">
        <v>2024</v>
      </c>
      <c r="W21" s="31" t="s">
        <v>79</v>
      </c>
      <c r="X21" s="23">
        <v>2024.01</v>
      </c>
      <c r="Y21" s="23">
        <v>2024.12</v>
      </c>
      <c r="Z21" s="23">
        <f t="shared" si="1"/>
        <v>100</v>
      </c>
      <c r="AA21" s="44">
        <v>100</v>
      </c>
      <c r="AB21" s="23"/>
      <c r="AC21" s="23"/>
      <c r="AD21" s="23"/>
      <c r="AE21" s="44">
        <v>500</v>
      </c>
      <c r="AF21" s="44">
        <v>100</v>
      </c>
      <c r="AG21" s="33" t="s">
        <v>80</v>
      </c>
      <c r="AH21" s="31" t="s">
        <v>80</v>
      </c>
      <c r="AI21" s="33" t="s">
        <v>80</v>
      </c>
      <c r="AJ21" s="31" t="s">
        <v>79</v>
      </c>
      <c r="AK21" s="31" t="s">
        <v>79</v>
      </c>
      <c r="AL21" s="31" t="s">
        <v>80</v>
      </c>
      <c r="AM21" s="31" t="s">
        <v>81</v>
      </c>
      <c r="AN21" s="31" t="s">
        <v>80</v>
      </c>
      <c r="AO21" s="31" t="s">
        <v>81</v>
      </c>
      <c r="AP21" s="31" t="s">
        <v>151</v>
      </c>
      <c r="AQ21" s="23">
        <v>18716844266</v>
      </c>
      <c r="AR21" s="63"/>
    </row>
    <row r="22" s="11" customFormat="1" ht="96" spans="1:44">
      <c r="A22" s="23">
        <v>15</v>
      </c>
      <c r="B22" s="31" t="s">
        <v>247</v>
      </c>
      <c r="C22" s="31" t="s">
        <v>248</v>
      </c>
      <c r="D22" s="31" t="s">
        <v>248</v>
      </c>
      <c r="E22" s="31" t="s">
        <v>248</v>
      </c>
      <c r="F22" s="30" t="s">
        <v>248</v>
      </c>
      <c r="G22" s="31" t="s">
        <v>66</v>
      </c>
      <c r="H22" s="31" t="s">
        <v>67</v>
      </c>
      <c r="I22" s="33" t="s">
        <v>249</v>
      </c>
      <c r="J22" s="33" t="s">
        <v>250</v>
      </c>
      <c r="K22" s="33" t="s">
        <v>249</v>
      </c>
      <c r="L22" s="31" t="s">
        <v>251</v>
      </c>
      <c r="M22" s="31" t="s">
        <v>252</v>
      </c>
      <c r="N22" s="31" t="s">
        <v>253</v>
      </c>
      <c r="O22" s="31" t="s">
        <v>254</v>
      </c>
      <c r="P22" s="31" t="s">
        <v>81</v>
      </c>
      <c r="Q22" s="31" t="s">
        <v>255</v>
      </c>
      <c r="R22" s="31" t="s">
        <v>256</v>
      </c>
      <c r="S22" s="33" t="s">
        <v>77</v>
      </c>
      <c r="T22" s="57" t="s">
        <v>150</v>
      </c>
      <c r="U22" s="33" t="s">
        <v>150</v>
      </c>
      <c r="V22" s="23">
        <v>2024</v>
      </c>
      <c r="W22" s="31" t="s">
        <v>79</v>
      </c>
      <c r="X22" s="23">
        <v>2024.01</v>
      </c>
      <c r="Y22" s="23">
        <v>2024.12</v>
      </c>
      <c r="Z22" s="23">
        <f t="shared" si="1"/>
        <v>176</v>
      </c>
      <c r="AA22" s="23">
        <v>176</v>
      </c>
      <c r="AB22" s="23"/>
      <c r="AC22" s="23"/>
      <c r="AD22" s="23"/>
      <c r="AE22" s="23">
        <v>70000</v>
      </c>
      <c r="AF22" s="23">
        <v>70000</v>
      </c>
      <c r="AG22" s="33" t="s">
        <v>80</v>
      </c>
      <c r="AH22" s="31" t="s">
        <v>80</v>
      </c>
      <c r="AI22" s="31" t="s">
        <v>80</v>
      </c>
      <c r="AJ22" s="31" t="s">
        <v>79</v>
      </c>
      <c r="AK22" s="31" t="s">
        <v>79</v>
      </c>
      <c r="AL22" s="31" t="s">
        <v>80</v>
      </c>
      <c r="AM22" s="31" t="s">
        <v>81</v>
      </c>
      <c r="AN22" s="31" t="s">
        <v>80</v>
      </c>
      <c r="AO22" s="31" t="s">
        <v>81</v>
      </c>
      <c r="AP22" s="31" t="s">
        <v>234</v>
      </c>
      <c r="AQ22" s="23">
        <v>70605039</v>
      </c>
      <c r="AR22" s="63"/>
    </row>
    <row r="23" s="11" customFormat="1" ht="104" spans="1:44">
      <c r="A23" s="23">
        <v>16</v>
      </c>
      <c r="B23" s="38" t="s">
        <v>257</v>
      </c>
      <c r="C23" s="37" t="s">
        <v>207</v>
      </c>
      <c r="D23" s="37" t="s">
        <v>220</v>
      </c>
      <c r="E23" s="37" t="s">
        <v>221</v>
      </c>
      <c r="F23" s="39" t="s">
        <v>258</v>
      </c>
      <c r="G23" s="40" t="s">
        <v>66</v>
      </c>
      <c r="H23" s="40" t="s">
        <v>259</v>
      </c>
      <c r="I23" s="47" t="s">
        <v>260</v>
      </c>
      <c r="J23" s="40" t="s">
        <v>261</v>
      </c>
      <c r="K23" s="48" t="s">
        <v>260</v>
      </c>
      <c r="L23" s="49" t="s">
        <v>262</v>
      </c>
      <c r="M23" s="49" t="s">
        <v>263</v>
      </c>
      <c r="N23" s="49" t="s">
        <v>264</v>
      </c>
      <c r="O23" s="33" t="s">
        <v>265</v>
      </c>
      <c r="P23" s="49" t="s">
        <v>266</v>
      </c>
      <c r="Q23" s="49" t="s">
        <v>267</v>
      </c>
      <c r="R23" s="49" t="s">
        <v>268</v>
      </c>
      <c r="S23" s="33" t="s">
        <v>77</v>
      </c>
      <c r="T23" s="49" t="s">
        <v>269</v>
      </c>
      <c r="U23" s="49" t="s">
        <v>270</v>
      </c>
      <c r="V23" s="23">
        <v>2024</v>
      </c>
      <c r="W23" s="31" t="s">
        <v>79</v>
      </c>
      <c r="X23" s="23">
        <v>2024.01</v>
      </c>
      <c r="Y23" s="23">
        <v>2024.12</v>
      </c>
      <c r="Z23" s="23">
        <f t="shared" si="1"/>
        <v>1000</v>
      </c>
      <c r="AA23" s="60">
        <v>1000</v>
      </c>
      <c r="AB23" s="60"/>
      <c r="AC23" s="60"/>
      <c r="AD23" s="60"/>
      <c r="AE23" s="60">
        <v>1000</v>
      </c>
      <c r="AF23" s="60">
        <v>50</v>
      </c>
      <c r="AG23" s="49" t="s">
        <v>79</v>
      </c>
      <c r="AH23" s="49" t="s">
        <v>80</v>
      </c>
      <c r="AI23" s="49" t="s">
        <v>80</v>
      </c>
      <c r="AJ23" s="49" t="s">
        <v>79</v>
      </c>
      <c r="AK23" s="49" t="s">
        <v>79</v>
      </c>
      <c r="AL23" s="49" t="s">
        <v>80</v>
      </c>
      <c r="AM23" s="49" t="s">
        <v>81</v>
      </c>
      <c r="AN23" s="49" t="s">
        <v>80</v>
      </c>
      <c r="AO23" s="49" t="s">
        <v>81</v>
      </c>
      <c r="AP23" s="49" t="s">
        <v>271</v>
      </c>
      <c r="AQ23" s="23">
        <v>15095890990</v>
      </c>
      <c r="AR23" s="52" t="s">
        <v>272</v>
      </c>
    </row>
    <row r="24" s="11" customFormat="1" ht="108" spans="1:44">
      <c r="A24" s="23">
        <v>17</v>
      </c>
      <c r="B24" s="33" t="s">
        <v>273</v>
      </c>
      <c r="C24" s="33" t="s">
        <v>207</v>
      </c>
      <c r="D24" s="31" t="s">
        <v>220</v>
      </c>
      <c r="E24" s="31" t="s">
        <v>274</v>
      </c>
      <c r="F24" s="32" t="s">
        <v>275</v>
      </c>
      <c r="G24" s="33" t="s">
        <v>66</v>
      </c>
      <c r="H24" s="31" t="s">
        <v>276</v>
      </c>
      <c r="I24" s="33" t="s">
        <v>277</v>
      </c>
      <c r="J24" s="33" t="s">
        <v>278</v>
      </c>
      <c r="K24" s="33" t="s">
        <v>277</v>
      </c>
      <c r="L24" s="31" t="s">
        <v>279</v>
      </c>
      <c r="M24" s="31" t="s">
        <v>280</v>
      </c>
      <c r="N24" s="33" t="s">
        <v>281</v>
      </c>
      <c r="O24" s="33" t="s">
        <v>282</v>
      </c>
      <c r="P24" s="31" t="s">
        <v>283</v>
      </c>
      <c r="Q24" s="31" t="s">
        <v>284</v>
      </c>
      <c r="R24" s="31" t="s">
        <v>285</v>
      </c>
      <c r="S24" s="33" t="s">
        <v>77</v>
      </c>
      <c r="T24" s="57" t="s">
        <v>269</v>
      </c>
      <c r="U24" s="33" t="s">
        <v>286</v>
      </c>
      <c r="V24" s="23">
        <v>2024</v>
      </c>
      <c r="W24" s="31" t="s">
        <v>79</v>
      </c>
      <c r="X24" s="23">
        <v>2024.01</v>
      </c>
      <c r="Y24" s="23">
        <v>2024.12</v>
      </c>
      <c r="Z24" s="23">
        <f t="shared" si="1"/>
        <v>830</v>
      </c>
      <c r="AA24" s="44">
        <v>830</v>
      </c>
      <c r="AB24" s="23"/>
      <c r="AC24" s="23"/>
      <c r="AD24" s="23"/>
      <c r="AE24" s="23">
        <v>30</v>
      </c>
      <c r="AF24" s="23">
        <v>30</v>
      </c>
      <c r="AG24" s="33" t="s">
        <v>80</v>
      </c>
      <c r="AH24" s="31" t="s">
        <v>80</v>
      </c>
      <c r="AI24" s="33" t="s">
        <v>80</v>
      </c>
      <c r="AJ24" s="31" t="s">
        <v>79</v>
      </c>
      <c r="AK24" s="31" t="s">
        <v>79</v>
      </c>
      <c r="AL24" s="31" t="s">
        <v>80</v>
      </c>
      <c r="AM24" s="31" t="s">
        <v>81</v>
      </c>
      <c r="AN24" s="31" t="s">
        <v>80</v>
      </c>
      <c r="AO24" s="31" t="s">
        <v>81</v>
      </c>
      <c r="AP24" s="31" t="s">
        <v>287</v>
      </c>
      <c r="AQ24" s="23">
        <v>15223561009</v>
      </c>
      <c r="AR24" s="43" t="s">
        <v>288</v>
      </c>
    </row>
    <row r="25" s="11" customFormat="1" ht="60" spans="1:44">
      <c r="A25" s="23">
        <v>18</v>
      </c>
      <c r="B25" s="33" t="s">
        <v>289</v>
      </c>
      <c r="C25" s="33" t="s">
        <v>290</v>
      </c>
      <c r="D25" s="33" t="s">
        <v>291</v>
      </c>
      <c r="E25" s="33" t="s">
        <v>292</v>
      </c>
      <c r="F25" s="32" t="s">
        <v>293</v>
      </c>
      <c r="G25" s="31" t="s">
        <v>66</v>
      </c>
      <c r="H25" s="31" t="s">
        <v>294</v>
      </c>
      <c r="I25" s="33" t="s">
        <v>295</v>
      </c>
      <c r="J25" s="33" t="s">
        <v>296</v>
      </c>
      <c r="K25" s="33" t="s">
        <v>295</v>
      </c>
      <c r="L25" s="33" t="s">
        <v>297</v>
      </c>
      <c r="M25" s="33" t="s">
        <v>241</v>
      </c>
      <c r="N25" s="33" t="s">
        <v>281</v>
      </c>
      <c r="O25" s="33" t="s">
        <v>73</v>
      </c>
      <c r="P25" s="31" t="s">
        <v>298</v>
      </c>
      <c r="Q25" s="31" t="s">
        <v>299</v>
      </c>
      <c r="R25" s="31" t="s">
        <v>300</v>
      </c>
      <c r="S25" s="33" t="s">
        <v>233</v>
      </c>
      <c r="T25" s="57" t="s">
        <v>150</v>
      </c>
      <c r="U25" s="33" t="s">
        <v>150</v>
      </c>
      <c r="V25" s="23">
        <v>2024</v>
      </c>
      <c r="W25" s="31" t="s">
        <v>79</v>
      </c>
      <c r="X25" s="23">
        <v>2024.01</v>
      </c>
      <c r="Y25" s="23">
        <v>2024.12</v>
      </c>
      <c r="Z25" s="23">
        <f t="shared" si="1"/>
        <v>300</v>
      </c>
      <c r="AA25" s="23">
        <v>300</v>
      </c>
      <c r="AB25" s="23"/>
      <c r="AC25" s="23"/>
      <c r="AD25" s="23"/>
      <c r="AE25" s="23">
        <v>1000</v>
      </c>
      <c r="AF25" s="23">
        <v>300</v>
      </c>
      <c r="AG25" s="33" t="s">
        <v>80</v>
      </c>
      <c r="AH25" s="31" t="s">
        <v>80</v>
      </c>
      <c r="AI25" s="31" t="s">
        <v>80</v>
      </c>
      <c r="AJ25" s="31" t="s">
        <v>79</v>
      </c>
      <c r="AK25" s="31" t="s">
        <v>79</v>
      </c>
      <c r="AL25" s="31" t="s">
        <v>80</v>
      </c>
      <c r="AM25" s="31" t="s">
        <v>81</v>
      </c>
      <c r="AN25" s="31" t="s">
        <v>80</v>
      </c>
      <c r="AO25" s="31" t="s">
        <v>81</v>
      </c>
      <c r="AP25" s="31" t="s">
        <v>151</v>
      </c>
      <c r="AQ25" s="23">
        <v>70605038</v>
      </c>
      <c r="AR25" s="63"/>
    </row>
    <row r="26" s="12" customFormat="1" ht="96" spans="1:44">
      <c r="A26" s="23">
        <v>19</v>
      </c>
      <c r="B26" s="33" t="s">
        <v>301</v>
      </c>
      <c r="C26" s="33" t="s">
        <v>207</v>
      </c>
      <c r="D26" s="31" t="s">
        <v>220</v>
      </c>
      <c r="E26" s="31" t="s">
        <v>221</v>
      </c>
      <c r="F26" s="32" t="s">
        <v>302</v>
      </c>
      <c r="G26" s="33" t="s">
        <v>66</v>
      </c>
      <c r="H26" s="31" t="s">
        <v>303</v>
      </c>
      <c r="I26" s="33" t="s">
        <v>304</v>
      </c>
      <c r="J26" s="33" t="s">
        <v>305</v>
      </c>
      <c r="K26" s="33" t="s">
        <v>304</v>
      </c>
      <c r="L26" s="33" t="s">
        <v>304</v>
      </c>
      <c r="M26" s="31" t="s">
        <v>280</v>
      </c>
      <c r="N26" s="33" t="s">
        <v>281</v>
      </c>
      <c r="O26" s="33" t="s">
        <v>306</v>
      </c>
      <c r="P26" s="33" t="s">
        <v>307</v>
      </c>
      <c r="Q26" s="33" t="s">
        <v>308</v>
      </c>
      <c r="R26" s="33" t="s">
        <v>309</v>
      </c>
      <c r="S26" s="33" t="s">
        <v>77</v>
      </c>
      <c r="T26" s="57" t="s">
        <v>269</v>
      </c>
      <c r="U26" s="33" t="s">
        <v>310</v>
      </c>
      <c r="V26" s="23">
        <v>2024</v>
      </c>
      <c r="W26" s="31" t="s">
        <v>79</v>
      </c>
      <c r="X26" s="23">
        <v>2024.01</v>
      </c>
      <c r="Y26" s="23">
        <v>2024.12</v>
      </c>
      <c r="Z26" s="23">
        <f t="shared" si="1"/>
        <v>140</v>
      </c>
      <c r="AA26" s="23">
        <v>140</v>
      </c>
      <c r="AB26" s="23"/>
      <c r="AC26" s="23"/>
      <c r="AD26" s="23"/>
      <c r="AE26" s="23">
        <v>8400</v>
      </c>
      <c r="AF26" s="23">
        <v>500</v>
      </c>
      <c r="AG26" s="33" t="s">
        <v>80</v>
      </c>
      <c r="AH26" s="31" t="s">
        <v>80</v>
      </c>
      <c r="AI26" s="33" t="s">
        <v>80</v>
      </c>
      <c r="AJ26" s="31" t="s">
        <v>79</v>
      </c>
      <c r="AK26" s="31" t="s">
        <v>79</v>
      </c>
      <c r="AL26" s="31" t="s">
        <v>80</v>
      </c>
      <c r="AM26" s="31" t="s">
        <v>81</v>
      </c>
      <c r="AN26" s="31" t="s">
        <v>79</v>
      </c>
      <c r="AO26" s="31" t="s">
        <v>311</v>
      </c>
      <c r="AP26" s="31" t="s">
        <v>312</v>
      </c>
      <c r="AQ26" s="23">
        <v>19132535588</v>
      </c>
      <c r="AR26" s="52"/>
    </row>
    <row r="27" s="11" customFormat="1" ht="72" spans="1:44">
      <c r="A27" s="23">
        <v>20</v>
      </c>
      <c r="B27" s="33" t="s">
        <v>313</v>
      </c>
      <c r="C27" s="33" t="s">
        <v>207</v>
      </c>
      <c r="D27" s="31" t="s">
        <v>220</v>
      </c>
      <c r="E27" s="31" t="s">
        <v>221</v>
      </c>
      <c r="F27" s="32" t="s">
        <v>314</v>
      </c>
      <c r="G27" s="33" t="s">
        <v>315</v>
      </c>
      <c r="H27" s="31" t="s">
        <v>316</v>
      </c>
      <c r="I27" s="31" t="s">
        <v>317</v>
      </c>
      <c r="J27" s="33" t="s">
        <v>318</v>
      </c>
      <c r="K27" s="31" t="s">
        <v>319</v>
      </c>
      <c r="L27" s="31" t="s">
        <v>320</v>
      </c>
      <c r="M27" s="31" t="s">
        <v>280</v>
      </c>
      <c r="N27" s="33" t="s">
        <v>281</v>
      </c>
      <c r="O27" s="33" t="s">
        <v>321</v>
      </c>
      <c r="P27" s="31" t="s">
        <v>322</v>
      </c>
      <c r="Q27" s="33" t="s">
        <v>323</v>
      </c>
      <c r="R27" s="31" t="s">
        <v>324</v>
      </c>
      <c r="S27" s="33" t="s">
        <v>325</v>
      </c>
      <c r="T27" s="57" t="s">
        <v>326</v>
      </c>
      <c r="U27" s="33" t="s">
        <v>327</v>
      </c>
      <c r="V27" s="23">
        <v>2024</v>
      </c>
      <c r="W27" s="31" t="s">
        <v>79</v>
      </c>
      <c r="X27" s="23">
        <v>2024.01</v>
      </c>
      <c r="Y27" s="23">
        <v>2024.12</v>
      </c>
      <c r="Z27" s="23">
        <f t="shared" si="1"/>
        <v>285</v>
      </c>
      <c r="AA27" s="44">
        <v>285</v>
      </c>
      <c r="AB27" s="23"/>
      <c r="AC27" s="23"/>
      <c r="AD27" s="23"/>
      <c r="AE27" s="23">
        <v>1200</v>
      </c>
      <c r="AF27" s="23">
        <v>120</v>
      </c>
      <c r="AG27" s="33" t="s">
        <v>80</v>
      </c>
      <c r="AH27" s="31" t="s">
        <v>80</v>
      </c>
      <c r="AI27" s="33" t="s">
        <v>80</v>
      </c>
      <c r="AJ27" s="31" t="s">
        <v>79</v>
      </c>
      <c r="AK27" s="31" t="s">
        <v>79</v>
      </c>
      <c r="AL27" s="31" t="s">
        <v>80</v>
      </c>
      <c r="AM27" s="31" t="s">
        <v>81</v>
      </c>
      <c r="AN27" s="31" t="s">
        <v>80</v>
      </c>
      <c r="AO27" s="31" t="s">
        <v>81</v>
      </c>
      <c r="AP27" s="33" t="s">
        <v>328</v>
      </c>
      <c r="AQ27" s="44">
        <v>15310120930</v>
      </c>
      <c r="AR27" s="64"/>
    </row>
    <row r="28" s="11" customFormat="1" ht="57" customHeight="1" spans="1:44">
      <c r="A28" s="23">
        <v>21</v>
      </c>
      <c r="B28" s="33" t="s">
        <v>329</v>
      </c>
      <c r="C28" s="31" t="s">
        <v>207</v>
      </c>
      <c r="D28" s="31" t="s">
        <v>220</v>
      </c>
      <c r="E28" s="31" t="s">
        <v>274</v>
      </c>
      <c r="F28" s="30" t="s">
        <v>330</v>
      </c>
      <c r="G28" s="33" t="s">
        <v>66</v>
      </c>
      <c r="H28" s="31" t="s">
        <v>67</v>
      </c>
      <c r="I28" s="31" t="s">
        <v>331</v>
      </c>
      <c r="J28" s="33" t="s">
        <v>332</v>
      </c>
      <c r="K28" s="31" t="s">
        <v>331</v>
      </c>
      <c r="L28" s="33" t="s">
        <v>330</v>
      </c>
      <c r="M28" s="31" t="s">
        <v>280</v>
      </c>
      <c r="N28" s="33" t="s">
        <v>281</v>
      </c>
      <c r="O28" s="33" t="s">
        <v>333</v>
      </c>
      <c r="P28" s="33" t="s">
        <v>334</v>
      </c>
      <c r="Q28" s="33" t="s">
        <v>335</v>
      </c>
      <c r="R28" s="33" t="s">
        <v>336</v>
      </c>
      <c r="S28" s="33" t="s">
        <v>337</v>
      </c>
      <c r="T28" s="57" t="s">
        <v>269</v>
      </c>
      <c r="U28" s="33" t="s">
        <v>269</v>
      </c>
      <c r="V28" s="23">
        <v>2024</v>
      </c>
      <c r="W28" s="31" t="s">
        <v>79</v>
      </c>
      <c r="X28" s="23">
        <v>2022.04</v>
      </c>
      <c r="Y28" s="23">
        <v>2022.11</v>
      </c>
      <c r="Z28" s="23">
        <f t="shared" si="1"/>
        <v>2800</v>
      </c>
      <c r="AA28" s="23"/>
      <c r="AB28" s="44"/>
      <c r="AC28" s="23">
        <v>2800</v>
      </c>
      <c r="AD28" s="23"/>
      <c r="AE28" s="23">
        <v>500</v>
      </c>
      <c r="AF28" s="23">
        <v>500</v>
      </c>
      <c r="AG28" s="33" t="s">
        <v>80</v>
      </c>
      <c r="AH28" s="31" t="s">
        <v>80</v>
      </c>
      <c r="AI28" s="31" t="s">
        <v>80</v>
      </c>
      <c r="AJ28" s="31" t="s">
        <v>79</v>
      </c>
      <c r="AK28" s="31" t="s">
        <v>79</v>
      </c>
      <c r="AL28" s="31" t="s">
        <v>80</v>
      </c>
      <c r="AM28" s="31" t="s">
        <v>81</v>
      </c>
      <c r="AN28" s="31" t="s">
        <v>80</v>
      </c>
      <c r="AO28" s="31" t="s">
        <v>81</v>
      </c>
      <c r="AP28" s="31" t="s">
        <v>338</v>
      </c>
      <c r="AQ28" s="23">
        <v>13896722503</v>
      </c>
      <c r="AR28" s="43" t="s">
        <v>339</v>
      </c>
    </row>
    <row r="29" s="11" customFormat="1" ht="57" customHeight="1" spans="1:44">
      <c r="A29" s="23">
        <v>22</v>
      </c>
      <c r="B29" s="31" t="s">
        <v>340</v>
      </c>
      <c r="C29" s="33" t="s">
        <v>207</v>
      </c>
      <c r="D29" s="31" t="s">
        <v>220</v>
      </c>
      <c r="E29" s="31" t="s">
        <v>274</v>
      </c>
      <c r="F29" s="30" t="s">
        <v>341</v>
      </c>
      <c r="G29" s="33" t="s">
        <v>66</v>
      </c>
      <c r="H29" s="31" t="s">
        <v>67</v>
      </c>
      <c r="I29" s="31" t="s">
        <v>342</v>
      </c>
      <c r="J29" s="31" t="s">
        <v>343</v>
      </c>
      <c r="K29" s="31" t="s">
        <v>344</v>
      </c>
      <c r="L29" s="33" t="s">
        <v>345</v>
      </c>
      <c r="M29" s="31" t="s">
        <v>280</v>
      </c>
      <c r="N29" s="33" t="s">
        <v>281</v>
      </c>
      <c r="O29" s="33" t="s">
        <v>346</v>
      </c>
      <c r="P29" s="33" t="s">
        <v>347</v>
      </c>
      <c r="Q29" s="33" t="s">
        <v>348</v>
      </c>
      <c r="R29" s="33" t="s">
        <v>349</v>
      </c>
      <c r="S29" s="33" t="s">
        <v>337</v>
      </c>
      <c r="T29" s="31" t="s">
        <v>269</v>
      </c>
      <c r="U29" s="33" t="s">
        <v>269</v>
      </c>
      <c r="V29" s="23">
        <v>2024</v>
      </c>
      <c r="W29" s="31" t="s">
        <v>79</v>
      </c>
      <c r="X29" s="23">
        <v>2022.04</v>
      </c>
      <c r="Y29" s="23">
        <v>2024.02</v>
      </c>
      <c r="Z29" s="23">
        <f t="shared" si="1"/>
        <v>2170</v>
      </c>
      <c r="AA29" s="23">
        <v>2170</v>
      </c>
      <c r="AB29" s="44"/>
      <c r="AC29" s="23"/>
      <c r="AD29" s="23"/>
      <c r="AE29" s="23">
        <v>200</v>
      </c>
      <c r="AF29" s="23">
        <v>10</v>
      </c>
      <c r="AG29" s="33" t="s">
        <v>80</v>
      </c>
      <c r="AH29" s="31" t="s">
        <v>80</v>
      </c>
      <c r="AI29" s="31" t="s">
        <v>80</v>
      </c>
      <c r="AJ29" s="31" t="s">
        <v>79</v>
      </c>
      <c r="AK29" s="31" t="s">
        <v>79</v>
      </c>
      <c r="AL29" s="31" t="s">
        <v>80</v>
      </c>
      <c r="AM29" s="31" t="s">
        <v>81</v>
      </c>
      <c r="AN29" s="31" t="s">
        <v>80</v>
      </c>
      <c r="AO29" s="31" t="s">
        <v>81</v>
      </c>
      <c r="AP29" s="31" t="s">
        <v>350</v>
      </c>
      <c r="AQ29" s="23">
        <v>13638241056</v>
      </c>
      <c r="AR29" s="43" t="s">
        <v>351</v>
      </c>
    </row>
    <row r="30" s="11" customFormat="1" ht="72" customHeight="1" spans="1:44">
      <c r="A30" s="23">
        <v>23</v>
      </c>
      <c r="B30" s="33" t="s">
        <v>352</v>
      </c>
      <c r="C30" s="33" t="s">
        <v>207</v>
      </c>
      <c r="D30" s="33" t="s">
        <v>220</v>
      </c>
      <c r="E30" s="33" t="s">
        <v>221</v>
      </c>
      <c r="F30" s="30" t="s">
        <v>353</v>
      </c>
      <c r="G30" s="31" t="s">
        <v>66</v>
      </c>
      <c r="H30" s="31" t="s">
        <v>354</v>
      </c>
      <c r="I30" s="33" t="s">
        <v>355</v>
      </c>
      <c r="J30" s="33" t="s">
        <v>225</v>
      </c>
      <c r="K30" s="31" t="s">
        <v>355</v>
      </c>
      <c r="L30" s="33" t="s">
        <v>353</v>
      </c>
      <c r="M30" s="31" t="s">
        <v>280</v>
      </c>
      <c r="N30" s="33" t="s">
        <v>281</v>
      </c>
      <c r="O30" s="33" t="s">
        <v>356</v>
      </c>
      <c r="P30" s="33" t="s">
        <v>357</v>
      </c>
      <c r="Q30" s="33" t="s">
        <v>358</v>
      </c>
      <c r="R30" s="31" t="s">
        <v>246</v>
      </c>
      <c r="S30" s="33" t="s">
        <v>77</v>
      </c>
      <c r="T30" s="57" t="s">
        <v>269</v>
      </c>
      <c r="U30" s="33" t="s">
        <v>359</v>
      </c>
      <c r="V30" s="23">
        <v>2024</v>
      </c>
      <c r="W30" s="31" t="s">
        <v>79</v>
      </c>
      <c r="X30" s="23">
        <v>2024.01</v>
      </c>
      <c r="Y30" s="23">
        <v>2024.12</v>
      </c>
      <c r="Z30" s="23">
        <f t="shared" si="1"/>
        <v>1780</v>
      </c>
      <c r="AA30" s="23">
        <v>680</v>
      </c>
      <c r="AB30" s="23"/>
      <c r="AC30" s="23"/>
      <c r="AD30" s="23">
        <v>1100</v>
      </c>
      <c r="AE30" s="44">
        <v>17000</v>
      </c>
      <c r="AF30" s="44">
        <v>1000</v>
      </c>
      <c r="AG30" s="33" t="s">
        <v>80</v>
      </c>
      <c r="AH30" s="31" t="s">
        <v>80</v>
      </c>
      <c r="AI30" s="31" t="s">
        <v>80</v>
      </c>
      <c r="AJ30" s="31" t="s">
        <v>79</v>
      </c>
      <c r="AK30" s="31" t="s">
        <v>79</v>
      </c>
      <c r="AL30" s="31" t="s">
        <v>80</v>
      </c>
      <c r="AM30" s="31" t="s">
        <v>81</v>
      </c>
      <c r="AN30" s="31" t="s">
        <v>80</v>
      </c>
      <c r="AO30" s="31" t="s">
        <v>81</v>
      </c>
      <c r="AP30" s="33" t="s">
        <v>360</v>
      </c>
      <c r="AQ30" s="23">
        <v>13908318881</v>
      </c>
      <c r="AR30" s="43" t="s">
        <v>361</v>
      </c>
    </row>
    <row r="31" s="11" customFormat="1" ht="108" spans="1:44">
      <c r="A31" s="23">
        <v>24</v>
      </c>
      <c r="B31" s="33" t="s">
        <v>362</v>
      </c>
      <c r="C31" s="33" t="s">
        <v>207</v>
      </c>
      <c r="D31" s="33" t="s">
        <v>220</v>
      </c>
      <c r="E31" s="33" t="s">
        <v>221</v>
      </c>
      <c r="F31" s="32" t="s">
        <v>363</v>
      </c>
      <c r="G31" s="31" t="s">
        <v>66</v>
      </c>
      <c r="H31" s="31" t="s">
        <v>364</v>
      </c>
      <c r="I31" s="33" t="s">
        <v>365</v>
      </c>
      <c r="J31" s="33" t="s">
        <v>366</v>
      </c>
      <c r="K31" s="33" t="s">
        <v>365</v>
      </c>
      <c r="L31" s="33" t="s">
        <v>367</v>
      </c>
      <c r="M31" s="33" t="s">
        <v>241</v>
      </c>
      <c r="N31" s="33" t="s">
        <v>281</v>
      </c>
      <c r="O31" s="33" t="s">
        <v>368</v>
      </c>
      <c r="P31" s="33" t="s">
        <v>369</v>
      </c>
      <c r="Q31" s="33" t="s">
        <v>370</v>
      </c>
      <c r="R31" s="33" t="s">
        <v>371</v>
      </c>
      <c r="S31" s="33" t="s">
        <v>372</v>
      </c>
      <c r="T31" s="57" t="s">
        <v>269</v>
      </c>
      <c r="U31" s="33" t="s">
        <v>373</v>
      </c>
      <c r="V31" s="23">
        <v>2024</v>
      </c>
      <c r="W31" s="31" t="s">
        <v>79</v>
      </c>
      <c r="X31" s="23">
        <v>2024.01</v>
      </c>
      <c r="Y31" s="23">
        <v>2024.12</v>
      </c>
      <c r="Z31" s="23">
        <f t="shared" si="1"/>
        <v>90</v>
      </c>
      <c r="AA31" s="23">
        <v>90</v>
      </c>
      <c r="AB31" s="23"/>
      <c r="AC31" s="23"/>
      <c r="AD31" s="23"/>
      <c r="AE31" s="44">
        <v>34</v>
      </c>
      <c r="AF31" s="44">
        <v>34</v>
      </c>
      <c r="AG31" s="33" t="s">
        <v>79</v>
      </c>
      <c r="AH31" s="31" t="s">
        <v>80</v>
      </c>
      <c r="AI31" s="31" t="s">
        <v>80</v>
      </c>
      <c r="AJ31" s="31" t="s">
        <v>79</v>
      </c>
      <c r="AK31" s="31" t="s">
        <v>79</v>
      </c>
      <c r="AL31" s="31" t="s">
        <v>80</v>
      </c>
      <c r="AM31" s="31" t="s">
        <v>81</v>
      </c>
      <c r="AN31" s="31" t="s">
        <v>80</v>
      </c>
      <c r="AO31" s="31" t="s">
        <v>81</v>
      </c>
      <c r="AP31" s="33" t="s">
        <v>374</v>
      </c>
      <c r="AQ31" s="23">
        <v>15803607566</v>
      </c>
      <c r="AR31" s="43" t="s">
        <v>375</v>
      </c>
    </row>
    <row r="32" s="11" customFormat="1" ht="108" spans="1:44">
      <c r="A32" s="23">
        <v>25</v>
      </c>
      <c r="B32" s="33" t="s">
        <v>376</v>
      </c>
      <c r="C32" s="33" t="s">
        <v>207</v>
      </c>
      <c r="D32" s="31" t="s">
        <v>377</v>
      </c>
      <c r="E32" s="33" t="s">
        <v>378</v>
      </c>
      <c r="F32" s="32" t="s">
        <v>379</v>
      </c>
      <c r="G32" s="31" t="s">
        <v>66</v>
      </c>
      <c r="H32" s="31" t="s">
        <v>380</v>
      </c>
      <c r="I32" s="33" t="s">
        <v>381</v>
      </c>
      <c r="J32" s="33" t="s">
        <v>382</v>
      </c>
      <c r="K32" s="33" t="s">
        <v>381</v>
      </c>
      <c r="L32" s="33" t="s">
        <v>383</v>
      </c>
      <c r="M32" s="31" t="s">
        <v>280</v>
      </c>
      <c r="N32" s="33" t="s">
        <v>281</v>
      </c>
      <c r="O32" s="33" t="s">
        <v>384</v>
      </c>
      <c r="P32" s="31" t="s">
        <v>385</v>
      </c>
      <c r="Q32" s="33" t="s">
        <v>386</v>
      </c>
      <c r="R32" s="31" t="s">
        <v>324</v>
      </c>
      <c r="S32" s="33" t="s">
        <v>337</v>
      </c>
      <c r="T32" s="57" t="s">
        <v>326</v>
      </c>
      <c r="U32" s="33" t="s">
        <v>327</v>
      </c>
      <c r="V32" s="23">
        <v>2024</v>
      </c>
      <c r="W32" s="31" t="s">
        <v>79</v>
      </c>
      <c r="X32" s="23">
        <v>2024.01</v>
      </c>
      <c r="Y32" s="23">
        <v>2024.12</v>
      </c>
      <c r="Z32" s="23">
        <f t="shared" si="1"/>
        <v>342</v>
      </c>
      <c r="AA32" s="44">
        <v>170</v>
      </c>
      <c r="AB32" s="23"/>
      <c r="AC32" s="23"/>
      <c r="AD32" s="23">
        <v>172</v>
      </c>
      <c r="AE32" s="44">
        <v>360</v>
      </c>
      <c r="AF32" s="44">
        <v>48</v>
      </c>
      <c r="AG32" s="33" t="s">
        <v>80</v>
      </c>
      <c r="AH32" s="31" t="s">
        <v>80</v>
      </c>
      <c r="AI32" s="31" t="s">
        <v>80</v>
      </c>
      <c r="AJ32" s="31" t="s">
        <v>79</v>
      </c>
      <c r="AK32" s="31" t="s">
        <v>79</v>
      </c>
      <c r="AL32" s="31" t="s">
        <v>80</v>
      </c>
      <c r="AM32" s="31" t="s">
        <v>81</v>
      </c>
      <c r="AN32" s="31" t="s">
        <v>80</v>
      </c>
      <c r="AO32" s="31" t="s">
        <v>81</v>
      </c>
      <c r="AP32" s="33" t="s">
        <v>328</v>
      </c>
      <c r="AQ32" s="44">
        <v>15310120930</v>
      </c>
      <c r="AR32" s="64"/>
    </row>
    <row r="33" s="12" customFormat="1" ht="57" customHeight="1" spans="1:44">
      <c r="A33" s="23">
        <v>26</v>
      </c>
      <c r="B33" s="33" t="s">
        <v>387</v>
      </c>
      <c r="C33" s="33" t="s">
        <v>207</v>
      </c>
      <c r="D33" s="31" t="s">
        <v>220</v>
      </c>
      <c r="E33" s="31" t="s">
        <v>221</v>
      </c>
      <c r="F33" s="41" t="s">
        <v>388</v>
      </c>
      <c r="G33" s="42" t="s">
        <v>389</v>
      </c>
      <c r="H33" s="42" t="s">
        <v>390</v>
      </c>
      <c r="I33" s="29" t="s">
        <v>391</v>
      </c>
      <c r="J33" s="33" t="s">
        <v>392</v>
      </c>
      <c r="K33" s="29" t="s">
        <v>391</v>
      </c>
      <c r="L33" s="50" t="s">
        <v>388</v>
      </c>
      <c r="M33" s="31" t="s">
        <v>280</v>
      </c>
      <c r="N33" s="33" t="s">
        <v>281</v>
      </c>
      <c r="O33" s="33" t="s">
        <v>393</v>
      </c>
      <c r="P33" s="33" t="s">
        <v>357</v>
      </c>
      <c r="Q33" s="33" t="s">
        <v>394</v>
      </c>
      <c r="R33" s="31" t="s">
        <v>246</v>
      </c>
      <c r="S33" s="33" t="s">
        <v>77</v>
      </c>
      <c r="T33" s="57" t="s">
        <v>269</v>
      </c>
      <c r="U33" s="57" t="s">
        <v>269</v>
      </c>
      <c r="V33" s="23">
        <v>2024</v>
      </c>
      <c r="W33" s="31" t="s">
        <v>79</v>
      </c>
      <c r="X33" s="23">
        <v>2024.01</v>
      </c>
      <c r="Y33" s="23">
        <v>2024.12</v>
      </c>
      <c r="Z33" s="23">
        <f t="shared" si="1"/>
        <v>3500</v>
      </c>
      <c r="AA33" s="44">
        <v>3500</v>
      </c>
      <c r="AB33" s="23"/>
      <c r="AC33" s="23"/>
      <c r="AD33" s="23"/>
      <c r="AE33" s="44">
        <v>2000</v>
      </c>
      <c r="AF33" s="44">
        <v>500</v>
      </c>
      <c r="AG33" s="33" t="s">
        <v>80</v>
      </c>
      <c r="AH33" s="31" t="s">
        <v>80</v>
      </c>
      <c r="AI33" s="31" t="s">
        <v>80</v>
      </c>
      <c r="AJ33" s="31" t="s">
        <v>79</v>
      </c>
      <c r="AK33" s="31" t="s">
        <v>79</v>
      </c>
      <c r="AL33" s="31" t="s">
        <v>80</v>
      </c>
      <c r="AM33" s="31" t="s">
        <v>81</v>
      </c>
      <c r="AN33" s="31" t="s">
        <v>80</v>
      </c>
      <c r="AO33" s="31" t="s">
        <v>81</v>
      </c>
      <c r="AP33" s="31" t="s">
        <v>395</v>
      </c>
      <c r="AQ33" s="23">
        <v>15730796595</v>
      </c>
      <c r="AR33" s="43" t="s">
        <v>396</v>
      </c>
    </row>
    <row r="34" s="11" customFormat="1" ht="57" customHeight="1" spans="1:44">
      <c r="A34" s="23">
        <v>27</v>
      </c>
      <c r="B34" s="33" t="s">
        <v>397</v>
      </c>
      <c r="C34" s="43" t="s">
        <v>207</v>
      </c>
      <c r="D34" s="43" t="s">
        <v>220</v>
      </c>
      <c r="E34" s="43" t="s">
        <v>398</v>
      </c>
      <c r="F34" s="43" t="s">
        <v>399</v>
      </c>
      <c r="G34" s="33" t="s">
        <v>66</v>
      </c>
      <c r="H34" s="31" t="s">
        <v>400</v>
      </c>
      <c r="I34" s="51" t="s">
        <v>401</v>
      </c>
      <c r="J34" s="33" t="s">
        <v>402</v>
      </c>
      <c r="K34" s="51" t="s">
        <v>403</v>
      </c>
      <c r="L34" s="52" t="s">
        <v>404</v>
      </c>
      <c r="M34" s="51" t="s">
        <v>280</v>
      </c>
      <c r="N34" s="33" t="s">
        <v>281</v>
      </c>
      <c r="O34" s="51" t="s">
        <v>405</v>
      </c>
      <c r="P34" s="43" t="s">
        <v>406</v>
      </c>
      <c r="Q34" s="51" t="s">
        <v>407</v>
      </c>
      <c r="R34" s="51" t="s">
        <v>408</v>
      </c>
      <c r="S34" s="51" t="s">
        <v>337</v>
      </c>
      <c r="T34" s="43" t="s">
        <v>409</v>
      </c>
      <c r="U34" s="51" t="s">
        <v>410</v>
      </c>
      <c r="V34" s="23">
        <v>2024</v>
      </c>
      <c r="W34" s="31" t="s">
        <v>79</v>
      </c>
      <c r="X34" s="23">
        <v>2024.01</v>
      </c>
      <c r="Y34" s="23">
        <v>2024.12</v>
      </c>
      <c r="Z34" s="23">
        <f t="shared" si="1"/>
        <v>70</v>
      </c>
      <c r="AA34" s="52">
        <v>70</v>
      </c>
      <c r="AB34" s="52"/>
      <c r="AC34" s="52"/>
      <c r="AD34" s="52"/>
      <c r="AE34" s="52">
        <v>500</v>
      </c>
      <c r="AF34" s="52">
        <v>200</v>
      </c>
      <c r="AG34" s="33" t="s">
        <v>79</v>
      </c>
      <c r="AH34" s="31" t="s">
        <v>80</v>
      </c>
      <c r="AI34" s="31" t="s">
        <v>80</v>
      </c>
      <c r="AJ34" s="31" t="s">
        <v>79</v>
      </c>
      <c r="AK34" s="31" t="s">
        <v>79</v>
      </c>
      <c r="AL34" s="31" t="s">
        <v>80</v>
      </c>
      <c r="AM34" s="31" t="s">
        <v>81</v>
      </c>
      <c r="AN34" s="31" t="s">
        <v>80</v>
      </c>
      <c r="AO34" s="31" t="s">
        <v>81</v>
      </c>
      <c r="AP34" s="51" t="s">
        <v>411</v>
      </c>
      <c r="AQ34" s="65">
        <v>13996860190</v>
      </c>
      <c r="AR34" s="66" t="s">
        <v>412</v>
      </c>
    </row>
    <row r="35" s="11" customFormat="1" ht="57" customHeight="1" spans="1:44">
      <c r="A35" s="23">
        <v>28</v>
      </c>
      <c r="B35" s="33" t="s">
        <v>413</v>
      </c>
      <c r="C35" s="33" t="s">
        <v>290</v>
      </c>
      <c r="D35" s="33" t="s">
        <v>291</v>
      </c>
      <c r="E35" s="33" t="s">
        <v>414</v>
      </c>
      <c r="F35" s="32" t="s">
        <v>415</v>
      </c>
      <c r="G35" s="31" t="s">
        <v>66</v>
      </c>
      <c r="H35" s="31" t="s">
        <v>416</v>
      </c>
      <c r="I35" s="32" t="s">
        <v>417</v>
      </c>
      <c r="J35" s="33" t="s">
        <v>225</v>
      </c>
      <c r="K35" s="32" t="s">
        <v>417</v>
      </c>
      <c r="L35" s="33" t="s">
        <v>418</v>
      </c>
      <c r="M35" s="31" t="s">
        <v>280</v>
      </c>
      <c r="N35" s="33" t="s">
        <v>281</v>
      </c>
      <c r="O35" s="33" t="s">
        <v>419</v>
      </c>
      <c r="P35" s="33" t="s">
        <v>420</v>
      </c>
      <c r="Q35" s="33" t="s">
        <v>421</v>
      </c>
      <c r="R35" s="31" t="s">
        <v>246</v>
      </c>
      <c r="S35" s="33" t="s">
        <v>77</v>
      </c>
      <c r="T35" s="57" t="s">
        <v>150</v>
      </c>
      <c r="U35" s="33" t="s">
        <v>422</v>
      </c>
      <c r="V35" s="23">
        <v>2024</v>
      </c>
      <c r="W35" s="31" t="s">
        <v>79</v>
      </c>
      <c r="X35" s="23">
        <v>2024.01</v>
      </c>
      <c r="Y35" s="23">
        <v>2024.12</v>
      </c>
      <c r="Z35" s="23">
        <f t="shared" si="1"/>
        <v>150</v>
      </c>
      <c r="AA35" s="23">
        <v>150</v>
      </c>
      <c r="AB35" s="23"/>
      <c r="AC35" s="23"/>
      <c r="AD35" s="23"/>
      <c r="AE35" s="44">
        <v>100</v>
      </c>
      <c r="AF35" s="44">
        <v>100</v>
      </c>
      <c r="AG35" s="33" t="s">
        <v>79</v>
      </c>
      <c r="AH35" s="31" t="s">
        <v>80</v>
      </c>
      <c r="AI35" s="31" t="s">
        <v>80</v>
      </c>
      <c r="AJ35" s="31" t="s">
        <v>79</v>
      </c>
      <c r="AK35" s="31" t="s">
        <v>79</v>
      </c>
      <c r="AL35" s="31" t="s">
        <v>80</v>
      </c>
      <c r="AM35" s="31" t="s">
        <v>81</v>
      </c>
      <c r="AN35" s="31" t="s">
        <v>80</v>
      </c>
      <c r="AO35" s="31" t="s">
        <v>81</v>
      </c>
      <c r="AP35" s="33" t="s">
        <v>423</v>
      </c>
      <c r="AQ35" s="44">
        <v>18184015166</v>
      </c>
      <c r="AR35" s="67" t="s">
        <v>424</v>
      </c>
    </row>
    <row r="36" s="11" customFormat="1" ht="57" customHeight="1" spans="1:44">
      <c r="A36" s="23">
        <v>29</v>
      </c>
      <c r="B36" s="33" t="s">
        <v>425</v>
      </c>
      <c r="C36" s="33" t="s">
        <v>290</v>
      </c>
      <c r="D36" s="33" t="s">
        <v>426</v>
      </c>
      <c r="E36" s="33" t="s">
        <v>427</v>
      </c>
      <c r="F36" s="32" t="s">
        <v>428</v>
      </c>
      <c r="G36" s="31" t="s">
        <v>66</v>
      </c>
      <c r="H36" s="31" t="s">
        <v>238</v>
      </c>
      <c r="I36" s="33" t="s">
        <v>429</v>
      </c>
      <c r="J36" s="31" t="s">
        <v>430</v>
      </c>
      <c r="K36" s="33" t="s">
        <v>429</v>
      </c>
      <c r="L36" s="33" t="s">
        <v>431</v>
      </c>
      <c r="M36" s="33" t="s">
        <v>241</v>
      </c>
      <c r="N36" s="33" t="s">
        <v>281</v>
      </c>
      <c r="O36" s="33" t="s">
        <v>432</v>
      </c>
      <c r="P36" s="33" t="s">
        <v>433</v>
      </c>
      <c r="Q36" s="33" t="s">
        <v>434</v>
      </c>
      <c r="R36" s="33" t="s">
        <v>435</v>
      </c>
      <c r="S36" s="33" t="s">
        <v>233</v>
      </c>
      <c r="T36" s="57" t="s">
        <v>269</v>
      </c>
      <c r="U36" s="33" t="s">
        <v>269</v>
      </c>
      <c r="V36" s="23">
        <v>2024</v>
      </c>
      <c r="W36" s="31" t="s">
        <v>79</v>
      </c>
      <c r="X36" s="23">
        <v>2024.01</v>
      </c>
      <c r="Y36" s="23">
        <v>2024.12</v>
      </c>
      <c r="Z36" s="23">
        <f t="shared" si="1"/>
        <v>1936.5</v>
      </c>
      <c r="AA36" s="23">
        <v>1936.5</v>
      </c>
      <c r="AB36" s="44"/>
      <c r="AC36" s="23"/>
      <c r="AD36" s="23"/>
      <c r="AE36" s="44">
        <v>2000</v>
      </c>
      <c r="AF36" s="44">
        <v>1000</v>
      </c>
      <c r="AG36" s="33" t="s">
        <v>80</v>
      </c>
      <c r="AH36" s="31" t="s">
        <v>80</v>
      </c>
      <c r="AI36" s="31" t="s">
        <v>80</v>
      </c>
      <c r="AJ36" s="31" t="s">
        <v>79</v>
      </c>
      <c r="AK36" s="31" t="s">
        <v>79</v>
      </c>
      <c r="AL36" s="31" t="s">
        <v>80</v>
      </c>
      <c r="AM36" s="31" t="s">
        <v>81</v>
      </c>
      <c r="AN36" s="31" t="s">
        <v>80</v>
      </c>
      <c r="AO36" s="31" t="s">
        <v>81</v>
      </c>
      <c r="AP36" s="33" t="s">
        <v>436</v>
      </c>
      <c r="AQ36" s="23">
        <v>15823697123</v>
      </c>
      <c r="AR36" s="43" t="s">
        <v>437</v>
      </c>
    </row>
    <row r="37" s="11" customFormat="1" ht="57" customHeight="1" spans="1:44">
      <c r="A37" s="23">
        <v>30</v>
      </c>
      <c r="B37" s="33" t="s">
        <v>438</v>
      </c>
      <c r="C37" s="33" t="s">
        <v>207</v>
      </c>
      <c r="D37" s="33" t="s">
        <v>220</v>
      </c>
      <c r="E37" s="33" t="s">
        <v>221</v>
      </c>
      <c r="F37" s="32" t="s">
        <v>439</v>
      </c>
      <c r="G37" s="31" t="s">
        <v>66</v>
      </c>
      <c r="H37" s="31" t="s">
        <v>440</v>
      </c>
      <c r="I37" s="33" t="s">
        <v>441</v>
      </c>
      <c r="J37" s="33" t="s">
        <v>442</v>
      </c>
      <c r="K37" s="33" t="s">
        <v>441</v>
      </c>
      <c r="L37" s="33" t="s">
        <v>443</v>
      </c>
      <c r="M37" s="33" t="s">
        <v>241</v>
      </c>
      <c r="N37" s="33" t="s">
        <v>281</v>
      </c>
      <c r="O37" s="33" t="s">
        <v>444</v>
      </c>
      <c r="P37" s="33" t="s">
        <v>445</v>
      </c>
      <c r="Q37" s="33" t="s">
        <v>446</v>
      </c>
      <c r="R37" s="33" t="s">
        <v>371</v>
      </c>
      <c r="S37" s="33" t="s">
        <v>447</v>
      </c>
      <c r="T37" s="57" t="s">
        <v>269</v>
      </c>
      <c r="U37" s="33" t="s">
        <v>448</v>
      </c>
      <c r="V37" s="23">
        <v>2024</v>
      </c>
      <c r="W37" s="31" t="s">
        <v>79</v>
      </c>
      <c r="X37" s="23">
        <v>2024.01</v>
      </c>
      <c r="Y37" s="23">
        <v>2024.12</v>
      </c>
      <c r="Z37" s="23">
        <f t="shared" si="1"/>
        <v>20</v>
      </c>
      <c r="AA37" s="23">
        <v>20</v>
      </c>
      <c r="AB37" s="23"/>
      <c r="AC37" s="23"/>
      <c r="AD37" s="23"/>
      <c r="AE37" s="44">
        <v>50</v>
      </c>
      <c r="AF37" s="44">
        <v>50</v>
      </c>
      <c r="AG37" s="33" t="s">
        <v>80</v>
      </c>
      <c r="AH37" s="31" t="s">
        <v>80</v>
      </c>
      <c r="AI37" s="31" t="s">
        <v>80</v>
      </c>
      <c r="AJ37" s="31" t="s">
        <v>79</v>
      </c>
      <c r="AK37" s="31" t="s">
        <v>79</v>
      </c>
      <c r="AL37" s="31" t="s">
        <v>80</v>
      </c>
      <c r="AM37" s="31" t="s">
        <v>81</v>
      </c>
      <c r="AN37" s="31" t="s">
        <v>80</v>
      </c>
      <c r="AO37" s="31" t="s">
        <v>81</v>
      </c>
      <c r="AP37" s="33" t="s">
        <v>449</v>
      </c>
      <c r="AQ37" s="44">
        <v>17782252846</v>
      </c>
      <c r="AR37" s="43" t="s">
        <v>450</v>
      </c>
    </row>
    <row r="38" s="11" customFormat="1" ht="57" customHeight="1" spans="1:44">
      <c r="A38" s="23">
        <v>31</v>
      </c>
      <c r="B38" s="33" t="s">
        <v>451</v>
      </c>
      <c r="C38" s="33" t="s">
        <v>207</v>
      </c>
      <c r="D38" s="33" t="s">
        <v>377</v>
      </c>
      <c r="E38" s="33" t="s">
        <v>452</v>
      </c>
      <c r="F38" s="32" t="s">
        <v>453</v>
      </c>
      <c r="G38" s="33" t="s">
        <v>66</v>
      </c>
      <c r="H38" s="31" t="s">
        <v>67</v>
      </c>
      <c r="I38" s="33" t="s">
        <v>454</v>
      </c>
      <c r="J38" s="33" t="s">
        <v>225</v>
      </c>
      <c r="K38" s="31" t="s">
        <v>454</v>
      </c>
      <c r="L38" s="33" t="s">
        <v>453</v>
      </c>
      <c r="M38" s="31" t="s">
        <v>280</v>
      </c>
      <c r="N38" s="33" t="s">
        <v>281</v>
      </c>
      <c r="O38" s="33" t="s">
        <v>265</v>
      </c>
      <c r="P38" s="31" t="s">
        <v>357</v>
      </c>
      <c r="Q38" s="33" t="s">
        <v>455</v>
      </c>
      <c r="R38" s="31" t="s">
        <v>246</v>
      </c>
      <c r="S38" s="33" t="s">
        <v>77</v>
      </c>
      <c r="T38" s="33" t="s">
        <v>269</v>
      </c>
      <c r="U38" s="33" t="s">
        <v>269</v>
      </c>
      <c r="V38" s="23">
        <v>2024</v>
      </c>
      <c r="W38" s="31" t="s">
        <v>79</v>
      </c>
      <c r="X38" s="23">
        <v>2024.01</v>
      </c>
      <c r="Y38" s="23">
        <v>2024.12</v>
      </c>
      <c r="Z38" s="23">
        <f t="shared" si="1"/>
        <v>2000</v>
      </c>
      <c r="AA38" s="23">
        <v>2000</v>
      </c>
      <c r="AB38" s="23"/>
      <c r="AC38" s="23"/>
      <c r="AD38" s="23"/>
      <c r="AE38" s="44">
        <v>200</v>
      </c>
      <c r="AF38" s="44">
        <v>200</v>
      </c>
      <c r="AG38" s="33" t="s">
        <v>80</v>
      </c>
      <c r="AH38" s="31" t="s">
        <v>80</v>
      </c>
      <c r="AI38" s="31" t="s">
        <v>80</v>
      </c>
      <c r="AJ38" s="31" t="s">
        <v>79</v>
      </c>
      <c r="AK38" s="31" t="s">
        <v>79</v>
      </c>
      <c r="AL38" s="31" t="s">
        <v>80</v>
      </c>
      <c r="AM38" s="31" t="s">
        <v>81</v>
      </c>
      <c r="AN38" s="31" t="s">
        <v>80</v>
      </c>
      <c r="AO38" s="31" t="s">
        <v>81</v>
      </c>
      <c r="AP38" s="31" t="s">
        <v>456</v>
      </c>
      <c r="AQ38" s="44">
        <v>13896720998</v>
      </c>
      <c r="AR38" s="63"/>
    </row>
    <row r="39" s="11" customFormat="1" ht="57" customHeight="1" spans="1:44">
      <c r="A39" s="23">
        <v>32</v>
      </c>
      <c r="B39" s="33" t="s">
        <v>457</v>
      </c>
      <c r="C39" s="33" t="s">
        <v>290</v>
      </c>
      <c r="D39" s="33" t="s">
        <v>458</v>
      </c>
      <c r="E39" s="33" t="s">
        <v>459</v>
      </c>
      <c r="F39" s="32" t="s">
        <v>460</v>
      </c>
      <c r="G39" s="33" t="s">
        <v>66</v>
      </c>
      <c r="H39" s="31" t="s">
        <v>238</v>
      </c>
      <c r="I39" s="33" t="s">
        <v>461</v>
      </c>
      <c r="J39" s="33" t="s">
        <v>225</v>
      </c>
      <c r="K39" s="33" t="s">
        <v>461</v>
      </c>
      <c r="L39" s="33" t="s">
        <v>462</v>
      </c>
      <c r="M39" s="31" t="s">
        <v>280</v>
      </c>
      <c r="N39" s="33" t="s">
        <v>281</v>
      </c>
      <c r="O39" s="33" t="s">
        <v>463</v>
      </c>
      <c r="P39" s="33" t="s">
        <v>464</v>
      </c>
      <c r="Q39" s="33" t="s">
        <v>465</v>
      </c>
      <c r="R39" s="31" t="s">
        <v>246</v>
      </c>
      <c r="S39" s="33" t="s">
        <v>77</v>
      </c>
      <c r="T39" s="56" t="s">
        <v>269</v>
      </c>
      <c r="U39" s="33" t="s">
        <v>466</v>
      </c>
      <c r="V39" s="23">
        <v>2024</v>
      </c>
      <c r="W39" s="31" t="s">
        <v>79</v>
      </c>
      <c r="X39" s="23">
        <v>2024.01</v>
      </c>
      <c r="Y39" s="23">
        <v>2024.12</v>
      </c>
      <c r="Z39" s="23">
        <f t="shared" si="1"/>
        <v>1000</v>
      </c>
      <c r="AA39" s="23">
        <v>1000</v>
      </c>
      <c r="AB39" s="23"/>
      <c r="AC39" s="23"/>
      <c r="AD39" s="23"/>
      <c r="AE39" s="44">
        <v>300</v>
      </c>
      <c r="AF39" s="44">
        <v>300</v>
      </c>
      <c r="AG39" s="33" t="s">
        <v>80</v>
      </c>
      <c r="AH39" s="31" t="s">
        <v>80</v>
      </c>
      <c r="AI39" s="31" t="s">
        <v>80</v>
      </c>
      <c r="AJ39" s="31" t="s">
        <v>79</v>
      </c>
      <c r="AK39" s="31" t="s">
        <v>79</v>
      </c>
      <c r="AL39" s="31" t="s">
        <v>80</v>
      </c>
      <c r="AM39" s="31" t="s">
        <v>81</v>
      </c>
      <c r="AN39" s="31" t="s">
        <v>80</v>
      </c>
      <c r="AO39" s="31" t="s">
        <v>81</v>
      </c>
      <c r="AP39" s="31" t="s">
        <v>350</v>
      </c>
      <c r="AQ39" s="44">
        <v>13638241056</v>
      </c>
      <c r="AR39" s="43" t="s">
        <v>467</v>
      </c>
    </row>
    <row r="40" s="12" customFormat="1" ht="57" customHeight="1" spans="1:44">
      <c r="A40" s="23">
        <v>33</v>
      </c>
      <c r="B40" s="44" t="s">
        <v>468</v>
      </c>
      <c r="C40" s="33" t="s">
        <v>207</v>
      </c>
      <c r="D40" s="31" t="s">
        <v>220</v>
      </c>
      <c r="E40" s="31" t="s">
        <v>221</v>
      </c>
      <c r="F40" s="45" t="s">
        <v>469</v>
      </c>
      <c r="G40" s="31" t="s">
        <v>66</v>
      </c>
      <c r="H40" s="31" t="s">
        <v>470</v>
      </c>
      <c r="I40" s="33" t="s">
        <v>471</v>
      </c>
      <c r="J40" s="33" t="s">
        <v>225</v>
      </c>
      <c r="K40" s="31" t="s">
        <v>471</v>
      </c>
      <c r="L40" s="31" t="s">
        <v>471</v>
      </c>
      <c r="M40" s="31" t="s">
        <v>280</v>
      </c>
      <c r="N40" s="33" t="s">
        <v>281</v>
      </c>
      <c r="O40" s="33" t="s">
        <v>472</v>
      </c>
      <c r="P40" s="33" t="s">
        <v>473</v>
      </c>
      <c r="Q40" s="33" t="s">
        <v>474</v>
      </c>
      <c r="R40" s="31" t="s">
        <v>246</v>
      </c>
      <c r="S40" s="33" t="s">
        <v>77</v>
      </c>
      <c r="T40" s="57" t="s">
        <v>269</v>
      </c>
      <c r="U40" s="33" t="s">
        <v>310</v>
      </c>
      <c r="V40" s="23">
        <v>2024</v>
      </c>
      <c r="W40" s="31" t="s">
        <v>79</v>
      </c>
      <c r="X40" s="23">
        <v>2024.01</v>
      </c>
      <c r="Y40" s="23">
        <v>2024.12</v>
      </c>
      <c r="Z40" s="23">
        <f t="shared" si="1"/>
        <v>29.7</v>
      </c>
      <c r="AA40" s="44">
        <v>29.7</v>
      </c>
      <c r="AB40" s="44"/>
      <c r="AC40" s="23"/>
      <c r="AD40" s="23"/>
      <c r="AE40" s="44">
        <v>30</v>
      </c>
      <c r="AF40" s="44">
        <v>2</v>
      </c>
      <c r="AG40" s="33" t="s">
        <v>80</v>
      </c>
      <c r="AH40" s="31" t="s">
        <v>80</v>
      </c>
      <c r="AI40" s="31" t="s">
        <v>80</v>
      </c>
      <c r="AJ40" s="31" t="s">
        <v>79</v>
      </c>
      <c r="AK40" s="31" t="s">
        <v>79</v>
      </c>
      <c r="AL40" s="31" t="s">
        <v>80</v>
      </c>
      <c r="AM40" s="31" t="s">
        <v>81</v>
      </c>
      <c r="AN40" s="31" t="s">
        <v>80</v>
      </c>
      <c r="AO40" s="31" t="s">
        <v>81</v>
      </c>
      <c r="AP40" s="33" t="s">
        <v>475</v>
      </c>
      <c r="AQ40" s="23">
        <v>13002336920</v>
      </c>
      <c r="AR40" s="52"/>
    </row>
    <row r="41" s="12" customFormat="1" ht="57" customHeight="1" spans="1:44">
      <c r="A41" s="23">
        <v>34</v>
      </c>
      <c r="B41" s="44" t="s">
        <v>476</v>
      </c>
      <c r="C41" s="33" t="s">
        <v>207</v>
      </c>
      <c r="D41" s="31" t="s">
        <v>220</v>
      </c>
      <c r="E41" s="28" t="s">
        <v>477</v>
      </c>
      <c r="F41" s="46" t="s">
        <v>478</v>
      </c>
      <c r="G41" s="31" t="s">
        <v>66</v>
      </c>
      <c r="H41" s="31" t="s">
        <v>470</v>
      </c>
      <c r="I41" s="33" t="s">
        <v>478</v>
      </c>
      <c r="J41" s="33" t="s">
        <v>225</v>
      </c>
      <c r="K41" s="31" t="s">
        <v>478</v>
      </c>
      <c r="L41" s="33"/>
      <c r="M41" s="31" t="s">
        <v>280</v>
      </c>
      <c r="N41" s="33" t="s">
        <v>281</v>
      </c>
      <c r="O41" s="33" t="s">
        <v>479</v>
      </c>
      <c r="P41" s="33" t="s">
        <v>473</v>
      </c>
      <c r="Q41" s="33" t="s">
        <v>474</v>
      </c>
      <c r="R41" s="31" t="s">
        <v>246</v>
      </c>
      <c r="S41" s="33" t="s">
        <v>77</v>
      </c>
      <c r="T41" s="57" t="s">
        <v>269</v>
      </c>
      <c r="U41" s="33" t="s">
        <v>310</v>
      </c>
      <c r="V41" s="23">
        <v>2024</v>
      </c>
      <c r="W41" s="31" t="s">
        <v>79</v>
      </c>
      <c r="X41" s="23">
        <v>2024.01</v>
      </c>
      <c r="Y41" s="23">
        <v>2024.12</v>
      </c>
      <c r="Z41" s="23">
        <f t="shared" si="1"/>
        <v>29.5</v>
      </c>
      <c r="AA41" s="44">
        <v>29.5</v>
      </c>
      <c r="AB41" s="44"/>
      <c r="AC41" s="23"/>
      <c r="AD41" s="23"/>
      <c r="AE41" s="44">
        <v>27</v>
      </c>
      <c r="AF41" s="44">
        <v>2</v>
      </c>
      <c r="AG41" s="33" t="s">
        <v>80</v>
      </c>
      <c r="AH41" s="31" t="s">
        <v>80</v>
      </c>
      <c r="AI41" s="31" t="s">
        <v>80</v>
      </c>
      <c r="AJ41" s="31" t="s">
        <v>79</v>
      </c>
      <c r="AK41" s="31" t="s">
        <v>79</v>
      </c>
      <c r="AL41" s="31" t="s">
        <v>80</v>
      </c>
      <c r="AM41" s="31" t="s">
        <v>81</v>
      </c>
      <c r="AN41" s="31" t="s">
        <v>80</v>
      </c>
      <c r="AO41" s="31" t="s">
        <v>81</v>
      </c>
      <c r="AP41" s="33" t="s">
        <v>475</v>
      </c>
      <c r="AQ41" s="23">
        <v>13002336920</v>
      </c>
      <c r="AR41" s="52"/>
    </row>
    <row r="42" s="12" customFormat="1" ht="57" customHeight="1" spans="1:44">
      <c r="A42" s="23">
        <v>35</v>
      </c>
      <c r="B42" s="44" t="s">
        <v>480</v>
      </c>
      <c r="C42" s="42" t="s">
        <v>481</v>
      </c>
      <c r="D42" s="42" t="s">
        <v>482</v>
      </c>
      <c r="E42" s="42" t="s">
        <v>483</v>
      </c>
      <c r="F42" s="41" t="s">
        <v>484</v>
      </c>
      <c r="G42" s="31" t="s">
        <v>66</v>
      </c>
      <c r="H42" s="31" t="s">
        <v>485</v>
      </c>
      <c r="I42" s="33" t="s">
        <v>486</v>
      </c>
      <c r="J42" s="33" t="s">
        <v>225</v>
      </c>
      <c r="K42" s="31" t="s">
        <v>486</v>
      </c>
      <c r="L42" s="31" t="s">
        <v>486</v>
      </c>
      <c r="M42" s="31" t="s">
        <v>280</v>
      </c>
      <c r="N42" s="33" t="s">
        <v>281</v>
      </c>
      <c r="O42" s="33" t="s">
        <v>487</v>
      </c>
      <c r="P42" s="33" t="s">
        <v>473</v>
      </c>
      <c r="Q42" s="33" t="s">
        <v>488</v>
      </c>
      <c r="R42" s="31" t="s">
        <v>246</v>
      </c>
      <c r="S42" s="33" t="s">
        <v>77</v>
      </c>
      <c r="T42" s="57" t="s">
        <v>269</v>
      </c>
      <c r="U42" s="33" t="s">
        <v>310</v>
      </c>
      <c r="V42" s="23">
        <v>2024</v>
      </c>
      <c r="W42" s="31" t="s">
        <v>79</v>
      </c>
      <c r="X42" s="23">
        <v>2024.01</v>
      </c>
      <c r="Y42" s="23">
        <v>2024.12</v>
      </c>
      <c r="Z42" s="23">
        <f t="shared" si="1"/>
        <v>29.8</v>
      </c>
      <c r="AA42" s="44">
        <v>29.8</v>
      </c>
      <c r="AB42" s="44"/>
      <c r="AC42" s="23"/>
      <c r="AD42" s="23"/>
      <c r="AE42" s="44">
        <v>45</v>
      </c>
      <c r="AF42" s="44">
        <v>4</v>
      </c>
      <c r="AG42" s="33" t="s">
        <v>80</v>
      </c>
      <c r="AH42" s="31" t="s">
        <v>80</v>
      </c>
      <c r="AI42" s="31" t="s">
        <v>80</v>
      </c>
      <c r="AJ42" s="31" t="s">
        <v>79</v>
      </c>
      <c r="AK42" s="31" t="s">
        <v>79</v>
      </c>
      <c r="AL42" s="31" t="s">
        <v>80</v>
      </c>
      <c r="AM42" s="31" t="s">
        <v>81</v>
      </c>
      <c r="AN42" s="31" t="s">
        <v>80</v>
      </c>
      <c r="AO42" s="31" t="s">
        <v>81</v>
      </c>
      <c r="AP42" s="33" t="s">
        <v>475</v>
      </c>
      <c r="AQ42" s="23">
        <v>13002336920</v>
      </c>
      <c r="AR42" s="52"/>
    </row>
    <row r="43" s="11" customFormat="1" ht="57" customHeight="1" spans="1:44">
      <c r="A43" s="23">
        <v>36</v>
      </c>
      <c r="B43" s="33" t="s">
        <v>489</v>
      </c>
      <c r="C43" s="33" t="s">
        <v>207</v>
      </c>
      <c r="D43" s="33" t="s">
        <v>220</v>
      </c>
      <c r="E43" s="33" t="s">
        <v>221</v>
      </c>
      <c r="F43" s="32" t="s">
        <v>490</v>
      </c>
      <c r="G43" s="31" t="s">
        <v>66</v>
      </c>
      <c r="H43" s="31" t="s">
        <v>485</v>
      </c>
      <c r="I43" s="33" t="s">
        <v>491</v>
      </c>
      <c r="J43" s="33" t="s">
        <v>492</v>
      </c>
      <c r="K43" s="33" t="s">
        <v>491</v>
      </c>
      <c r="L43" s="33" t="s">
        <v>493</v>
      </c>
      <c r="M43" s="33" t="s">
        <v>241</v>
      </c>
      <c r="N43" s="33" t="s">
        <v>281</v>
      </c>
      <c r="O43" s="33" t="s">
        <v>494</v>
      </c>
      <c r="P43" s="33" t="s">
        <v>495</v>
      </c>
      <c r="Q43" s="33" t="s">
        <v>496</v>
      </c>
      <c r="R43" s="33" t="s">
        <v>371</v>
      </c>
      <c r="S43" s="33" t="s">
        <v>233</v>
      </c>
      <c r="T43" s="57" t="s">
        <v>269</v>
      </c>
      <c r="U43" s="33" t="s">
        <v>310</v>
      </c>
      <c r="V43" s="23">
        <v>2024</v>
      </c>
      <c r="W43" s="31" t="s">
        <v>79</v>
      </c>
      <c r="X43" s="23">
        <v>2024.01</v>
      </c>
      <c r="Y43" s="23">
        <v>2024.12</v>
      </c>
      <c r="Z43" s="23">
        <f t="shared" si="1"/>
        <v>56</v>
      </c>
      <c r="AA43" s="23">
        <v>56</v>
      </c>
      <c r="AB43" s="23"/>
      <c r="AC43" s="23"/>
      <c r="AD43" s="23"/>
      <c r="AE43" s="44">
        <v>500</v>
      </c>
      <c r="AF43" s="44">
        <v>300</v>
      </c>
      <c r="AG43" s="33" t="s">
        <v>80</v>
      </c>
      <c r="AH43" s="31" t="s">
        <v>80</v>
      </c>
      <c r="AI43" s="31" t="s">
        <v>80</v>
      </c>
      <c r="AJ43" s="31" t="s">
        <v>79</v>
      </c>
      <c r="AK43" s="31" t="s">
        <v>79</v>
      </c>
      <c r="AL43" s="31" t="s">
        <v>80</v>
      </c>
      <c r="AM43" s="31" t="s">
        <v>81</v>
      </c>
      <c r="AN43" s="31" t="s">
        <v>80</v>
      </c>
      <c r="AO43" s="31" t="s">
        <v>81</v>
      </c>
      <c r="AP43" s="33" t="s">
        <v>497</v>
      </c>
      <c r="AQ43" s="23">
        <v>18717031703</v>
      </c>
      <c r="AR43" s="43" t="s">
        <v>498</v>
      </c>
    </row>
    <row r="44" s="11" customFormat="1" ht="57" customHeight="1" spans="1:44">
      <c r="A44" s="23">
        <v>37</v>
      </c>
      <c r="B44" s="33" t="s">
        <v>499</v>
      </c>
      <c r="C44" s="33" t="s">
        <v>207</v>
      </c>
      <c r="D44" s="33" t="s">
        <v>220</v>
      </c>
      <c r="E44" s="33" t="s">
        <v>221</v>
      </c>
      <c r="F44" s="32" t="s">
        <v>500</v>
      </c>
      <c r="G44" s="31" t="s">
        <v>66</v>
      </c>
      <c r="H44" s="31" t="s">
        <v>485</v>
      </c>
      <c r="I44" s="33" t="s">
        <v>501</v>
      </c>
      <c r="J44" s="33" t="s">
        <v>502</v>
      </c>
      <c r="K44" s="33" t="s">
        <v>501</v>
      </c>
      <c r="L44" s="33" t="s">
        <v>503</v>
      </c>
      <c r="M44" s="33" t="s">
        <v>241</v>
      </c>
      <c r="N44" s="33" t="s">
        <v>281</v>
      </c>
      <c r="O44" s="33" t="s">
        <v>504</v>
      </c>
      <c r="P44" s="33" t="s">
        <v>505</v>
      </c>
      <c r="Q44" s="33" t="s">
        <v>506</v>
      </c>
      <c r="R44" s="33" t="s">
        <v>371</v>
      </c>
      <c r="S44" s="33" t="s">
        <v>507</v>
      </c>
      <c r="T44" s="57" t="s">
        <v>269</v>
      </c>
      <c r="U44" s="33" t="s">
        <v>310</v>
      </c>
      <c r="V44" s="23">
        <v>2024</v>
      </c>
      <c r="W44" s="31" t="s">
        <v>79</v>
      </c>
      <c r="X44" s="23">
        <v>2024.01</v>
      </c>
      <c r="Y44" s="23">
        <v>2024.12</v>
      </c>
      <c r="Z44" s="23">
        <f t="shared" si="1"/>
        <v>50.5</v>
      </c>
      <c r="AA44" s="23">
        <v>50.5</v>
      </c>
      <c r="AB44" s="23"/>
      <c r="AC44" s="23"/>
      <c r="AD44" s="23"/>
      <c r="AE44" s="44">
        <v>500</v>
      </c>
      <c r="AF44" s="44">
        <v>300</v>
      </c>
      <c r="AG44" s="33" t="s">
        <v>80</v>
      </c>
      <c r="AH44" s="31" t="s">
        <v>80</v>
      </c>
      <c r="AI44" s="31" t="s">
        <v>80</v>
      </c>
      <c r="AJ44" s="31" t="s">
        <v>79</v>
      </c>
      <c r="AK44" s="31" t="s">
        <v>79</v>
      </c>
      <c r="AL44" s="31" t="s">
        <v>80</v>
      </c>
      <c r="AM44" s="31" t="s">
        <v>81</v>
      </c>
      <c r="AN44" s="31" t="s">
        <v>80</v>
      </c>
      <c r="AO44" s="31" t="s">
        <v>81</v>
      </c>
      <c r="AP44" s="33" t="s">
        <v>497</v>
      </c>
      <c r="AQ44" s="23">
        <v>18717031703</v>
      </c>
      <c r="AR44" s="43" t="s">
        <v>508</v>
      </c>
    </row>
    <row r="45" s="11" customFormat="1" ht="57" customHeight="1" spans="1:44">
      <c r="A45" s="23">
        <v>38</v>
      </c>
      <c r="B45" s="33" t="s">
        <v>509</v>
      </c>
      <c r="C45" s="33" t="s">
        <v>207</v>
      </c>
      <c r="D45" s="33" t="s">
        <v>220</v>
      </c>
      <c r="E45" s="33" t="s">
        <v>221</v>
      </c>
      <c r="F45" s="32" t="s">
        <v>510</v>
      </c>
      <c r="G45" s="31" t="s">
        <v>66</v>
      </c>
      <c r="H45" s="31" t="s">
        <v>511</v>
      </c>
      <c r="I45" s="33" t="s">
        <v>512</v>
      </c>
      <c r="J45" s="33" t="s">
        <v>513</v>
      </c>
      <c r="K45" s="33" t="s">
        <v>512</v>
      </c>
      <c r="L45" s="33" t="s">
        <v>514</v>
      </c>
      <c r="M45" s="33" t="s">
        <v>515</v>
      </c>
      <c r="N45" s="33" t="s">
        <v>281</v>
      </c>
      <c r="O45" s="33" t="s">
        <v>444</v>
      </c>
      <c r="P45" s="33" t="s">
        <v>516</v>
      </c>
      <c r="Q45" s="33" t="s">
        <v>517</v>
      </c>
      <c r="R45" s="33" t="s">
        <v>371</v>
      </c>
      <c r="S45" s="33" t="s">
        <v>518</v>
      </c>
      <c r="T45" s="57" t="s">
        <v>269</v>
      </c>
      <c r="U45" s="33" t="s">
        <v>519</v>
      </c>
      <c r="V45" s="23">
        <v>2024</v>
      </c>
      <c r="W45" s="31" t="s">
        <v>79</v>
      </c>
      <c r="X45" s="23">
        <v>2024.01</v>
      </c>
      <c r="Y45" s="23">
        <v>2024.12</v>
      </c>
      <c r="Z45" s="23">
        <f t="shared" si="1"/>
        <v>24</v>
      </c>
      <c r="AA45" s="23">
        <v>24</v>
      </c>
      <c r="AB45" s="23"/>
      <c r="AC45" s="23"/>
      <c r="AD45" s="23"/>
      <c r="AE45" s="44">
        <v>150</v>
      </c>
      <c r="AF45" s="44">
        <v>150</v>
      </c>
      <c r="AG45" s="33" t="s">
        <v>80</v>
      </c>
      <c r="AH45" s="31" t="s">
        <v>80</v>
      </c>
      <c r="AI45" s="31" t="s">
        <v>80</v>
      </c>
      <c r="AJ45" s="31" t="s">
        <v>79</v>
      </c>
      <c r="AK45" s="31" t="s">
        <v>79</v>
      </c>
      <c r="AL45" s="31" t="s">
        <v>80</v>
      </c>
      <c r="AM45" s="31" t="s">
        <v>81</v>
      </c>
      <c r="AN45" s="31" t="s">
        <v>80</v>
      </c>
      <c r="AO45" s="31" t="s">
        <v>81</v>
      </c>
      <c r="AP45" s="33" t="s">
        <v>520</v>
      </c>
      <c r="AQ45" s="44">
        <v>15923748940</v>
      </c>
      <c r="AR45" s="43" t="s">
        <v>521</v>
      </c>
    </row>
    <row r="46" s="11" customFormat="1" ht="57" customHeight="1" spans="1:44">
      <c r="A46" s="23">
        <v>39</v>
      </c>
      <c r="B46" s="33" t="s">
        <v>522</v>
      </c>
      <c r="C46" s="33" t="s">
        <v>207</v>
      </c>
      <c r="D46" s="33" t="s">
        <v>220</v>
      </c>
      <c r="E46" s="33" t="s">
        <v>221</v>
      </c>
      <c r="F46" s="32" t="s">
        <v>523</v>
      </c>
      <c r="G46" s="31" t="s">
        <v>66</v>
      </c>
      <c r="H46" s="31" t="s">
        <v>238</v>
      </c>
      <c r="I46" s="33" t="s">
        <v>524</v>
      </c>
      <c r="J46" s="33" t="s">
        <v>525</v>
      </c>
      <c r="K46" s="33" t="s">
        <v>524</v>
      </c>
      <c r="L46" s="33" t="s">
        <v>526</v>
      </c>
      <c r="M46" s="33" t="s">
        <v>241</v>
      </c>
      <c r="N46" s="33" t="s">
        <v>281</v>
      </c>
      <c r="O46" s="33" t="s">
        <v>527</v>
      </c>
      <c r="P46" s="33" t="s">
        <v>528</v>
      </c>
      <c r="Q46" s="33" t="s">
        <v>529</v>
      </c>
      <c r="R46" s="33" t="s">
        <v>371</v>
      </c>
      <c r="S46" s="33" t="s">
        <v>518</v>
      </c>
      <c r="T46" s="57" t="s">
        <v>269</v>
      </c>
      <c r="U46" s="33" t="s">
        <v>269</v>
      </c>
      <c r="V46" s="23">
        <v>2024</v>
      </c>
      <c r="W46" s="31" t="s">
        <v>79</v>
      </c>
      <c r="X46" s="23">
        <v>2024.01</v>
      </c>
      <c r="Y46" s="23">
        <v>2024.12</v>
      </c>
      <c r="Z46" s="23">
        <f t="shared" si="1"/>
        <v>120</v>
      </c>
      <c r="AA46" s="23">
        <v>120</v>
      </c>
      <c r="AB46" s="23"/>
      <c r="AC46" s="23"/>
      <c r="AD46" s="23"/>
      <c r="AE46" s="44">
        <v>200</v>
      </c>
      <c r="AF46" s="44">
        <v>200</v>
      </c>
      <c r="AG46" s="33" t="s">
        <v>80</v>
      </c>
      <c r="AH46" s="31" t="s">
        <v>80</v>
      </c>
      <c r="AI46" s="31" t="s">
        <v>80</v>
      </c>
      <c r="AJ46" s="31" t="s">
        <v>79</v>
      </c>
      <c r="AK46" s="31" t="s">
        <v>79</v>
      </c>
      <c r="AL46" s="31" t="s">
        <v>80</v>
      </c>
      <c r="AM46" s="31" t="s">
        <v>81</v>
      </c>
      <c r="AN46" s="31" t="s">
        <v>80</v>
      </c>
      <c r="AO46" s="31" t="s">
        <v>81</v>
      </c>
      <c r="AP46" s="33" t="s">
        <v>436</v>
      </c>
      <c r="AQ46" s="23">
        <v>15823697123</v>
      </c>
      <c r="AR46" s="43" t="s">
        <v>530</v>
      </c>
    </row>
    <row r="47" s="11" customFormat="1" ht="57" customHeight="1" spans="1:44">
      <c r="A47" s="23">
        <v>40</v>
      </c>
      <c r="B47" s="33" t="s">
        <v>531</v>
      </c>
      <c r="C47" s="33" t="s">
        <v>207</v>
      </c>
      <c r="D47" s="33" t="s">
        <v>220</v>
      </c>
      <c r="E47" s="33" t="s">
        <v>221</v>
      </c>
      <c r="F47" s="32" t="s">
        <v>532</v>
      </c>
      <c r="G47" s="31" t="s">
        <v>66</v>
      </c>
      <c r="H47" s="31" t="s">
        <v>533</v>
      </c>
      <c r="I47" s="33" t="s">
        <v>534</v>
      </c>
      <c r="J47" s="33" t="s">
        <v>535</v>
      </c>
      <c r="K47" s="33" t="s">
        <v>534</v>
      </c>
      <c r="L47" s="33" t="s">
        <v>536</v>
      </c>
      <c r="M47" s="33" t="s">
        <v>241</v>
      </c>
      <c r="N47" s="33" t="s">
        <v>281</v>
      </c>
      <c r="O47" s="33" t="s">
        <v>537</v>
      </c>
      <c r="P47" s="33" t="s">
        <v>538</v>
      </c>
      <c r="Q47" s="33" t="s">
        <v>539</v>
      </c>
      <c r="R47" s="33" t="s">
        <v>371</v>
      </c>
      <c r="S47" s="33" t="s">
        <v>540</v>
      </c>
      <c r="T47" s="57" t="s">
        <v>269</v>
      </c>
      <c r="U47" s="33" t="s">
        <v>541</v>
      </c>
      <c r="V47" s="23">
        <v>2024</v>
      </c>
      <c r="W47" s="31" t="s">
        <v>79</v>
      </c>
      <c r="X47" s="23">
        <v>2024.01</v>
      </c>
      <c r="Y47" s="23">
        <v>2024.12</v>
      </c>
      <c r="Z47" s="23">
        <f t="shared" si="1"/>
        <v>30</v>
      </c>
      <c r="AA47" s="23">
        <v>30</v>
      </c>
      <c r="AB47" s="23"/>
      <c r="AC47" s="23"/>
      <c r="AD47" s="23"/>
      <c r="AE47" s="44">
        <v>85</v>
      </c>
      <c r="AF47" s="44">
        <v>85</v>
      </c>
      <c r="AG47" s="33" t="s">
        <v>80</v>
      </c>
      <c r="AH47" s="31" t="s">
        <v>80</v>
      </c>
      <c r="AI47" s="31" t="s">
        <v>80</v>
      </c>
      <c r="AJ47" s="31" t="s">
        <v>79</v>
      </c>
      <c r="AK47" s="31" t="s">
        <v>79</v>
      </c>
      <c r="AL47" s="31" t="s">
        <v>80</v>
      </c>
      <c r="AM47" s="31" t="s">
        <v>81</v>
      </c>
      <c r="AN47" s="31" t="s">
        <v>80</v>
      </c>
      <c r="AO47" s="31" t="s">
        <v>81</v>
      </c>
      <c r="AP47" s="33" t="s">
        <v>542</v>
      </c>
      <c r="AQ47" s="23">
        <v>17265615701</v>
      </c>
      <c r="AR47" s="43" t="s">
        <v>543</v>
      </c>
    </row>
    <row r="48" s="11" customFormat="1" ht="57" customHeight="1" spans="1:44">
      <c r="A48" s="23">
        <v>41</v>
      </c>
      <c r="B48" s="33" t="s">
        <v>544</v>
      </c>
      <c r="C48" s="33" t="s">
        <v>207</v>
      </c>
      <c r="D48" s="33" t="s">
        <v>220</v>
      </c>
      <c r="E48" s="33" t="s">
        <v>221</v>
      </c>
      <c r="F48" s="32" t="s">
        <v>545</v>
      </c>
      <c r="G48" s="31" t="s">
        <v>66</v>
      </c>
      <c r="H48" s="31" t="s">
        <v>440</v>
      </c>
      <c r="I48" s="33" t="s">
        <v>546</v>
      </c>
      <c r="J48" s="33" t="s">
        <v>225</v>
      </c>
      <c r="K48" s="33" t="s">
        <v>546</v>
      </c>
      <c r="L48" s="33" t="s">
        <v>547</v>
      </c>
      <c r="M48" s="31" t="s">
        <v>280</v>
      </c>
      <c r="N48" s="33" t="s">
        <v>281</v>
      </c>
      <c r="O48" s="33" t="s">
        <v>548</v>
      </c>
      <c r="P48" s="33" t="s">
        <v>549</v>
      </c>
      <c r="Q48" s="33" t="s">
        <v>550</v>
      </c>
      <c r="R48" s="31" t="s">
        <v>246</v>
      </c>
      <c r="S48" s="33" t="s">
        <v>77</v>
      </c>
      <c r="T48" s="57" t="s">
        <v>269</v>
      </c>
      <c r="U48" s="33" t="s">
        <v>448</v>
      </c>
      <c r="V48" s="23">
        <v>2024</v>
      </c>
      <c r="W48" s="31" t="s">
        <v>79</v>
      </c>
      <c r="X48" s="23">
        <v>2024.01</v>
      </c>
      <c r="Y48" s="23">
        <v>2024.12</v>
      </c>
      <c r="Z48" s="23">
        <f t="shared" si="1"/>
        <v>300</v>
      </c>
      <c r="AA48" s="44">
        <v>300</v>
      </c>
      <c r="AB48" s="44"/>
      <c r="AC48" s="44"/>
      <c r="AD48" s="23"/>
      <c r="AE48" s="44">
        <v>3627</v>
      </c>
      <c r="AF48" s="44">
        <v>769</v>
      </c>
      <c r="AG48" s="33" t="s">
        <v>80</v>
      </c>
      <c r="AH48" s="31" t="s">
        <v>80</v>
      </c>
      <c r="AI48" s="31" t="s">
        <v>80</v>
      </c>
      <c r="AJ48" s="31" t="s">
        <v>79</v>
      </c>
      <c r="AK48" s="31" t="s">
        <v>79</v>
      </c>
      <c r="AL48" s="31" t="s">
        <v>80</v>
      </c>
      <c r="AM48" s="31" t="s">
        <v>81</v>
      </c>
      <c r="AN48" s="31" t="s">
        <v>79</v>
      </c>
      <c r="AO48" s="31" t="s">
        <v>551</v>
      </c>
      <c r="AP48" s="33" t="s">
        <v>552</v>
      </c>
      <c r="AQ48" s="23">
        <v>15803636838</v>
      </c>
      <c r="AR48" s="52"/>
    </row>
    <row r="49" s="12" customFormat="1" ht="57" customHeight="1" spans="1:44">
      <c r="A49" s="23">
        <v>42</v>
      </c>
      <c r="B49" s="44" t="s">
        <v>553</v>
      </c>
      <c r="C49" s="33" t="s">
        <v>207</v>
      </c>
      <c r="D49" s="33" t="s">
        <v>377</v>
      </c>
      <c r="E49" s="33" t="s">
        <v>378</v>
      </c>
      <c r="F49" s="46" t="s">
        <v>554</v>
      </c>
      <c r="G49" s="31" t="s">
        <v>66</v>
      </c>
      <c r="H49" s="31" t="s">
        <v>555</v>
      </c>
      <c r="I49" s="33" t="s">
        <v>556</v>
      </c>
      <c r="J49" s="33" t="s">
        <v>557</v>
      </c>
      <c r="K49" s="31" t="s">
        <v>556</v>
      </c>
      <c r="L49" s="31" t="s">
        <v>556</v>
      </c>
      <c r="M49" s="31" t="s">
        <v>280</v>
      </c>
      <c r="N49" s="33" t="s">
        <v>281</v>
      </c>
      <c r="O49" s="33" t="s">
        <v>558</v>
      </c>
      <c r="P49" s="33" t="s">
        <v>559</v>
      </c>
      <c r="Q49" s="33" t="s">
        <v>560</v>
      </c>
      <c r="R49" s="31" t="s">
        <v>246</v>
      </c>
      <c r="S49" s="33" t="s">
        <v>77</v>
      </c>
      <c r="T49" s="57" t="s">
        <v>269</v>
      </c>
      <c r="U49" s="33" t="s">
        <v>310</v>
      </c>
      <c r="V49" s="23">
        <v>2024</v>
      </c>
      <c r="W49" s="31" t="s">
        <v>79</v>
      </c>
      <c r="X49" s="23">
        <v>2024.01</v>
      </c>
      <c r="Y49" s="23">
        <v>2024.12</v>
      </c>
      <c r="Z49" s="23">
        <f t="shared" si="1"/>
        <v>290</v>
      </c>
      <c r="AA49" s="23">
        <v>290</v>
      </c>
      <c r="AB49" s="44"/>
      <c r="AC49" s="23"/>
      <c r="AD49" s="23"/>
      <c r="AE49" s="44">
        <v>1500</v>
      </c>
      <c r="AF49" s="44">
        <v>50</v>
      </c>
      <c r="AG49" s="33" t="s">
        <v>80</v>
      </c>
      <c r="AH49" s="31" t="s">
        <v>80</v>
      </c>
      <c r="AI49" s="31" t="s">
        <v>80</v>
      </c>
      <c r="AJ49" s="31" t="s">
        <v>79</v>
      </c>
      <c r="AK49" s="31" t="s">
        <v>79</v>
      </c>
      <c r="AL49" s="31" t="s">
        <v>80</v>
      </c>
      <c r="AM49" s="31" t="s">
        <v>81</v>
      </c>
      <c r="AN49" s="31" t="s">
        <v>80</v>
      </c>
      <c r="AO49" s="31" t="s">
        <v>81</v>
      </c>
      <c r="AP49" s="33" t="s">
        <v>561</v>
      </c>
      <c r="AQ49" s="23">
        <v>13368373667</v>
      </c>
      <c r="AR49" s="43" t="s">
        <v>562</v>
      </c>
    </row>
    <row r="50" s="12" customFormat="1" ht="57" customHeight="1" spans="1:44">
      <c r="A50" s="23">
        <v>43</v>
      </c>
      <c r="B50" s="44" t="s">
        <v>563</v>
      </c>
      <c r="C50" s="33" t="s">
        <v>207</v>
      </c>
      <c r="D50" s="42" t="s">
        <v>564</v>
      </c>
      <c r="E50" s="42" t="s">
        <v>565</v>
      </c>
      <c r="F50" s="46" t="s">
        <v>566</v>
      </c>
      <c r="G50" s="31" t="s">
        <v>66</v>
      </c>
      <c r="H50" s="31" t="s">
        <v>567</v>
      </c>
      <c r="I50" s="33" t="s">
        <v>566</v>
      </c>
      <c r="J50" s="33" t="s">
        <v>225</v>
      </c>
      <c r="K50" s="31" t="s">
        <v>566</v>
      </c>
      <c r="L50" s="33"/>
      <c r="M50" s="31" t="s">
        <v>280</v>
      </c>
      <c r="N50" s="33" t="s">
        <v>281</v>
      </c>
      <c r="O50" s="33" t="s">
        <v>568</v>
      </c>
      <c r="P50" s="33" t="s">
        <v>569</v>
      </c>
      <c r="Q50" s="33" t="s">
        <v>570</v>
      </c>
      <c r="R50" s="31" t="s">
        <v>246</v>
      </c>
      <c r="S50" s="33" t="s">
        <v>77</v>
      </c>
      <c r="T50" s="57" t="s">
        <v>269</v>
      </c>
      <c r="U50" s="33" t="s">
        <v>310</v>
      </c>
      <c r="V50" s="23">
        <v>2024</v>
      </c>
      <c r="W50" s="31" t="s">
        <v>79</v>
      </c>
      <c r="X50" s="23">
        <v>2024.01</v>
      </c>
      <c r="Y50" s="23">
        <v>2024.12</v>
      </c>
      <c r="Z50" s="23">
        <f t="shared" si="1"/>
        <v>265</v>
      </c>
      <c r="AA50" s="44">
        <v>130</v>
      </c>
      <c r="AB50" s="44"/>
      <c r="AC50" s="23"/>
      <c r="AD50" s="23">
        <v>135</v>
      </c>
      <c r="AE50" s="44">
        <v>78</v>
      </c>
      <c r="AF50" s="44">
        <v>12</v>
      </c>
      <c r="AG50" s="33" t="s">
        <v>80</v>
      </c>
      <c r="AH50" s="31" t="s">
        <v>80</v>
      </c>
      <c r="AI50" s="31" t="s">
        <v>80</v>
      </c>
      <c r="AJ50" s="31" t="s">
        <v>79</v>
      </c>
      <c r="AK50" s="31" t="s">
        <v>79</v>
      </c>
      <c r="AL50" s="31" t="s">
        <v>80</v>
      </c>
      <c r="AM50" s="31" t="s">
        <v>81</v>
      </c>
      <c r="AN50" s="31" t="s">
        <v>80</v>
      </c>
      <c r="AO50" s="31" t="s">
        <v>81</v>
      </c>
      <c r="AP50" s="33" t="s">
        <v>571</v>
      </c>
      <c r="AQ50" s="23">
        <v>18996782911</v>
      </c>
      <c r="AR50" s="64"/>
    </row>
    <row r="51" s="11" customFormat="1" ht="57" customHeight="1" spans="1:44">
      <c r="A51" s="23">
        <v>44</v>
      </c>
      <c r="B51" s="33" t="s">
        <v>572</v>
      </c>
      <c r="C51" s="33" t="s">
        <v>207</v>
      </c>
      <c r="D51" s="33" t="s">
        <v>220</v>
      </c>
      <c r="E51" s="28" t="s">
        <v>477</v>
      </c>
      <c r="F51" s="32" t="s">
        <v>573</v>
      </c>
      <c r="G51" s="31" t="s">
        <v>66</v>
      </c>
      <c r="H51" s="31" t="s">
        <v>485</v>
      </c>
      <c r="I51" s="33" t="s">
        <v>574</v>
      </c>
      <c r="J51" s="33" t="s">
        <v>575</v>
      </c>
      <c r="K51" s="33" t="s">
        <v>574</v>
      </c>
      <c r="L51" s="33" t="s">
        <v>576</v>
      </c>
      <c r="M51" s="31" t="s">
        <v>280</v>
      </c>
      <c r="N51" s="33" t="s">
        <v>281</v>
      </c>
      <c r="O51" s="33" t="s">
        <v>577</v>
      </c>
      <c r="P51" s="33"/>
      <c r="Q51" s="33" t="s">
        <v>578</v>
      </c>
      <c r="R51" s="31" t="s">
        <v>246</v>
      </c>
      <c r="S51" s="33" t="s">
        <v>77</v>
      </c>
      <c r="T51" s="57" t="s">
        <v>269</v>
      </c>
      <c r="U51" s="57" t="s">
        <v>269</v>
      </c>
      <c r="V51" s="23">
        <v>2024</v>
      </c>
      <c r="W51" s="31" t="s">
        <v>79</v>
      </c>
      <c r="X51" s="23">
        <v>2024.01</v>
      </c>
      <c r="Y51" s="23">
        <v>2024.12</v>
      </c>
      <c r="Z51" s="23">
        <f t="shared" si="1"/>
        <v>350</v>
      </c>
      <c r="AA51" s="44">
        <v>350</v>
      </c>
      <c r="AB51" s="44"/>
      <c r="AC51" s="44"/>
      <c r="AD51" s="23"/>
      <c r="AE51" s="44">
        <v>300</v>
      </c>
      <c r="AF51" s="44">
        <v>80</v>
      </c>
      <c r="AG51" s="33" t="s">
        <v>80</v>
      </c>
      <c r="AH51" s="31" t="s">
        <v>80</v>
      </c>
      <c r="AI51" s="31" t="s">
        <v>80</v>
      </c>
      <c r="AJ51" s="31" t="s">
        <v>79</v>
      </c>
      <c r="AK51" s="31" t="s">
        <v>79</v>
      </c>
      <c r="AL51" s="31" t="s">
        <v>80</v>
      </c>
      <c r="AM51" s="31" t="s">
        <v>81</v>
      </c>
      <c r="AN51" s="31" t="s">
        <v>80</v>
      </c>
      <c r="AO51" s="31" t="s">
        <v>81</v>
      </c>
      <c r="AP51" s="31" t="s">
        <v>395</v>
      </c>
      <c r="AQ51" s="23">
        <v>15730796595</v>
      </c>
      <c r="AR51" s="52"/>
    </row>
    <row r="52" s="12" customFormat="1" ht="57" customHeight="1" spans="1:44">
      <c r="A52" s="23">
        <v>45</v>
      </c>
      <c r="B52" s="44" t="s">
        <v>579</v>
      </c>
      <c r="C52" s="33" t="s">
        <v>207</v>
      </c>
      <c r="D52" s="28" t="s">
        <v>220</v>
      </c>
      <c r="E52" s="28" t="s">
        <v>477</v>
      </c>
      <c r="F52" s="46" t="s">
        <v>580</v>
      </c>
      <c r="G52" s="31" t="s">
        <v>66</v>
      </c>
      <c r="H52" s="31" t="s">
        <v>470</v>
      </c>
      <c r="I52" s="33" t="s">
        <v>581</v>
      </c>
      <c r="J52" s="33" t="s">
        <v>225</v>
      </c>
      <c r="K52" s="31" t="s">
        <v>581</v>
      </c>
      <c r="L52" s="33" t="s">
        <v>581</v>
      </c>
      <c r="M52" s="31" t="s">
        <v>280</v>
      </c>
      <c r="N52" s="33" t="s">
        <v>281</v>
      </c>
      <c r="O52" s="33" t="s">
        <v>582</v>
      </c>
      <c r="P52" s="33" t="s">
        <v>583</v>
      </c>
      <c r="Q52" s="33" t="s">
        <v>584</v>
      </c>
      <c r="R52" s="31" t="s">
        <v>246</v>
      </c>
      <c r="S52" s="33" t="s">
        <v>77</v>
      </c>
      <c r="T52" s="57" t="s">
        <v>269</v>
      </c>
      <c r="U52" s="33" t="s">
        <v>310</v>
      </c>
      <c r="V52" s="23">
        <v>2024</v>
      </c>
      <c r="W52" s="31" t="s">
        <v>79</v>
      </c>
      <c r="X52" s="23">
        <v>2024.01</v>
      </c>
      <c r="Y52" s="23">
        <v>2024.12</v>
      </c>
      <c r="Z52" s="23">
        <f t="shared" si="1"/>
        <v>399.9</v>
      </c>
      <c r="AA52" s="44">
        <v>195.95</v>
      </c>
      <c r="AB52" s="44"/>
      <c r="AC52" s="23"/>
      <c r="AD52" s="44">
        <v>203.95</v>
      </c>
      <c r="AE52" s="44">
        <v>112</v>
      </c>
      <c r="AF52" s="44">
        <v>7</v>
      </c>
      <c r="AG52" s="33" t="s">
        <v>80</v>
      </c>
      <c r="AH52" s="31" t="s">
        <v>80</v>
      </c>
      <c r="AI52" s="31" t="s">
        <v>80</v>
      </c>
      <c r="AJ52" s="31" t="s">
        <v>79</v>
      </c>
      <c r="AK52" s="31" t="s">
        <v>79</v>
      </c>
      <c r="AL52" s="31" t="s">
        <v>80</v>
      </c>
      <c r="AM52" s="31" t="s">
        <v>81</v>
      </c>
      <c r="AN52" s="31" t="s">
        <v>80</v>
      </c>
      <c r="AO52" s="31" t="s">
        <v>81</v>
      </c>
      <c r="AP52" s="33" t="s">
        <v>571</v>
      </c>
      <c r="AQ52" s="23">
        <v>18996782911</v>
      </c>
      <c r="AR52" s="64"/>
    </row>
    <row r="53" s="12" customFormat="1" ht="57" customHeight="1" spans="1:44">
      <c r="A53" s="23">
        <v>46</v>
      </c>
      <c r="B53" s="44" t="s">
        <v>585</v>
      </c>
      <c r="C53" s="33" t="s">
        <v>207</v>
      </c>
      <c r="D53" s="33" t="s">
        <v>220</v>
      </c>
      <c r="E53" s="33" t="s">
        <v>221</v>
      </c>
      <c r="F53" s="46" t="s">
        <v>586</v>
      </c>
      <c r="G53" s="31" t="s">
        <v>66</v>
      </c>
      <c r="H53" s="31" t="s">
        <v>470</v>
      </c>
      <c r="I53" s="33" t="s">
        <v>587</v>
      </c>
      <c r="J53" s="33" t="s">
        <v>588</v>
      </c>
      <c r="K53" s="31" t="s">
        <v>587</v>
      </c>
      <c r="L53" s="33" t="s">
        <v>587</v>
      </c>
      <c r="M53" s="31" t="s">
        <v>280</v>
      </c>
      <c r="N53" s="33" t="s">
        <v>281</v>
      </c>
      <c r="O53" s="33" t="s">
        <v>589</v>
      </c>
      <c r="P53" s="33" t="s">
        <v>590</v>
      </c>
      <c r="Q53" s="33" t="s">
        <v>584</v>
      </c>
      <c r="R53" s="31" t="s">
        <v>246</v>
      </c>
      <c r="S53" s="33" t="s">
        <v>77</v>
      </c>
      <c r="T53" s="57" t="s">
        <v>269</v>
      </c>
      <c r="U53" s="33" t="s">
        <v>310</v>
      </c>
      <c r="V53" s="23">
        <v>2024</v>
      </c>
      <c r="W53" s="31" t="s">
        <v>79</v>
      </c>
      <c r="X53" s="23">
        <v>2024.01</v>
      </c>
      <c r="Y53" s="23">
        <v>2024.12</v>
      </c>
      <c r="Z53" s="23">
        <f t="shared" si="1"/>
        <v>197.74</v>
      </c>
      <c r="AA53" s="44">
        <v>96.89</v>
      </c>
      <c r="AB53" s="44"/>
      <c r="AC53" s="23"/>
      <c r="AD53" s="44">
        <v>100.85</v>
      </c>
      <c r="AE53" s="44">
        <v>42</v>
      </c>
      <c r="AF53" s="44">
        <v>2</v>
      </c>
      <c r="AG53" s="33" t="s">
        <v>80</v>
      </c>
      <c r="AH53" s="31" t="s">
        <v>80</v>
      </c>
      <c r="AI53" s="31" t="s">
        <v>80</v>
      </c>
      <c r="AJ53" s="31" t="s">
        <v>79</v>
      </c>
      <c r="AK53" s="31" t="s">
        <v>79</v>
      </c>
      <c r="AL53" s="31" t="s">
        <v>80</v>
      </c>
      <c r="AM53" s="31" t="s">
        <v>81</v>
      </c>
      <c r="AN53" s="31" t="s">
        <v>80</v>
      </c>
      <c r="AO53" s="31" t="s">
        <v>81</v>
      </c>
      <c r="AP53" s="33" t="s">
        <v>591</v>
      </c>
      <c r="AQ53" s="23">
        <v>17323583582</v>
      </c>
      <c r="AR53" s="64"/>
    </row>
    <row r="54" s="11" customFormat="1" ht="57" customHeight="1" spans="1:44">
      <c r="A54" s="23">
        <v>47</v>
      </c>
      <c r="B54" s="33" t="s">
        <v>592</v>
      </c>
      <c r="C54" s="33" t="s">
        <v>207</v>
      </c>
      <c r="D54" s="33" t="s">
        <v>220</v>
      </c>
      <c r="E54" s="33" t="s">
        <v>221</v>
      </c>
      <c r="F54" s="32" t="s">
        <v>593</v>
      </c>
      <c r="G54" s="31" t="s">
        <v>66</v>
      </c>
      <c r="H54" s="31" t="s">
        <v>594</v>
      </c>
      <c r="I54" s="33" t="s">
        <v>595</v>
      </c>
      <c r="J54" s="33" t="s">
        <v>596</v>
      </c>
      <c r="K54" s="33" t="s">
        <v>595</v>
      </c>
      <c r="L54" s="33" t="s">
        <v>597</v>
      </c>
      <c r="M54" s="33" t="s">
        <v>241</v>
      </c>
      <c r="N54" s="33" t="s">
        <v>281</v>
      </c>
      <c r="O54" s="33" t="s">
        <v>444</v>
      </c>
      <c r="P54" s="33" t="s">
        <v>598</v>
      </c>
      <c r="Q54" s="33" t="s">
        <v>599</v>
      </c>
      <c r="R54" s="33" t="s">
        <v>371</v>
      </c>
      <c r="S54" s="33" t="s">
        <v>600</v>
      </c>
      <c r="T54" s="57" t="s">
        <v>269</v>
      </c>
      <c r="U54" s="33" t="s">
        <v>327</v>
      </c>
      <c r="V54" s="23">
        <v>2024</v>
      </c>
      <c r="W54" s="31" t="s">
        <v>79</v>
      </c>
      <c r="X54" s="23">
        <v>2024.01</v>
      </c>
      <c r="Y54" s="23">
        <v>2024.12</v>
      </c>
      <c r="Z54" s="23">
        <f t="shared" si="1"/>
        <v>18</v>
      </c>
      <c r="AA54" s="23">
        <v>18</v>
      </c>
      <c r="AB54" s="23"/>
      <c r="AC54" s="23"/>
      <c r="AD54" s="23"/>
      <c r="AE54" s="44">
        <v>200</v>
      </c>
      <c r="AF54" s="44">
        <v>100</v>
      </c>
      <c r="AG54" s="33" t="s">
        <v>80</v>
      </c>
      <c r="AH54" s="31" t="s">
        <v>80</v>
      </c>
      <c r="AI54" s="31" t="s">
        <v>80</v>
      </c>
      <c r="AJ54" s="31" t="s">
        <v>79</v>
      </c>
      <c r="AK54" s="31" t="s">
        <v>79</v>
      </c>
      <c r="AL54" s="31" t="s">
        <v>80</v>
      </c>
      <c r="AM54" s="31" t="s">
        <v>81</v>
      </c>
      <c r="AN54" s="31" t="s">
        <v>80</v>
      </c>
      <c r="AO54" s="31" t="s">
        <v>81</v>
      </c>
      <c r="AP54" s="33" t="s">
        <v>601</v>
      </c>
      <c r="AQ54" s="23">
        <v>18883187954</v>
      </c>
      <c r="AR54" s="43" t="s">
        <v>602</v>
      </c>
    </row>
    <row r="55" s="11" customFormat="1" ht="57" customHeight="1" spans="1:44">
      <c r="A55" s="23">
        <v>48</v>
      </c>
      <c r="B55" s="33" t="s">
        <v>603</v>
      </c>
      <c r="C55" s="33" t="s">
        <v>207</v>
      </c>
      <c r="D55" s="33" t="s">
        <v>220</v>
      </c>
      <c r="E55" s="33" t="s">
        <v>221</v>
      </c>
      <c r="F55" s="32" t="s">
        <v>604</v>
      </c>
      <c r="G55" s="31" t="s">
        <v>66</v>
      </c>
      <c r="H55" s="31" t="s">
        <v>238</v>
      </c>
      <c r="I55" s="33" t="s">
        <v>605</v>
      </c>
      <c r="J55" s="33" t="s">
        <v>606</v>
      </c>
      <c r="K55" s="33" t="s">
        <v>605</v>
      </c>
      <c r="L55" s="33" t="s">
        <v>607</v>
      </c>
      <c r="M55" s="33" t="s">
        <v>241</v>
      </c>
      <c r="N55" s="33" t="s">
        <v>281</v>
      </c>
      <c r="O55" s="33" t="s">
        <v>608</v>
      </c>
      <c r="P55" s="33" t="s">
        <v>609</v>
      </c>
      <c r="Q55" s="33" t="s">
        <v>610</v>
      </c>
      <c r="R55" s="33" t="s">
        <v>371</v>
      </c>
      <c r="S55" s="33" t="s">
        <v>611</v>
      </c>
      <c r="T55" s="57" t="s">
        <v>269</v>
      </c>
      <c r="U55" s="33" t="s">
        <v>269</v>
      </c>
      <c r="V55" s="23">
        <v>2024</v>
      </c>
      <c r="W55" s="31" t="s">
        <v>79</v>
      </c>
      <c r="X55" s="23">
        <v>2024.01</v>
      </c>
      <c r="Y55" s="23">
        <v>2024.12</v>
      </c>
      <c r="Z55" s="23">
        <f t="shared" si="1"/>
        <v>100</v>
      </c>
      <c r="AA55" s="23">
        <v>100</v>
      </c>
      <c r="AB55" s="23"/>
      <c r="AC55" s="23"/>
      <c r="AD55" s="23"/>
      <c r="AE55" s="44">
        <v>200</v>
      </c>
      <c r="AF55" s="44">
        <v>100</v>
      </c>
      <c r="AG55" s="33" t="s">
        <v>80</v>
      </c>
      <c r="AH55" s="31" t="s">
        <v>80</v>
      </c>
      <c r="AI55" s="31" t="s">
        <v>80</v>
      </c>
      <c r="AJ55" s="31" t="s">
        <v>79</v>
      </c>
      <c r="AK55" s="31" t="s">
        <v>79</v>
      </c>
      <c r="AL55" s="31" t="s">
        <v>80</v>
      </c>
      <c r="AM55" s="31" t="s">
        <v>81</v>
      </c>
      <c r="AN55" s="31" t="s">
        <v>80</v>
      </c>
      <c r="AO55" s="31" t="s">
        <v>81</v>
      </c>
      <c r="AP55" s="33" t="s">
        <v>436</v>
      </c>
      <c r="AQ55" s="23">
        <v>15823697123</v>
      </c>
      <c r="AR55" s="43" t="s">
        <v>612</v>
      </c>
    </row>
    <row r="56" s="11" customFormat="1" ht="57" customHeight="1" spans="1:44">
      <c r="A56" s="23">
        <v>49</v>
      </c>
      <c r="B56" s="33" t="s">
        <v>613</v>
      </c>
      <c r="C56" s="33" t="s">
        <v>207</v>
      </c>
      <c r="D56" s="33" t="s">
        <v>220</v>
      </c>
      <c r="E56" s="33" t="s">
        <v>614</v>
      </c>
      <c r="F56" s="32" t="s">
        <v>615</v>
      </c>
      <c r="G56" s="31" t="s">
        <v>66</v>
      </c>
      <c r="H56" s="31" t="s">
        <v>616</v>
      </c>
      <c r="I56" s="33" t="s">
        <v>617</v>
      </c>
      <c r="J56" s="33" t="s">
        <v>618</v>
      </c>
      <c r="K56" s="33" t="s">
        <v>617</v>
      </c>
      <c r="L56" s="33" t="s">
        <v>619</v>
      </c>
      <c r="M56" s="33" t="s">
        <v>241</v>
      </c>
      <c r="N56" s="33" t="s">
        <v>281</v>
      </c>
      <c r="O56" s="33" t="s">
        <v>620</v>
      </c>
      <c r="P56" s="33" t="s">
        <v>621</v>
      </c>
      <c r="Q56" s="33" t="s">
        <v>622</v>
      </c>
      <c r="R56" s="33" t="s">
        <v>371</v>
      </c>
      <c r="S56" s="33" t="s">
        <v>623</v>
      </c>
      <c r="T56" s="57" t="s">
        <v>269</v>
      </c>
      <c r="U56" s="33" t="s">
        <v>270</v>
      </c>
      <c r="V56" s="23">
        <v>2024</v>
      </c>
      <c r="W56" s="31" t="s">
        <v>79</v>
      </c>
      <c r="X56" s="23">
        <v>2024.01</v>
      </c>
      <c r="Y56" s="23">
        <v>2024.12</v>
      </c>
      <c r="Z56" s="23">
        <f t="shared" si="1"/>
        <v>15</v>
      </c>
      <c r="AA56" s="23">
        <v>15</v>
      </c>
      <c r="AB56" s="23"/>
      <c r="AC56" s="23"/>
      <c r="AD56" s="23"/>
      <c r="AE56" s="44">
        <v>1000</v>
      </c>
      <c r="AF56" s="44">
        <v>800</v>
      </c>
      <c r="AG56" s="33" t="s">
        <v>80</v>
      </c>
      <c r="AH56" s="31" t="s">
        <v>80</v>
      </c>
      <c r="AI56" s="31" t="s">
        <v>80</v>
      </c>
      <c r="AJ56" s="31" t="s">
        <v>79</v>
      </c>
      <c r="AK56" s="31" t="s">
        <v>79</v>
      </c>
      <c r="AL56" s="31" t="s">
        <v>80</v>
      </c>
      <c r="AM56" s="31" t="s">
        <v>81</v>
      </c>
      <c r="AN56" s="31" t="s">
        <v>80</v>
      </c>
      <c r="AO56" s="31" t="s">
        <v>81</v>
      </c>
      <c r="AP56" s="33" t="s">
        <v>624</v>
      </c>
      <c r="AQ56" s="44">
        <v>15803633830</v>
      </c>
      <c r="AR56" s="43" t="s">
        <v>625</v>
      </c>
    </row>
    <row r="57" s="11" customFormat="1" ht="57" customHeight="1" spans="1:44">
      <c r="A57" s="23">
        <v>50</v>
      </c>
      <c r="B57" s="33" t="s">
        <v>626</v>
      </c>
      <c r="C57" s="33" t="s">
        <v>207</v>
      </c>
      <c r="D57" s="33" t="s">
        <v>220</v>
      </c>
      <c r="E57" s="33" t="s">
        <v>614</v>
      </c>
      <c r="F57" s="32" t="s">
        <v>627</v>
      </c>
      <c r="G57" s="31" t="s">
        <v>66</v>
      </c>
      <c r="H57" s="31" t="s">
        <v>259</v>
      </c>
      <c r="I57" s="33" t="s">
        <v>628</v>
      </c>
      <c r="J57" s="33" t="s">
        <v>629</v>
      </c>
      <c r="K57" s="33" t="s">
        <v>628</v>
      </c>
      <c r="L57" s="33" t="s">
        <v>526</v>
      </c>
      <c r="M57" s="33" t="s">
        <v>241</v>
      </c>
      <c r="N57" s="33" t="s">
        <v>281</v>
      </c>
      <c r="O57" s="33" t="s">
        <v>630</v>
      </c>
      <c r="P57" s="33" t="s">
        <v>631</v>
      </c>
      <c r="Q57" s="33" t="s">
        <v>632</v>
      </c>
      <c r="R57" s="33" t="s">
        <v>633</v>
      </c>
      <c r="S57" s="33" t="s">
        <v>233</v>
      </c>
      <c r="T57" s="57" t="s">
        <v>269</v>
      </c>
      <c r="U57" s="33" t="s">
        <v>270</v>
      </c>
      <c r="V57" s="23">
        <v>2024</v>
      </c>
      <c r="W57" s="31" t="s">
        <v>79</v>
      </c>
      <c r="X57" s="23">
        <v>2024.01</v>
      </c>
      <c r="Y57" s="23">
        <v>2024.12</v>
      </c>
      <c r="Z57" s="23">
        <f t="shared" si="1"/>
        <v>10</v>
      </c>
      <c r="AA57" s="23">
        <v>10</v>
      </c>
      <c r="AB57" s="23"/>
      <c r="AC57" s="23"/>
      <c r="AD57" s="23"/>
      <c r="AE57" s="44">
        <v>100</v>
      </c>
      <c r="AF57" s="44">
        <v>100</v>
      </c>
      <c r="AG57" s="33" t="s">
        <v>80</v>
      </c>
      <c r="AH57" s="31" t="s">
        <v>80</v>
      </c>
      <c r="AI57" s="31" t="s">
        <v>80</v>
      </c>
      <c r="AJ57" s="31" t="s">
        <v>79</v>
      </c>
      <c r="AK57" s="31" t="s">
        <v>79</v>
      </c>
      <c r="AL57" s="31" t="s">
        <v>80</v>
      </c>
      <c r="AM57" s="31" t="s">
        <v>81</v>
      </c>
      <c r="AN57" s="31" t="s">
        <v>80</v>
      </c>
      <c r="AO57" s="31" t="s">
        <v>81</v>
      </c>
      <c r="AP57" s="33" t="s">
        <v>624</v>
      </c>
      <c r="AQ57" s="44">
        <v>15803633830</v>
      </c>
      <c r="AR57" s="43" t="s">
        <v>634</v>
      </c>
    </row>
    <row r="58" s="11" customFormat="1" ht="57" customHeight="1" spans="1:44">
      <c r="A58" s="23">
        <v>51</v>
      </c>
      <c r="B58" s="33" t="s">
        <v>635</v>
      </c>
      <c r="C58" s="33" t="s">
        <v>207</v>
      </c>
      <c r="D58" s="33" t="s">
        <v>220</v>
      </c>
      <c r="E58" s="33" t="s">
        <v>221</v>
      </c>
      <c r="F58" s="32" t="s">
        <v>636</v>
      </c>
      <c r="G58" s="31" t="s">
        <v>66</v>
      </c>
      <c r="H58" s="31" t="s">
        <v>637</v>
      </c>
      <c r="I58" s="33" t="s">
        <v>638</v>
      </c>
      <c r="J58" s="33" t="s">
        <v>639</v>
      </c>
      <c r="K58" s="33" t="s">
        <v>638</v>
      </c>
      <c r="L58" s="33" t="s">
        <v>640</v>
      </c>
      <c r="M58" s="33" t="s">
        <v>241</v>
      </c>
      <c r="N58" s="33" t="s">
        <v>281</v>
      </c>
      <c r="O58" s="33" t="s">
        <v>641</v>
      </c>
      <c r="P58" s="33" t="s">
        <v>516</v>
      </c>
      <c r="Q58" s="33" t="s">
        <v>539</v>
      </c>
      <c r="R58" s="33" t="s">
        <v>371</v>
      </c>
      <c r="S58" s="33" t="s">
        <v>623</v>
      </c>
      <c r="T58" s="57" t="s">
        <v>269</v>
      </c>
      <c r="U58" s="33" t="s">
        <v>642</v>
      </c>
      <c r="V58" s="23">
        <v>2024</v>
      </c>
      <c r="W58" s="31" t="s">
        <v>79</v>
      </c>
      <c r="X58" s="23">
        <v>2024.01</v>
      </c>
      <c r="Y58" s="23">
        <v>2024.12</v>
      </c>
      <c r="Z58" s="23">
        <f t="shared" si="1"/>
        <v>10</v>
      </c>
      <c r="AA58" s="23">
        <v>10</v>
      </c>
      <c r="AB58" s="23"/>
      <c r="AC58" s="23"/>
      <c r="AD58" s="23"/>
      <c r="AE58" s="44">
        <v>500</v>
      </c>
      <c r="AF58" s="44">
        <v>300</v>
      </c>
      <c r="AG58" s="33" t="s">
        <v>80</v>
      </c>
      <c r="AH58" s="31" t="s">
        <v>80</v>
      </c>
      <c r="AI58" s="31" t="s">
        <v>80</v>
      </c>
      <c r="AJ58" s="31" t="s">
        <v>79</v>
      </c>
      <c r="AK58" s="31" t="s">
        <v>79</v>
      </c>
      <c r="AL58" s="31" t="s">
        <v>80</v>
      </c>
      <c r="AM58" s="31" t="s">
        <v>81</v>
      </c>
      <c r="AN58" s="31" t="s">
        <v>80</v>
      </c>
      <c r="AO58" s="31" t="s">
        <v>81</v>
      </c>
      <c r="AP58" s="33" t="s">
        <v>643</v>
      </c>
      <c r="AQ58" s="44">
        <v>17338690578</v>
      </c>
      <c r="AR58" s="43" t="s">
        <v>644</v>
      </c>
    </row>
    <row r="59" s="11" customFormat="1" ht="57" customHeight="1" spans="1:44">
      <c r="A59" s="23">
        <v>52</v>
      </c>
      <c r="B59" s="33" t="s">
        <v>645</v>
      </c>
      <c r="C59" s="33" t="s">
        <v>207</v>
      </c>
      <c r="D59" s="33" t="s">
        <v>220</v>
      </c>
      <c r="E59" s="33" t="s">
        <v>274</v>
      </c>
      <c r="F59" s="32" t="s">
        <v>646</v>
      </c>
      <c r="G59" s="31" t="s">
        <v>66</v>
      </c>
      <c r="H59" s="31" t="s">
        <v>238</v>
      </c>
      <c r="I59" s="33" t="s">
        <v>647</v>
      </c>
      <c r="J59" s="33" t="s">
        <v>648</v>
      </c>
      <c r="K59" s="33" t="s">
        <v>647</v>
      </c>
      <c r="L59" s="33" t="s">
        <v>649</v>
      </c>
      <c r="M59" s="33" t="s">
        <v>241</v>
      </c>
      <c r="N59" s="33" t="s">
        <v>281</v>
      </c>
      <c r="O59" s="33" t="s">
        <v>527</v>
      </c>
      <c r="P59" s="33" t="s">
        <v>650</v>
      </c>
      <c r="Q59" s="33" t="s">
        <v>650</v>
      </c>
      <c r="R59" s="33" t="s">
        <v>371</v>
      </c>
      <c r="S59" s="33" t="s">
        <v>651</v>
      </c>
      <c r="T59" s="57" t="s">
        <v>269</v>
      </c>
      <c r="U59" s="33" t="s">
        <v>466</v>
      </c>
      <c r="V59" s="23">
        <v>2024</v>
      </c>
      <c r="W59" s="31" t="s">
        <v>79</v>
      </c>
      <c r="X59" s="23">
        <v>2024.01</v>
      </c>
      <c r="Y59" s="23">
        <v>2024.12</v>
      </c>
      <c r="Z59" s="23">
        <f t="shared" si="1"/>
        <v>223</v>
      </c>
      <c r="AA59" s="23">
        <v>223</v>
      </c>
      <c r="AB59" s="23"/>
      <c r="AC59" s="23"/>
      <c r="AD59" s="23"/>
      <c r="AE59" s="44">
        <v>200</v>
      </c>
      <c r="AF59" s="44">
        <v>100</v>
      </c>
      <c r="AG59" s="33" t="s">
        <v>79</v>
      </c>
      <c r="AH59" s="31" t="s">
        <v>80</v>
      </c>
      <c r="AI59" s="31" t="s">
        <v>80</v>
      </c>
      <c r="AJ59" s="31" t="s">
        <v>79</v>
      </c>
      <c r="AK59" s="31" t="s">
        <v>79</v>
      </c>
      <c r="AL59" s="31" t="s">
        <v>80</v>
      </c>
      <c r="AM59" s="31" t="s">
        <v>81</v>
      </c>
      <c r="AN59" s="31" t="s">
        <v>80</v>
      </c>
      <c r="AO59" s="31" t="s">
        <v>81</v>
      </c>
      <c r="AP59" s="33" t="s">
        <v>436</v>
      </c>
      <c r="AQ59" s="23">
        <v>15823697123</v>
      </c>
      <c r="AR59" s="43" t="s">
        <v>652</v>
      </c>
    </row>
    <row r="60" s="11" customFormat="1" ht="57" customHeight="1" spans="1:44">
      <c r="A60" s="23">
        <v>53</v>
      </c>
      <c r="B60" s="33" t="s">
        <v>653</v>
      </c>
      <c r="C60" s="33" t="s">
        <v>207</v>
      </c>
      <c r="D60" s="33" t="s">
        <v>220</v>
      </c>
      <c r="E60" s="33" t="s">
        <v>274</v>
      </c>
      <c r="F60" s="32" t="s">
        <v>654</v>
      </c>
      <c r="G60" s="31" t="s">
        <v>66</v>
      </c>
      <c r="H60" s="31" t="s">
        <v>485</v>
      </c>
      <c r="I60" s="33" t="s">
        <v>655</v>
      </c>
      <c r="J60" s="33" t="s">
        <v>656</v>
      </c>
      <c r="K60" s="33" t="s">
        <v>655</v>
      </c>
      <c r="L60" s="33" t="s">
        <v>657</v>
      </c>
      <c r="M60" s="33" t="s">
        <v>241</v>
      </c>
      <c r="N60" s="33" t="s">
        <v>281</v>
      </c>
      <c r="O60" s="33" t="s">
        <v>658</v>
      </c>
      <c r="P60" s="33" t="s">
        <v>659</v>
      </c>
      <c r="Q60" s="33" t="s">
        <v>659</v>
      </c>
      <c r="R60" s="33" t="s">
        <v>371</v>
      </c>
      <c r="S60" s="33" t="s">
        <v>660</v>
      </c>
      <c r="T60" s="57" t="s">
        <v>269</v>
      </c>
      <c r="U60" s="33" t="s">
        <v>310</v>
      </c>
      <c r="V60" s="23">
        <v>2024</v>
      </c>
      <c r="W60" s="31" t="s">
        <v>79</v>
      </c>
      <c r="X60" s="23">
        <v>2024.01</v>
      </c>
      <c r="Y60" s="23">
        <v>2024.12</v>
      </c>
      <c r="Z60" s="23">
        <f t="shared" si="1"/>
        <v>340</v>
      </c>
      <c r="AA60" s="44">
        <v>340</v>
      </c>
      <c r="AB60" s="44"/>
      <c r="AC60" s="23"/>
      <c r="AD60" s="23"/>
      <c r="AE60" s="44">
        <v>300</v>
      </c>
      <c r="AF60" s="44">
        <v>200</v>
      </c>
      <c r="AG60" s="33" t="s">
        <v>80</v>
      </c>
      <c r="AH60" s="31" t="s">
        <v>80</v>
      </c>
      <c r="AI60" s="31" t="s">
        <v>80</v>
      </c>
      <c r="AJ60" s="31" t="s">
        <v>79</v>
      </c>
      <c r="AK60" s="31" t="s">
        <v>79</v>
      </c>
      <c r="AL60" s="31" t="s">
        <v>80</v>
      </c>
      <c r="AM60" s="31" t="s">
        <v>81</v>
      </c>
      <c r="AN60" s="31" t="s">
        <v>80</v>
      </c>
      <c r="AO60" s="31" t="s">
        <v>81</v>
      </c>
      <c r="AP60" s="33" t="s">
        <v>497</v>
      </c>
      <c r="AQ60" s="23">
        <v>18717031703</v>
      </c>
      <c r="AR60" s="43" t="s">
        <v>661</v>
      </c>
    </row>
    <row r="61" s="11" customFormat="1" ht="57" customHeight="1" spans="1:44">
      <c r="A61" s="23">
        <v>54</v>
      </c>
      <c r="B61" s="33" t="s">
        <v>662</v>
      </c>
      <c r="C61" s="33" t="s">
        <v>207</v>
      </c>
      <c r="D61" s="33" t="s">
        <v>220</v>
      </c>
      <c r="E61" s="31" t="s">
        <v>221</v>
      </c>
      <c r="F61" s="32" t="s">
        <v>663</v>
      </c>
      <c r="G61" s="31" t="s">
        <v>66</v>
      </c>
      <c r="H61" s="31" t="s">
        <v>664</v>
      </c>
      <c r="I61" s="33" t="s">
        <v>665</v>
      </c>
      <c r="J61" s="33" t="s">
        <v>225</v>
      </c>
      <c r="K61" s="33" t="s">
        <v>665</v>
      </c>
      <c r="L61" s="33" t="s">
        <v>666</v>
      </c>
      <c r="M61" s="31" t="s">
        <v>280</v>
      </c>
      <c r="N61" s="33" t="s">
        <v>281</v>
      </c>
      <c r="O61" s="33" t="s">
        <v>527</v>
      </c>
      <c r="P61" s="33" t="s">
        <v>357</v>
      </c>
      <c r="Q61" s="33" t="s">
        <v>667</v>
      </c>
      <c r="R61" s="31" t="s">
        <v>246</v>
      </c>
      <c r="S61" s="33" t="s">
        <v>77</v>
      </c>
      <c r="T61" s="57" t="s">
        <v>269</v>
      </c>
      <c r="U61" s="33" t="s">
        <v>668</v>
      </c>
      <c r="V61" s="23">
        <v>2024</v>
      </c>
      <c r="W61" s="31" t="s">
        <v>79</v>
      </c>
      <c r="X61" s="23">
        <v>2024.01</v>
      </c>
      <c r="Y61" s="23">
        <v>2024.12</v>
      </c>
      <c r="Z61" s="23">
        <f t="shared" si="1"/>
        <v>16</v>
      </c>
      <c r="AA61" s="23">
        <v>16</v>
      </c>
      <c r="AB61" s="23"/>
      <c r="AC61" s="23"/>
      <c r="AD61" s="23"/>
      <c r="AE61" s="44">
        <v>2211</v>
      </c>
      <c r="AF61" s="44">
        <v>333</v>
      </c>
      <c r="AG61" s="33" t="s">
        <v>80</v>
      </c>
      <c r="AH61" s="31" t="s">
        <v>80</v>
      </c>
      <c r="AI61" s="31" t="s">
        <v>80</v>
      </c>
      <c r="AJ61" s="31" t="s">
        <v>79</v>
      </c>
      <c r="AK61" s="31" t="s">
        <v>79</v>
      </c>
      <c r="AL61" s="31" t="s">
        <v>80</v>
      </c>
      <c r="AM61" s="31" t="s">
        <v>81</v>
      </c>
      <c r="AN61" s="31" t="s">
        <v>80</v>
      </c>
      <c r="AO61" s="31" t="s">
        <v>81</v>
      </c>
      <c r="AP61" s="33" t="s">
        <v>669</v>
      </c>
      <c r="AQ61" s="23">
        <v>13883160341</v>
      </c>
      <c r="AR61" s="43" t="s">
        <v>670</v>
      </c>
    </row>
    <row r="62" s="11" customFormat="1" ht="57" customHeight="1" spans="1:44">
      <c r="A62" s="23">
        <v>55</v>
      </c>
      <c r="B62" s="33" t="s">
        <v>671</v>
      </c>
      <c r="C62" s="33" t="s">
        <v>207</v>
      </c>
      <c r="D62" s="33" t="s">
        <v>220</v>
      </c>
      <c r="E62" s="33" t="s">
        <v>221</v>
      </c>
      <c r="F62" s="32" t="s">
        <v>672</v>
      </c>
      <c r="G62" s="31" t="s">
        <v>66</v>
      </c>
      <c r="H62" s="31" t="s">
        <v>673</v>
      </c>
      <c r="I62" s="33" t="s">
        <v>674</v>
      </c>
      <c r="J62" s="33" t="s">
        <v>675</v>
      </c>
      <c r="K62" s="33" t="s">
        <v>674</v>
      </c>
      <c r="L62" s="33" t="s">
        <v>597</v>
      </c>
      <c r="M62" s="33" t="s">
        <v>241</v>
      </c>
      <c r="N62" s="33" t="s">
        <v>281</v>
      </c>
      <c r="O62" s="33" t="s">
        <v>676</v>
      </c>
      <c r="P62" s="33" t="s">
        <v>677</v>
      </c>
      <c r="Q62" s="33" t="s">
        <v>678</v>
      </c>
      <c r="R62" s="33" t="s">
        <v>371</v>
      </c>
      <c r="S62" s="33" t="s">
        <v>600</v>
      </c>
      <c r="T62" s="57" t="s">
        <v>269</v>
      </c>
      <c r="U62" s="33" t="s">
        <v>679</v>
      </c>
      <c r="V62" s="23">
        <v>2024</v>
      </c>
      <c r="W62" s="31" t="s">
        <v>79</v>
      </c>
      <c r="X62" s="23">
        <v>2024.01</v>
      </c>
      <c r="Y62" s="23">
        <v>2024.12</v>
      </c>
      <c r="Z62" s="23">
        <f t="shared" si="1"/>
        <v>20.9654</v>
      </c>
      <c r="AA62" s="23">
        <v>20.9654</v>
      </c>
      <c r="AB62" s="44"/>
      <c r="AC62" s="23"/>
      <c r="AD62" s="23"/>
      <c r="AE62" s="44">
        <v>300</v>
      </c>
      <c r="AF62" s="44">
        <v>200</v>
      </c>
      <c r="AG62" s="33" t="s">
        <v>80</v>
      </c>
      <c r="AH62" s="31" t="s">
        <v>80</v>
      </c>
      <c r="AI62" s="31" t="s">
        <v>80</v>
      </c>
      <c r="AJ62" s="31" t="s">
        <v>79</v>
      </c>
      <c r="AK62" s="31" t="s">
        <v>79</v>
      </c>
      <c r="AL62" s="31" t="s">
        <v>80</v>
      </c>
      <c r="AM62" s="31" t="s">
        <v>81</v>
      </c>
      <c r="AN62" s="31" t="s">
        <v>80</v>
      </c>
      <c r="AO62" s="31" t="s">
        <v>81</v>
      </c>
      <c r="AP62" s="33" t="s">
        <v>680</v>
      </c>
      <c r="AQ62" s="44">
        <v>13996806068</v>
      </c>
      <c r="AR62" s="43" t="s">
        <v>681</v>
      </c>
    </row>
    <row r="63" s="11" customFormat="1" ht="57" customHeight="1" spans="1:44">
      <c r="A63" s="23">
        <v>56</v>
      </c>
      <c r="B63" s="33" t="s">
        <v>682</v>
      </c>
      <c r="C63" s="33" t="s">
        <v>290</v>
      </c>
      <c r="D63" s="33" t="s">
        <v>458</v>
      </c>
      <c r="E63" s="33" t="s">
        <v>459</v>
      </c>
      <c r="F63" s="32" t="s">
        <v>683</v>
      </c>
      <c r="G63" s="31" t="s">
        <v>66</v>
      </c>
      <c r="H63" s="31" t="s">
        <v>276</v>
      </c>
      <c r="I63" s="33" t="s">
        <v>684</v>
      </c>
      <c r="J63" s="33" t="s">
        <v>225</v>
      </c>
      <c r="K63" s="33" t="s">
        <v>684</v>
      </c>
      <c r="L63" s="33" t="s">
        <v>685</v>
      </c>
      <c r="M63" s="31" t="s">
        <v>280</v>
      </c>
      <c r="N63" s="33" t="s">
        <v>281</v>
      </c>
      <c r="O63" s="33" t="s">
        <v>120</v>
      </c>
      <c r="P63" s="33" t="s">
        <v>464</v>
      </c>
      <c r="Q63" s="33" t="s">
        <v>686</v>
      </c>
      <c r="R63" s="31" t="s">
        <v>246</v>
      </c>
      <c r="S63" s="33" t="s">
        <v>77</v>
      </c>
      <c r="T63" s="57" t="s">
        <v>269</v>
      </c>
      <c r="U63" s="33" t="s">
        <v>687</v>
      </c>
      <c r="V63" s="23">
        <v>2024</v>
      </c>
      <c r="W63" s="31" t="s">
        <v>79</v>
      </c>
      <c r="X63" s="23">
        <v>2024.01</v>
      </c>
      <c r="Y63" s="23">
        <v>2024.12</v>
      </c>
      <c r="Z63" s="23">
        <f t="shared" si="1"/>
        <v>16</v>
      </c>
      <c r="AA63" s="23">
        <v>16</v>
      </c>
      <c r="AB63" s="23"/>
      <c r="AC63" s="23"/>
      <c r="AD63" s="23"/>
      <c r="AE63" s="44">
        <v>270</v>
      </c>
      <c r="AF63" s="44">
        <v>270</v>
      </c>
      <c r="AG63" s="33" t="s">
        <v>80</v>
      </c>
      <c r="AH63" s="31" t="s">
        <v>80</v>
      </c>
      <c r="AI63" s="31" t="s">
        <v>80</v>
      </c>
      <c r="AJ63" s="31" t="s">
        <v>79</v>
      </c>
      <c r="AK63" s="31" t="s">
        <v>79</v>
      </c>
      <c r="AL63" s="31" t="s">
        <v>80</v>
      </c>
      <c r="AM63" s="31" t="s">
        <v>81</v>
      </c>
      <c r="AN63" s="31" t="s">
        <v>80</v>
      </c>
      <c r="AO63" s="31" t="s">
        <v>81</v>
      </c>
      <c r="AP63" s="33" t="s">
        <v>688</v>
      </c>
      <c r="AQ63" s="23">
        <v>18875018871</v>
      </c>
      <c r="AR63" s="43" t="s">
        <v>670</v>
      </c>
    </row>
    <row r="64" s="11" customFormat="1" ht="120" spans="1:44">
      <c r="A64" s="23">
        <v>57</v>
      </c>
      <c r="B64" s="33" t="s">
        <v>689</v>
      </c>
      <c r="C64" s="33" t="s">
        <v>207</v>
      </c>
      <c r="D64" s="33" t="s">
        <v>220</v>
      </c>
      <c r="E64" s="33" t="s">
        <v>398</v>
      </c>
      <c r="F64" s="30" t="s">
        <v>690</v>
      </c>
      <c r="G64" s="28" t="s">
        <v>66</v>
      </c>
      <c r="H64" s="31" t="s">
        <v>691</v>
      </c>
      <c r="I64" s="33" t="s">
        <v>692</v>
      </c>
      <c r="J64" s="33" t="s">
        <v>225</v>
      </c>
      <c r="K64" s="33" t="s">
        <v>692</v>
      </c>
      <c r="L64" s="30" t="s">
        <v>693</v>
      </c>
      <c r="M64" s="31" t="s">
        <v>280</v>
      </c>
      <c r="N64" s="33" t="s">
        <v>281</v>
      </c>
      <c r="O64" s="33" t="s">
        <v>537</v>
      </c>
      <c r="P64" s="33" t="s">
        <v>694</v>
      </c>
      <c r="Q64" s="33" t="s">
        <v>695</v>
      </c>
      <c r="R64" s="31" t="s">
        <v>246</v>
      </c>
      <c r="S64" s="33" t="s">
        <v>77</v>
      </c>
      <c r="T64" s="57" t="s">
        <v>409</v>
      </c>
      <c r="U64" s="31" t="s">
        <v>696</v>
      </c>
      <c r="V64" s="23">
        <v>2024</v>
      </c>
      <c r="W64" s="31" t="s">
        <v>79</v>
      </c>
      <c r="X64" s="23">
        <v>2024.01</v>
      </c>
      <c r="Y64" s="23">
        <v>2024.12</v>
      </c>
      <c r="Z64" s="23">
        <f t="shared" si="1"/>
        <v>100</v>
      </c>
      <c r="AA64" s="23">
        <v>100</v>
      </c>
      <c r="AB64" s="61"/>
      <c r="AC64" s="23"/>
      <c r="AD64" s="23"/>
      <c r="AE64" s="44">
        <v>1000</v>
      </c>
      <c r="AF64" s="44">
        <v>200</v>
      </c>
      <c r="AG64" s="33" t="s">
        <v>79</v>
      </c>
      <c r="AH64" s="31" t="s">
        <v>80</v>
      </c>
      <c r="AI64" s="31" t="s">
        <v>80</v>
      </c>
      <c r="AJ64" s="31" t="s">
        <v>79</v>
      </c>
      <c r="AK64" s="31" t="s">
        <v>79</v>
      </c>
      <c r="AL64" s="31" t="s">
        <v>80</v>
      </c>
      <c r="AM64" s="31" t="s">
        <v>81</v>
      </c>
      <c r="AN64" s="31" t="s">
        <v>80</v>
      </c>
      <c r="AO64" s="31" t="s">
        <v>81</v>
      </c>
      <c r="AP64" s="31" t="s">
        <v>697</v>
      </c>
      <c r="AQ64" s="23">
        <v>15923655118</v>
      </c>
      <c r="AR64" s="43" t="s">
        <v>698</v>
      </c>
    </row>
    <row r="65" s="11" customFormat="1" ht="84" spans="1:44">
      <c r="A65" s="23">
        <v>58</v>
      </c>
      <c r="B65" s="35" t="s">
        <v>699</v>
      </c>
      <c r="C65" s="33" t="s">
        <v>207</v>
      </c>
      <c r="D65" s="33" t="s">
        <v>220</v>
      </c>
      <c r="E65" s="33" t="s">
        <v>398</v>
      </c>
      <c r="F65" s="32" t="s">
        <v>700</v>
      </c>
      <c r="G65" s="31" t="s">
        <v>66</v>
      </c>
      <c r="H65" s="31" t="s">
        <v>485</v>
      </c>
      <c r="I65" s="33" t="s">
        <v>701</v>
      </c>
      <c r="J65" s="33" t="s">
        <v>402</v>
      </c>
      <c r="K65" s="33" t="s">
        <v>701</v>
      </c>
      <c r="L65" s="33" t="s">
        <v>702</v>
      </c>
      <c r="M65" s="31" t="s">
        <v>280</v>
      </c>
      <c r="N65" s="33" t="s">
        <v>281</v>
      </c>
      <c r="O65" s="33" t="s">
        <v>703</v>
      </c>
      <c r="P65" s="33" t="s">
        <v>704</v>
      </c>
      <c r="Q65" s="33" t="s">
        <v>705</v>
      </c>
      <c r="R65" s="31" t="s">
        <v>706</v>
      </c>
      <c r="S65" s="33" t="s">
        <v>707</v>
      </c>
      <c r="T65" s="57" t="s">
        <v>409</v>
      </c>
      <c r="U65" s="33" t="s">
        <v>310</v>
      </c>
      <c r="V65" s="23">
        <v>2024</v>
      </c>
      <c r="W65" s="31" t="s">
        <v>79</v>
      </c>
      <c r="X65" s="23">
        <v>2024.01</v>
      </c>
      <c r="Y65" s="23">
        <v>2024.12</v>
      </c>
      <c r="Z65" s="23">
        <f t="shared" si="1"/>
        <v>90</v>
      </c>
      <c r="AA65" s="23">
        <v>90</v>
      </c>
      <c r="AB65" s="23"/>
      <c r="AC65" s="23"/>
      <c r="AD65" s="23"/>
      <c r="AE65" s="44">
        <v>500</v>
      </c>
      <c r="AF65" s="44">
        <v>50</v>
      </c>
      <c r="AG65" s="33" t="s">
        <v>80</v>
      </c>
      <c r="AH65" s="31" t="s">
        <v>80</v>
      </c>
      <c r="AI65" s="31" t="s">
        <v>80</v>
      </c>
      <c r="AJ65" s="31" t="s">
        <v>79</v>
      </c>
      <c r="AK65" s="31" t="s">
        <v>79</v>
      </c>
      <c r="AL65" s="31" t="s">
        <v>80</v>
      </c>
      <c r="AM65" s="31" t="s">
        <v>81</v>
      </c>
      <c r="AN65" s="31" t="s">
        <v>80</v>
      </c>
      <c r="AO65" s="31" t="s">
        <v>81</v>
      </c>
      <c r="AP65" s="33" t="s">
        <v>708</v>
      </c>
      <c r="AQ65" s="23">
        <v>17708365399</v>
      </c>
      <c r="AR65" s="43" t="s">
        <v>709</v>
      </c>
    </row>
    <row r="66" s="11" customFormat="1" ht="96" spans="1:44">
      <c r="A66" s="23">
        <v>59</v>
      </c>
      <c r="B66" s="33" t="s">
        <v>710</v>
      </c>
      <c r="C66" s="33" t="s">
        <v>290</v>
      </c>
      <c r="D66" s="33" t="s">
        <v>220</v>
      </c>
      <c r="E66" s="33" t="s">
        <v>711</v>
      </c>
      <c r="F66" s="32" t="s">
        <v>712</v>
      </c>
      <c r="G66" s="31" t="s">
        <v>66</v>
      </c>
      <c r="H66" s="31" t="s">
        <v>259</v>
      </c>
      <c r="I66" s="33" t="s">
        <v>713</v>
      </c>
      <c r="J66" s="33" t="s">
        <v>225</v>
      </c>
      <c r="K66" s="33" t="s">
        <v>713</v>
      </c>
      <c r="L66" s="33" t="s">
        <v>714</v>
      </c>
      <c r="M66" s="31" t="s">
        <v>280</v>
      </c>
      <c r="N66" s="33" t="s">
        <v>281</v>
      </c>
      <c r="O66" s="33" t="s">
        <v>494</v>
      </c>
      <c r="P66" s="33" t="s">
        <v>715</v>
      </c>
      <c r="Q66" s="33" t="s">
        <v>716</v>
      </c>
      <c r="R66" s="31" t="s">
        <v>706</v>
      </c>
      <c r="S66" s="33" t="s">
        <v>707</v>
      </c>
      <c r="T66" s="57" t="s">
        <v>409</v>
      </c>
      <c r="U66" s="33" t="s">
        <v>270</v>
      </c>
      <c r="V66" s="23">
        <v>2024</v>
      </c>
      <c r="W66" s="31" t="s">
        <v>79</v>
      </c>
      <c r="X66" s="23">
        <v>2023.01</v>
      </c>
      <c r="Y66" s="23">
        <v>2024.05</v>
      </c>
      <c r="Z66" s="23">
        <f t="shared" si="1"/>
        <v>256</v>
      </c>
      <c r="AA66" s="23">
        <v>256</v>
      </c>
      <c r="AB66" s="23"/>
      <c r="AC66" s="23"/>
      <c r="AD66" s="23"/>
      <c r="AE66" s="44">
        <v>1200</v>
      </c>
      <c r="AF66" s="44">
        <v>106</v>
      </c>
      <c r="AG66" s="33" t="s">
        <v>80</v>
      </c>
      <c r="AH66" s="31" t="s">
        <v>80</v>
      </c>
      <c r="AI66" s="31" t="s">
        <v>80</v>
      </c>
      <c r="AJ66" s="31" t="s">
        <v>79</v>
      </c>
      <c r="AK66" s="31" t="s">
        <v>79</v>
      </c>
      <c r="AL66" s="31" t="s">
        <v>80</v>
      </c>
      <c r="AM66" s="31" t="s">
        <v>81</v>
      </c>
      <c r="AN66" s="31" t="s">
        <v>80</v>
      </c>
      <c r="AO66" s="31" t="s">
        <v>81</v>
      </c>
      <c r="AP66" s="33" t="s">
        <v>624</v>
      </c>
      <c r="AQ66" s="44">
        <v>15803633830</v>
      </c>
      <c r="AR66" s="33" t="s">
        <v>717</v>
      </c>
    </row>
    <row r="67" s="11" customFormat="1" ht="96" spans="1:44">
      <c r="A67" s="23">
        <v>60</v>
      </c>
      <c r="B67" s="33" t="s">
        <v>718</v>
      </c>
      <c r="C67" s="33" t="s">
        <v>207</v>
      </c>
      <c r="D67" s="33" t="s">
        <v>220</v>
      </c>
      <c r="E67" s="33" t="s">
        <v>398</v>
      </c>
      <c r="F67" s="32" t="s">
        <v>719</v>
      </c>
      <c r="G67" s="33" t="s">
        <v>66</v>
      </c>
      <c r="H67" s="31" t="s">
        <v>470</v>
      </c>
      <c r="I67" s="68" t="s">
        <v>720</v>
      </c>
      <c r="J67" s="33" t="s">
        <v>402</v>
      </c>
      <c r="K67" s="68" t="s">
        <v>720</v>
      </c>
      <c r="L67" s="33" t="s">
        <v>721</v>
      </c>
      <c r="M67" s="33" t="s">
        <v>241</v>
      </c>
      <c r="N67" s="33" t="s">
        <v>281</v>
      </c>
      <c r="O67" s="33" t="s">
        <v>722</v>
      </c>
      <c r="P67" s="33" t="s">
        <v>723</v>
      </c>
      <c r="Q67" s="33" t="s">
        <v>724</v>
      </c>
      <c r="R67" s="33" t="s">
        <v>725</v>
      </c>
      <c r="S67" s="33" t="s">
        <v>726</v>
      </c>
      <c r="T67" s="57" t="s">
        <v>727</v>
      </c>
      <c r="U67" s="57" t="s">
        <v>727</v>
      </c>
      <c r="V67" s="23">
        <v>2024</v>
      </c>
      <c r="W67" s="31" t="s">
        <v>79</v>
      </c>
      <c r="X67" s="23">
        <v>2024.01</v>
      </c>
      <c r="Y67" s="23">
        <v>2024.12</v>
      </c>
      <c r="Z67" s="23">
        <f t="shared" si="1"/>
        <v>571</v>
      </c>
      <c r="AA67" s="23">
        <v>571</v>
      </c>
      <c r="AB67" s="23"/>
      <c r="AC67" s="44"/>
      <c r="AD67" s="23"/>
      <c r="AE67" s="44">
        <v>500</v>
      </c>
      <c r="AF67" s="44">
        <v>200</v>
      </c>
      <c r="AG67" s="33" t="s">
        <v>80</v>
      </c>
      <c r="AH67" s="31" t="s">
        <v>80</v>
      </c>
      <c r="AI67" s="31" t="s">
        <v>80</v>
      </c>
      <c r="AJ67" s="31" t="s">
        <v>79</v>
      </c>
      <c r="AK67" s="31" t="s">
        <v>79</v>
      </c>
      <c r="AL67" s="31" t="s">
        <v>80</v>
      </c>
      <c r="AM67" s="31" t="s">
        <v>81</v>
      </c>
      <c r="AN67" s="31" t="s">
        <v>80</v>
      </c>
      <c r="AO67" s="31" t="s">
        <v>81</v>
      </c>
      <c r="AP67" s="33" t="s">
        <v>728</v>
      </c>
      <c r="AQ67" s="23">
        <v>18183150799</v>
      </c>
      <c r="AR67" s="43" t="s">
        <v>729</v>
      </c>
    </row>
    <row r="68" s="11" customFormat="1" ht="96" spans="1:44">
      <c r="A68" s="23">
        <v>61</v>
      </c>
      <c r="B68" s="33" t="s">
        <v>730</v>
      </c>
      <c r="C68" s="33" t="s">
        <v>290</v>
      </c>
      <c r="D68" s="33" t="s">
        <v>458</v>
      </c>
      <c r="E68" s="33" t="s">
        <v>614</v>
      </c>
      <c r="F68" s="32" t="s">
        <v>731</v>
      </c>
      <c r="G68" s="33" t="s">
        <v>66</v>
      </c>
      <c r="H68" s="31" t="s">
        <v>555</v>
      </c>
      <c r="I68" s="33" t="s">
        <v>732</v>
      </c>
      <c r="J68" s="33" t="s">
        <v>402</v>
      </c>
      <c r="K68" s="33" t="s">
        <v>732</v>
      </c>
      <c r="L68" s="33" t="s">
        <v>640</v>
      </c>
      <c r="M68" s="33" t="s">
        <v>241</v>
      </c>
      <c r="N68" s="33" t="s">
        <v>281</v>
      </c>
      <c r="O68" s="33" t="s">
        <v>733</v>
      </c>
      <c r="P68" s="33" t="s">
        <v>723</v>
      </c>
      <c r="Q68" s="33" t="s">
        <v>734</v>
      </c>
      <c r="R68" s="33" t="s">
        <v>435</v>
      </c>
      <c r="S68" s="33" t="s">
        <v>623</v>
      </c>
      <c r="T68" s="57" t="s">
        <v>727</v>
      </c>
      <c r="U68" s="57" t="s">
        <v>727</v>
      </c>
      <c r="V68" s="23">
        <v>2024</v>
      </c>
      <c r="W68" s="31" t="s">
        <v>79</v>
      </c>
      <c r="X68" s="23">
        <v>2024.01</v>
      </c>
      <c r="Y68" s="23">
        <v>2024.12</v>
      </c>
      <c r="Z68" s="23">
        <f t="shared" si="1"/>
        <v>180</v>
      </c>
      <c r="AA68" s="23">
        <v>180</v>
      </c>
      <c r="AB68" s="23"/>
      <c r="AC68" s="44"/>
      <c r="AD68" s="23"/>
      <c r="AE68" s="44">
        <v>100</v>
      </c>
      <c r="AF68" s="44">
        <v>100</v>
      </c>
      <c r="AG68" s="33" t="s">
        <v>79</v>
      </c>
      <c r="AH68" s="31" t="s">
        <v>80</v>
      </c>
      <c r="AI68" s="31" t="s">
        <v>80</v>
      </c>
      <c r="AJ68" s="31" t="s">
        <v>79</v>
      </c>
      <c r="AK68" s="31" t="s">
        <v>79</v>
      </c>
      <c r="AL68" s="31" t="s">
        <v>80</v>
      </c>
      <c r="AM68" s="31" t="s">
        <v>81</v>
      </c>
      <c r="AN68" s="31" t="s">
        <v>80</v>
      </c>
      <c r="AO68" s="31" t="s">
        <v>81</v>
      </c>
      <c r="AP68" s="33" t="s">
        <v>728</v>
      </c>
      <c r="AQ68" s="23">
        <v>18183150799</v>
      </c>
      <c r="AR68" s="43" t="s">
        <v>735</v>
      </c>
    </row>
    <row r="69" s="11" customFormat="1" ht="96" spans="1:44">
      <c r="A69" s="23">
        <v>62</v>
      </c>
      <c r="B69" s="33" t="s">
        <v>736</v>
      </c>
      <c r="C69" s="33" t="s">
        <v>207</v>
      </c>
      <c r="D69" s="33" t="s">
        <v>220</v>
      </c>
      <c r="E69" s="33" t="s">
        <v>398</v>
      </c>
      <c r="F69" s="32" t="s">
        <v>737</v>
      </c>
      <c r="G69" s="33" t="s">
        <v>66</v>
      </c>
      <c r="H69" s="31" t="s">
        <v>738</v>
      </c>
      <c r="I69" s="68" t="s">
        <v>739</v>
      </c>
      <c r="J69" s="33" t="s">
        <v>402</v>
      </c>
      <c r="K69" s="68" t="s">
        <v>739</v>
      </c>
      <c r="L69" s="33" t="s">
        <v>740</v>
      </c>
      <c r="M69" s="33" t="s">
        <v>241</v>
      </c>
      <c r="N69" s="33" t="s">
        <v>281</v>
      </c>
      <c r="O69" s="33" t="s">
        <v>741</v>
      </c>
      <c r="P69" s="33" t="s">
        <v>723</v>
      </c>
      <c r="Q69" s="33" t="s">
        <v>724</v>
      </c>
      <c r="R69" s="33" t="s">
        <v>742</v>
      </c>
      <c r="S69" s="33" t="s">
        <v>726</v>
      </c>
      <c r="T69" s="57" t="s">
        <v>727</v>
      </c>
      <c r="U69" s="57" t="s">
        <v>727</v>
      </c>
      <c r="V69" s="23">
        <v>2024</v>
      </c>
      <c r="W69" s="31" t="s">
        <v>79</v>
      </c>
      <c r="X69" s="23">
        <v>2024.01</v>
      </c>
      <c r="Y69" s="23">
        <v>2024.12</v>
      </c>
      <c r="Z69" s="23">
        <f t="shared" si="1"/>
        <v>332</v>
      </c>
      <c r="AA69" s="23">
        <v>332</v>
      </c>
      <c r="AB69" s="23"/>
      <c r="AC69" s="44"/>
      <c r="AD69" s="23"/>
      <c r="AE69" s="44">
        <v>500</v>
      </c>
      <c r="AF69" s="44">
        <v>200</v>
      </c>
      <c r="AG69" s="33" t="s">
        <v>80</v>
      </c>
      <c r="AH69" s="31" t="s">
        <v>80</v>
      </c>
      <c r="AI69" s="31" t="s">
        <v>80</v>
      </c>
      <c r="AJ69" s="31" t="s">
        <v>79</v>
      </c>
      <c r="AK69" s="31" t="s">
        <v>79</v>
      </c>
      <c r="AL69" s="31" t="s">
        <v>80</v>
      </c>
      <c r="AM69" s="31" t="s">
        <v>81</v>
      </c>
      <c r="AN69" s="31" t="s">
        <v>80</v>
      </c>
      <c r="AO69" s="31" t="s">
        <v>81</v>
      </c>
      <c r="AP69" s="33" t="s">
        <v>728</v>
      </c>
      <c r="AQ69" s="23">
        <v>18183150799</v>
      </c>
      <c r="AR69" s="43" t="s">
        <v>743</v>
      </c>
    </row>
    <row r="70" s="11" customFormat="1" ht="84" spans="1:44">
      <c r="A70" s="23">
        <v>63</v>
      </c>
      <c r="B70" s="33" t="s">
        <v>744</v>
      </c>
      <c r="C70" s="33" t="s">
        <v>290</v>
      </c>
      <c r="D70" s="33" t="s">
        <v>458</v>
      </c>
      <c r="E70" s="33" t="s">
        <v>614</v>
      </c>
      <c r="F70" s="32" t="s">
        <v>745</v>
      </c>
      <c r="G70" s="33" t="s">
        <v>66</v>
      </c>
      <c r="H70" s="31" t="s">
        <v>485</v>
      </c>
      <c r="I70" s="33" t="s">
        <v>746</v>
      </c>
      <c r="J70" s="33" t="s">
        <v>402</v>
      </c>
      <c r="K70" s="33" t="s">
        <v>746</v>
      </c>
      <c r="L70" s="33" t="s">
        <v>747</v>
      </c>
      <c r="M70" s="33" t="s">
        <v>241</v>
      </c>
      <c r="N70" s="33" t="s">
        <v>281</v>
      </c>
      <c r="O70" s="33" t="s">
        <v>748</v>
      </c>
      <c r="P70" s="33" t="s">
        <v>723</v>
      </c>
      <c r="Q70" s="33" t="s">
        <v>734</v>
      </c>
      <c r="R70" s="33" t="s">
        <v>435</v>
      </c>
      <c r="S70" s="33" t="s">
        <v>623</v>
      </c>
      <c r="T70" s="57" t="s">
        <v>727</v>
      </c>
      <c r="U70" s="57" t="s">
        <v>727</v>
      </c>
      <c r="V70" s="23">
        <v>2024</v>
      </c>
      <c r="W70" s="31" t="s">
        <v>79</v>
      </c>
      <c r="X70" s="23">
        <v>2024.01</v>
      </c>
      <c r="Y70" s="23">
        <v>2024.12</v>
      </c>
      <c r="Z70" s="23">
        <f t="shared" si="1"/>
        <v>160</v>
      </c>
      <c r="AA70" s="23">
        <v>160</v>
      </c>
      <c r="AB70" s="23"/>
      <c r="AC70" s="44"/>
      <c r="AD70" s="23"/>
      <c r="AE70" s="44">
        <v>1000</v>
      </c>
      <c r="AF70" s="44">
        <v>200</v>
      </c>
      <c r="AG70" s="33" t="s">
        <v>80</v>
      </c>
      <c r="AH70" s="31" t="s">
        <v>80</v>
      </c>
      <c r="AI70" s="31" t="s">
        <v>80</v>
      </c>
      <c r="AJ70" s="31" t="s">
        <v>79</v>
      </c>
      <c r="AK70" s="31" t="s">
        <v>79</v>
      </c>
      <c r="AL70" s="31" t="s">
        <v>80</v>
      </c>
      <c r="AM70" s="31" t="s">
        <v>81</v>
      </c>
      <c r="AN70" s="31" t="s">
        <v>80</v>
      </c>
      <c r="AO70" s="31" t="s">
        <v>81</v>
      </c>
      <c r="AP70" s="33" t="s">
        <v>728</v>
      </c>
      <c r="AQ70" s="23">
        <v>18183150799</v>
      </c>
      <c r="AR70" s="43" t="s">
        <v>749</v>
      </c>
    </row>
    <row r="71" s="11" customFormat="1" ht="72" spans="1:44">
      <c r="A71" s="23">
        <v>64</v>
      </c>
      <c r="B71" s="33" t="s">
        <v>750</v>
      </c>
      <c r="C71" s="33" t="s">
        <v>207</v>
      </c>
      <c r="D71" s="33" t="s">
        <v>220</v>
      </c>
      <c r="E71" s="33" t="s">
        <v>221</v>
      </c>
      <c r="F71" s="30" t="s">
        <v>751</v>
      </c>
      <c r="G71" s="33" t="s">
        <v>66</v>
      </c>
      <c r="H71" s="31" t="s">
        <v>400</v>
      </c>
      <c r="I71" s="33" t="s">
        <v>752</v>
      </c>
      <c r="J71" s="31" t="s">
        <v>753</v>
      </c>
      <c r="K71" s="33" t="s">
        <v>752</v>
      </c>
      <c r="L71" s="33" t="s">
        <v>754</v>
      </c>
      <c r="M71" s="31" t="s">
        <v>280</v>
      </c>
      <c r="N71" s="33" t="s">
        <v>281</v>
      </c>
      <c r="O71" s="33" t="s">
        <v>641</v>
      </c>
      <c r="P71" s="33" t="s">
        <v>755</v>
      </c>
      <c r="Q71" s="33" t="s">
        <v>756</v>
      </c>
      <c r="R71" s="31" t="s">
        <v>246</v>
      </c>
      <c r="S71" s="33" t="s">
        <v>77</v>
      </c>
      <c r="T71" s="57" t="s">
        <v>269</v>
      </c>
      <c r="U71" s="33" t="s">
        <v>410</v>
      </c>
      <c r="V71" s="23">
        <v>2024</v>
      </c>
      <c r="W71" s="31" t="s">
        <v>79</v>
      </c>
      <c r="X71" s="23">
        <v>2024.01</v>
      </c>
      <c r="Y71" s="23">
        <v>2024.12</v>
      </c>
      <c r="Z71" s="23">
        <f t="shared" si="1"/>
        <v>10</v>
      </c>
      <c r="AA71" s="23">
        <v>10</v>
      </c>
      <c r="AB71" s="61"/>
      <c r="AC71" s="23"/>
      <c r="AD71" s="23"/>
      <c r="AE71" s="44">
        <v>50</v>
      </c>
      <c r="AF71" s="44">
        <v>50</v>
      </c>
      <c r="AG71" s="33" t="s">
        <v>80</v>
      </c>
      <c r="AH71" s="31" t="s">
        <v>80</v>
      </c>
      <c r="AI71" s="31" t="s">
        <v>80</v>
      </c>
      <c r="AJ71" s="31" t="s">
        <v>79</v>
      </c>
      <c r="AK71" s="31" t="s">
        <v>79</v>
      </c>
      <c r="AL71" s="31" t="s">
        <v>80</v>
      </c>
      <c r="AM71" s="31" t="s">
        <v>81</v>
      </c>
      <c r="AN71" s="31" t="s">
        <v>80</v>
      </c>
      <c r="AO71" s="31" t="s">
        <v>81</v>
      </c>
      <c r="AP71" s="33" t="s">
        <v>411</v>
      </c>
      <c r="AQ71" s="44">
        <v>13996860190</v>
      </c>
      <c r="AR71" s="43" t="s">
        <v>644</v>
      </c>
    </row>
    <row r="72" s="11" customFormat="1" ht="72" spans="1:44">
      <c r="A72" s="23">
        <v>65</v>
      </c>
      <c r="B72" s="33" t="s">
        <v>757</v>
      </c>
      <c r="C72" s="33" t="s">
        <v>207</v>
      </c>
      <c r="D72" s="33" t="s">
        <v>220</v>
      </c>
      <c r="E72" s="33" t="s">
        <v>274</v>
      </c>
      <c r="F72" s="30" t="s">
        <v>758</v>
      </c>
      <c r="G72" s="33" t="s">
        <v>66</v>
      </c>
      <c r="H72" s="31" t="s">
        <v>485</v>
      </c>
      <c r="I72" s="33" t="s">
        <v>759</v>
      </c>
      <c r="J72" s="31" t="s">
        <v>753</v>
      </c>
      <c r="K72" s="33" t="s">
        <v>759</v>
      </c>
      <c r="L72" s="33" t="s">
        <v>760</v>
      </c>
      <c r="M72" s="31" t="s">
        <v>280</v>
      </c>
      <c r="N72" s="33" t="s">
        <v>281</v>
      </c>
      <c r="O72" s="33" t="s">
        <v>761</v>
      </c>
      <c r="P72" s="33" t="s">
        <v>762</v>
      </c>
      <c r="Q72" s="33" t="s">
        <v>763</v>
      </c>
      <c r="R72" s="31" t="s">
        <v>246</v>
      </c>
      <c r="S72" s="33" t="s">
        <v>77</v>
      </c>
      <c r="T72" s="57" t="s">
        <v>269</v>
      </c>
      <c r="U72" s="33" t="s">
        <v>310</v>
      </c>
      <c r="V72" s="23">
        <v>2024</v>
      </c>
      <c r="W72" s="31" t="s">
        <v>79</v>
      </c>
      <c r="X72" s="23">
        <v>2024.01</v>
      </c>
      <c r="Y72" s="23">
        <v>2024.12</v>
      </c>
      <c r="Z72" s="23">
        <f t="shared" ref="Z72:Z79" si="2">AA72+AB72+AC72+AD72</f>
        <v>35</v>
      </c>
      <c r="AA72" s="44">
        <v>35</v>
      </c>
      <c r="AB72" s="61"/>
      <c r="AC72" s="44"/>
      <c r="AD72" s="23"/>
      <c r="AE72" s="44">
        <v>100</v>
      </c>
      <c r="AF72" s="44">
        <v>20</v>
      </c>
      <c r="AG72" s="33" t="s">
        <v>80</v>
      </c>
      <c r="AH72" s="31" t="s">
        <v>80</v>
      </c>
      <c r="AI72" s="31" t="s">
        <v>80</v>
      </c>
      <c r="AJ72" s="31" t="s">
        <v>79</v>
      </c>
      <c r="AK72" s="31" t="s">
        <v>79</v>
      </c>
      <c r="AL72" s="31" t="s">
        <v>80</v>
      </c>
      <c r="AM72" s="31" t="s">
        <v>81</v>
      </c>
      <c r="AN72" s="31" t="s">
        <v>80</v>
      </c>
      <c r="AO72" s="31" t="s">
        <v>81</v>
      </c>
      <c r="AP72" s="33" t="s">
        <v>497</v>
      </c>
      <c r="AQ72" s="44">
        <v>18717031703</v>
      </c>
      <c r="AR72" s="43" t="s">
        <v>764</v>
      </c>
    </row>
    <row r="73" s="11" customFormat="1" ht="117" spans="1:44">
      <c r="A73" s="23">
        <v>66</v>
      </c>
      <c r="B73" s="35" t="s">
        <v>765</v>
      </c>
      <c r="C73" s="33" t="s">
        <v>62</v>
      </c>
      <c r="D73" s="33" t="s">
        <v>766</v>
      </c>
      <c r="E73" s="33" t="s">
        <v>767</v>
      </c>
      <c r="F73" s="68" t="s">
        <v>768</v>
      </c>
      <c r="G73" s="33" t="s">
        <v>66</v>
      </c>
      <c r="H73" s="31" t="s">
        <v>113</v>
      </c>
      <c r="I73" s="33" t="s">
        <v>769</v>
      </c>
      <c r="J73" s="33" t="s">
        <v>770</v>
      </c>
      <c r="K73" s="29" t="s">
        <v>769</v>
      </c>
      <c r="L73" s="33" t="s">
        <v>771</v>
      </c>
      <c r="M73" s="31" t="s">
        <v>280</v>
      </c>
      <c r="N73" s="33" t="s">
        <v>281</v>
      </c>
      <c r="O73" s="33" t="s">
        <v>772</v>
      </c>
      <c r="P73" s="33" t="s">
        <v>773</v>
      </c>
      <c r="Q73" s="33" t="s">
        <v>774</v>
      </c>
      <c r="R73" s="31" t="s">
        <v>246</v>
      </c>
      <c r="S73" s="33" t="s">
        <v>77</v>
      </c>
      <c r="T73" s="56" t="s">
        <v>775</v>
      </c>
      <c r="U73" s="33" t="s">
        <v>113</v>
      </c>
      <c r="V73" s="23">
        <v>2024</v>
      </c>
      <c r="W73" s="31" t="s">
        <v>79</v>
      </c>
      <c r="X73" s="23">
        <v>2024.01</v>
      </c>
      <c r="Y73" s="23">
        <v>2024.12</v>
      </c>
      <c r="Z73" s="23">
        <f t="shared" si="2"/>
        <v>800</v>
      </c>
      <c r="AA73" s="23">
        <v>800</v>
      </c>
      <c r="AB73" s="23"/>
      <c r="AC73" s="23"/>
      <c r="AD73" s="23"/>
      <c r="AE73" s="44">
        <v>3000</v>
      </c>
      <c r="AF73" s="44">
        <v>3000</v>
      </c>
      <c r="AG73" s="33" t="s">
        <v>80</v>
      </c>
      <c r="AH73" s="31" t="s">
        <v>80</v>
      </c>
      <c r="AI73" s="31" t="s">
        <v>80</v>
      </c>
      <c r="AJ73" s="31" t="s">
        <v>79</v>
      </c>
      <c r="AK73" s="31" t="s">
        <v>79</v>
      </c>
      <c r="AL73" s="31" t="s">
        <v>80</v>
      </c>
      <c r="AM73" s="31" t="s">
        <v>81</v>
      </c>
      <c r="AN73" s="31" t="s">
        <v>80</v>
      </c>
      <c r="AO73" s="31" t="s">
        <v>81</v>
      </c>
      <c r="AP73" s="31" t="s">
        <v>776</v>
      </c>
      <c r="AQ73" s="44">
        <v>15320803989</v>
      </c>
      <c r="AR73" s="43" t="s">
        <v>777</v>
      </c>
    </row>
    <row r="74" s="11" customFormat="1" ht="120" spans="1:44">
      <c r="A74" s="23">
        <v>67</v>
      </c>
      <c r="B74" s="33" t="s">
        <v>778</v>
      </c>
      <c r="C74" s="33" t="s">
        <v>290</v>
      </c>
      <c r="D74" s="33" t="s">
        <v>291</v>
      </c>
      <c r="E74" s="33" t="s">
        <v>414</v>
      </c>
      <c r="F74" s="32" t="s">
        <v>779</v>
      </c>
      <c r="G74" s="33" t="s">
        <v>66</v>
      </c>
      <c r="H74" s="31" t="s">
        <v>485</v>
      </c>
      <c r="I74" s="33" t="s">
        <v>780</v>
      </c>
      <c r="J74" s="33" t="s">
        <v>781</v>
      </c>
      <c r="K74" s="33" t="s">
        <v>780</v>
      </c>
      <c r="L74" s="33" t="s">
        <v>782</v>
      </c>
      <c r="M74" s="31" t="s">
        <v>280</v>
      </c>
      <c r="N74" s="33" t="s">
        <v>281</v>
      </c>
      <c r="O74" s="33" t="s">
        <v>783</v>
      </c>
      <c r="P74" s="33" t="s">
        <v>784</v>
      </c>
      <c r="Q74" s="33" t="s">
        <v>785</v>
      </c>
      <c r="R74" s="31" t="s">
        <v>786</v>
      </c>
      <c r="S74" s="33" t="s">
        <v>337</v>
      </c>
      <c r="T74" s="57" t="s">
        <v>150</v>
      </c>
      <c r="U74" s="33" t="s">
        <v>310</v>
      </c>
      <c r="V74" s="23">
        <v>2024</v>
      </c>
      <c r="W74" s="31" t="s">
        <v>79</v>
      </c>
      <c r="X74" s="23">
        <v>2024.01</v>
      </c>
      <c r="Y74" s="23">
        <v>2024.12</v>
      </c>
      <c r="Z74" s="23">
        <f t="shared" si="2"/>
        <v>4994</v>
      </c>
      <c r="AA74" s="23">
        <v>3194</v>
      </c>
      <c r="AB74" s="23"/>
      <c r="AC74" s="44"/>
      <c r="AD74" s="23">
        <v>1800</v>
      </c>
      <c r="AE74" s="44">
        <v>1300</v>
      </c>
      <c r="AF74" s="44">
        <v>300</v>
      </c>
      <c r="AG74" s="33" t="s">
        <v>80</v>
      </c>
      <c r="AH74" s="31" t="s">
        <v>80</v>
      </c>
      <c r="AI74" s="31" t="s">
        <v>80</v>
      </c>
      <c r="AJ74" s="31" t="s">
        <v>79</v>
      </c>
      <c r="AK74" s="31" t="s">
        <v>79</v>
      </c>
      <c r="AL74" s="31" t="s">
        <v>80</v>
      </c>
      <c r="AM74" s="31" t="s">
        <v>81</v>
      </c>
      <c r="AN74" s="31" t="s">
        <v>80</v>
      </c>
      <c r="AO74" s="31" t="s">
        <v>81</v>
      </c>
      <c r="AP74" s="33" t="s">
        <v>497</v>
      </c>
      <c r="AQ74" s="44">
        <v>18717031703</v>
      </c>
      <c r="AR74" s="43" t="s">
        <v>787</v>
      </c>
    </row>
    <row r="75" s="11" customFormat="1" ht="132" spans="1:44">
      <c r="A75" s="23">
        <v>68</v>
      </c>
      <c r="B75" s="35" t="s">
        <v>788</v>
      </c>
      <c r="C75" s="33" t="s">
        <v>290</v>
      </c>
      <c r="D75" s="33" t="s">
        <v>291</v>
      </c>
      <c r="E75" s="33" t="s">
        <v>292</v>
      </c>
      <c r="F75" s="32" t="s">
        <v>789</v>
      </c>
      <c r="G75" s="31" t="s">
        <v>66</v>
      </c>
      <c r="H75" s="31" t="s">
        <v>67</v>
      </c>
      <c r="I75" s="33" t="s">
        <v>790</v>
      </c>
      <c r="J75" s="33" t="s">
        <v>296</v>
      </c>
      <c r="K75" s="33" t="s">
        <v>790</v>
      </c>
      <c r="L75" s="33" t="s">
        <v>791</v>
      </c>
      <c r="M75" s="31" t="s">
        <v>280</v>
      </c>
      <c r="N75" s="33" t="s">
        <v>281</v>
      </c>
      <c r="O75" s="33" t="s">
        <v>73</v>
      </c>
      <c r="P75" s="31" t="s">
        <v>298</v>
      </c>
      <c r="Q75" s="31" t="s">
        <v>299</v>
      </c>
      <c r="R75" s="31" t="s">
        <v>246</v>
      </c>
      <c r="S75" s="33" t="s">
        <v>77</v>
      </c>
      <c r="T75" s="57" t="s">
        <v>150</v>
      </c>
      <c r="U75" s="33" t="s">
        <v>150</v>
      </c>
      <c r="V75" s="23">
        <v>2024</v>
      </c>
      <c r="W75" s="31" t="s">
        <v>79</v>
      </c>
      <c r="X75" s="23">
        <v>2024.01</v>
      </c>
      <c r="Y75" s="23">
        <v>2024.12</v>
      </c>
      <c r="Z75" s="23">
        <f t="shared" si="2"/>
        <v>300</v>
      </c>
      <c r="AA75" s="23">
        <v>300</v>
      </c>
      <c r="AB75" s="23"/>
      <c r="AC75" s="23"/>
      <c r="AD75" s="23"/>
      <c r="AE75" s="23">
        <v>1500</v>
      </c>
      <c r="AF75" s="23">
        <v>1500</v>
      </c>
      <c r="AG75" s="33" t="s">
        <v>80</v>
      </c>
      <c r="AH75" s="31" t="s">
        <v>80</v>
      </c>
      <c r="AI75" s="31" t="s">
        <v>80</v>
      </c>
      <c r="AJ75" s="31" t="s">
        <v>79</v>
      </c>
      <c r="AK75" s="31" t="s">
        <v>79</v>
      </c>
      <c r="AL75" s="31" t="s">
        <v>80</v>
      </c>
      <c r="AM75" s="31" t="s">
        <v>81</v>
      </c>
      <c r="AN75" s="31" t="s">
        <v>80</v>
      </c>
      <c r="AO75" s="31" t="s">
        <v>81</v>
      </c>
      <c r="AP75" s="31" t="s">
        <v>151</v>
      </c>
      <c r="AQ75" s="23">
        <v>70605038</v>
      </c>
      <c r="AR75" s="63"/>
    </row>
    <row r="76" s="11" customFormat="1" ht="132" spans="1:44">
      <c r="A76" s="23">
        <v>69</v>
      </c>
      <c r="B76" s="33" t="s">
        <v>792</v>
      </c>
      <c r="C76" s="33" t="s">
        <v>793</v>
      </c>
      <c r="D76" s="33" t="s">
        <v>794</v>
      </c>
      <c r="E76" s="33" t="s">
        <v>795</v>
      </c>
      <c r="F76" s="32" t="s">
        <v>796</v>
      </c>
      <c r="G76" s="33" t="s">
        <v>66</v>
      </c>
      <c r="H76" s="31" t="s">
        <v>113</v>
      </c>
      <c r="I76" s="33" t="s">
        <v>797</v>
      </c>
      <c r="J76" s="33" t="s">
        <v>798</v>
      </c>
      <c r="K76" s="33" t="s">
        <v>797</v>
      </c>
      <c r="L76" s="33" t="s">
        <v>799</v>
      </c>
      <c r="M76" s="31" t="s">
        <v>280</v>
      </c>
      <c r="N76" s="33" t="s">
        <v>281</v>
      </c>
      <c r="O76" s="33" t="s">
        <v>800</v>
      </c>
      <c r="P76" s="31" t="s">
        <v>801</v>
      </c>
      <c r="Q76" s="33" t="s">
        <v>358</v>
      </c>
      <c r="R76" s="31" t="s">
        <v>246</v>
      </c>
      <c r="S76" s="33" t="s">
        <v>77</v>
      </c>
      <c r="T76" s="56" t="s">
        <v>150</v>
      </c>
      <c r="U76" s="33" t="s">
        <v>223</v>
      </c>
      <c r="V76" s="23">
        <v>2024</v>
      </c>
      <c r="W76" s="31" t="s">
        <v>79</v>
      </c>
      <c r="X76" s="23">
        <v>2024.01</v>
      </c>
      <c r="Y76" s="23">
        <v>2024.12</v>
      </c>
      <c r="Z76" s="23">
        <f t="shared" si="2"/>
        <v>626</v>
      </c>
      <c r="AA76" s="23">
        <v>626</v>
      </c>
      <c r="AB76" s="23"/>
      <c r="AC76" s="44"/>
      <c r="AD76" s="23"/>
      <c r="AE76" s="44">
        <v>3000</v>
      </c>
      <c r="AF76" s="44">
        <v>1000</v>
      </c>
      <c r="AG76" s="33" t="s">
        <v>80</v>
      </c>
      <c r="AH76" s="31" t="s">
        <v>80</v>
      </c>
      <c r="AI76" s="31" t="s">
        <v>80</v>
      </c>
      <c r="AJ76" s="31" t="s">
        <v>79</v>
      </c>
      <c r="AK76" s="31" t="s">
        <v>79</v>
      </c>
      <c r="AL76" s="31" t="s">
        <v>80</v>
      </c>
      <c r="AM76" s="31" t="s">
        <v>81</v>
      </c>
      <c r="AN76" s="31" t="s">
        <v>80</v>
      </c>
      <c r="AO76" s="31" t="s">
        <v>81</v>
      </c>
      <c r="AP76" s="31" t="s">
        <v>802</v>
      </c>
      <c r="AQ76" s="44">
        <v>13908256234</v>
      </c>
      <c r="AR76" s="63"/>
    </row>
    <row r="77" s="11" customFormat="1" ht="132" spans="1:44">
      <c r="A77" s="23">
        <v>70</v>
      </c>
      <c r="B77" s="31" t="s">
        <v>803</v>
      </c>
      <c r="C77" s="33" t="s">
        <v>290</v>
      </c>
      <c r="D77" s="33" t="s">
        <v>291</v>
      </c>
      <c r="E77" s="33" t="s">
        <v>414</v>
      </c>
      <c r="F77" s="30" t="s">
        <v>804</v>
      </c>
      <c r="G77" s="31" t="s">
        <v>66</v>
      </c>
      <c r="H77" s="31" t="s">
        <v>805</v>
      </c>
      <c r="I77" s="33" t="s">
        <v>806</v>
      </c>
      <c r="J77" s="44" t="s">
        <v>807</v>
      </c>
      <c r="K77" s="76" t="s">
        <v>806</v>
      </c>
      <c r="L77" s="31" t="s">
        <v>808</v>
      </c>
      <c r="M77" s="31" t="s">
        <v>280</v>
      </c>
      <c r="N77" s="33" t="s">
        <v>281</v>
      </c>
      <c r="O77" s="33" t="s">
        <v>494</v>
      </c>
      <c r="P77" s="33" t="s">
        <v>809</v>
      </c>
      <c r="Q77" s="81" t="s">
        <v>810</v>
      </c>
      <c r="R77" s="31" t="s">
        <v>246</v>
      </c>
      <c r="S77" s="33" t="s">
        <v>77</v>
      </c>
      <c r="T77" s="57" t="s">
        <v>150</v>
      </c>
      <c r="U77" s="33" t="s">
        <v>270</v>
      </c>
      <c r="V77" s="23">
        <v>2024</v>
      </c>
      <c r="W77" s="31" t="s">
        <v>79</v>
      </c>
      <c r="X77" s="23">
        <v>2024.01</v>
      </c>
      <c r="Y77" s="23">
        <v>2024.12</v>
      </c>
      <c r="Z77" s="23">
        <f t="shared" si="2"/>
        <v>50</v>
      </c>
      <c r="AA77" s="23">
        <v>50</v>
      </c>
      <c r="AB77" s="23"/>
      <c r="AC77" s="23"/>
      <c r="AD77" s="23"/>
      <c r="AE77" s="23">
        <v>3000</v>
      </c>
      <c r="AF77" s="23">
        <v>200</v>
      </c>
      <c r="AG77" s="33" t="s">
        <v>80</v>
      </c>
      <c r="AH77" s="31" t="s">
        <v>80</v>
      </c>
      <c r="AI77" s="31" t="s">
        <v>80</v>
      </c>
      <c r="AJ77" s="31" t="s">
        <v>79</v>
      </c>
      <c r="AK77" s="31" t="s">
        <v>79</v>
      </c>
      <c r="AL77" s="31" t="s">
        <v>80</v>
      </c>
      <c r="AM77" s="31" t="s">
        <v>81</v>
      </c>
      <c r="AN77" s="31" t="s">
        <v>80</v>
      </c>
      <c r="AO77" s="31" t="s">
        <v>81</v>
      </c>
      <c r="AP77" s="33" t="s">
        <v>811</v>
      </c>
      <c r="AQ77" s="44">
        <v>15213695893</v>
      </c>
      <c r="AR77" s="43" t="s">
        <v>812</v>
      </c>
    </row>
    <row r="78" s="11" customFormat="1" ht="84" spans="1:44">
      <c r="A78" s="23">
        <v>71</v>
      </c>
      <c r="B78" s="33" t="s">
        <v>813</v>
      </c>
      <c r="C78" s="33" t="s">
        <v>290</v>
      </c>
      <c r="D78" s="33" t="s">
        <v>291</v>
      </c>
      <c r="E78" s="33" t="s">
        <v>414</v>
      </c>
      <c r="F78" s="32" t="s">
        <v>814</v>
      </c>
      <c r="G78" s="33" t="s">
        <v>315</v>
      </c>
      <c r="H78" s="31" t="s">
        <v>815</v>
      </c>
      <c r="I78" s="33" t="s">
        <v>816</v>
      </c>
      <c r="J78" s="33" t="s">
        <v>817</v>
      </c>
      <c r="K78" s="33" t="s">
        <v>816</v>
      </c>
      <c r="L78" s="33" t="s">
        <v>818</v>
      </c>
      <c r="M78" s="31" t="s">
        <v>280</v>
      </c>
      <c r="N78" s="33" t="s">
        <v>281</v>
      </c>
      <c r="O78" s="33" t="s">
        <v>494</v>
      </c>
      <c r="P78" s="33" t="s">
        <v>819</v>
      </c>
      <c r="Q78" s="33" t="s">
        <v>820</v>
      </c>
      <c r="R78" s="31" t="s">
        <v>821</v>
      </c>
      <c r="S78" s="33" t="s">
        <v>77</v>
      </c>
      <c r="T78" s="57" t="s">
        <v>150</v>
      </c>
      <c r="U78" s="33" t="s">
        <v>448</v>
      </c>
      <c r="V78" s="23">
        <v>2024</v>
      </c>
      <c r="W78" s="31" t="s">
        <v>79</v>
      </c>
      <c r="X78" s="23">
        <v>2024.01</v>
      </c>
      <c r="Y78" s="23">
        <v>2024.12</v>
      </c>
      <c r="Z78" s="23">
        <f t="shared" si="2"/>
        <v>100</v>
      </c>
      <c r="AA78" s="23">
        <v>100</v>
      </c>
      <c r="AB78" s="23"/>
      <c r="AC78" s="44"/>
      <c r="AD78" s="23"/>
      <c r="AE78" s="44">
        <v>895</v>
      </c>
      <c r="AF78" s="44">
        <v>200</v>
      </c>
      <c r="AG78" s="33" t="s">
        <v>80</v>
      </c>
      <c r="AH78" s="31" t="s">
        <v>80</v>
      </c>
      <c r="AI78" s="31" t="s">
        <v>80</v>
      </c>
      <c r="AJ78" s="31" t="s">
        <v>79</v>
      </c>
      <c r="AK78" s="31" t="s">
        <v>79</v>
      </c>
      <c r="AL78" s="31" t="s">
        <v>80</v>
      </c>
      <c r="AM78" s="31" t="s">
        <v>81</v>
      </c>
      <c r="AN78" s="31" t="s">
        <v>80</v>
      </c>
      <c r="AO78" s="31" t="s">
        <v>81</v>
      </c>
      <c r="AP78" s="33" t="s">
        <v>449</v>
      </c>
      <c r="AQ78" s="44">
        <v>17782252846</v>
      </c>
      <c r="AR78" s="43" t="s">
        <v>822</v>
      </c>
    </row>
    <row r="79" s="13" customFormat="1" ht="72" spans="1:44">
      <c r="A79" s="23">
        <v>72</v>
      </c>
      <c r="B79" s="35" t="s">
        <v>823</v>
      </c>
      <c r="C79" s="65" t="s">
        <v>109</v>
      </c>
      <c r="D79" s="65" t="s">
        <v>109</v>
      </c>
      <c r="E79" s="65" t="s">
        <v>139</v>
      </c>
      <c r="F79" s="32" t="s">
        <v>824</v>
      </c>
      <c r="G79" s="31" t="s">
        <v>66</v>
      </c>
      <c r="H79" s="31" t="s">
        <v>67</v>
      </c>
      <c r="I79" s="33" t="s">
        <v>825</v>
      </c>
      <c r="J79" s="33" t="s">
        <v>826</v>
      </c>
      <c r="K79" s="33" t="s">
        <v>825</v>
      </c>
      <c r="L79" s="31" t="s">
        <v>827</v>
      </c>
      <c r="M79" s="31" t="s">
        <v>828</v>
      </c>
      <c r="N79" s="31" t="s">
        <v>829</v>
      </c>
      <c r="O79" s="33" t="s">
        <v>830</v>
      </c>
      <c r="P79" s="31"/>
      <c r="Q79" s="31" t="s">
        <v>831</v>
      </c>
      <c r="R79" s="31" t="s">
        <v>832</v>
      </c>
      <c r="S79" s="33" t="s">
        <v>833</v>
      </c>
      <c r="T79" s="57" t="s">
        <v>150</v>
      </c>
      <c r="U79" s="57" t="s">
        <v>150</v>
      </c>
      <c r="V79" s="23">
        <v>2024</v>
      </c>
      <c r="W79" s="31" t="s">
        <v>79</v>
      </c>
      <c r="X79" s="23">
        <v>2024.02</v>
      </c>
      <c r="Y79" s="23">
        <v>2024.12</v>
      </c>
      <c r="Z79" s="23">
        <f t="shared" si="2"/>
        <v>70</v>
      </c>
      <c r="AA79" s="23">
        <v>70</v>
      </c>
      <c r="AB79" s="23"/>
      <c r="AC79" s="23"/>
      <c r="AD79" s="23"/>
      <c r="AE79" s="44">
        <v>168</v>
      </c>
      <c r="AF79" s="44">
        <v>0</v>
      </c>
      <c r="AG79" s="33" t="s">
        <v>80</v>
      </c>
      <c r="AH79" s="31" t="s">
        <v>80</v>
      </c>
      <c r="AI79" s="31" t="s">
        <v>80</v>
      </c>
      <c r="AJ79" s="31" t="s">
        <v>79</v>
      </c>
      <c r="AK79" s="31" t="s">
        <v>79</v>
      </c>
      <c r="AL79" s="31" t="s">
        <v>80</v>
      </c>
      <c r="AM79" s="31" t="s">
        <v>81</v>
      </c>
      <c r="AN79" s="31" t="s">
        <v>80</v>
      </c>
      <c r="AO79" s="31" t="s">
        <v>81</v>
      </c>
      <c r="AP79" s="33" t="s">
        <v>151</v>
      </c>
      <c r="AQ79" s="23">
        <v>18716844266</v>
      </c>
      <c r="AR79" s="28"/>
    </row>
    <row r="80" s="11" customFormat="1" ht="15.5" spans="1:43">
      <c r="A80" s="69"/>
      <c r="B80" s="70"/>
      <c r="C80" s="71"/>
      <c r="D80" s="71"/>
      <c r="E80" s="71"/>
      <c r="F80" s="72"/>
      <c r="G80" s="71"/>
      <c r="H80" s="71"/>
      <c r="I80" s="71"/>
      <c r="J80" s="71"/>
      <c r="K80" s="69"/>
      <c r="L80" s="69"/>
      <c r="M80" s="69"/>
      <c r="N80" s="77"/>
      <c r="O80" s="69"/>
      <c r="P80" s="69"/>
      <c r="Q80" s="69"/>
      <c r="R80" s="69"/>
      <c r="S80" s="69"/>
      <c r="T80" s="71"/>
      <c r="U80" s="69"/>
      <c r="V80" s="71"/>
      <c r="W80" s="69"/>
      <c r="X80" s="71"/>
      <c r="Y80" s="71"/>
      <c r="Z80" s="69"/>
      <c r="AA80" s="69"/>
      <c r="AB80" s="69"/>
      <c r="AC80" s="69"/>
      <c r="AD80" s="69"/>
      <c r="AE80" s="69"/>
      <c r="AF80" s="69"/>
      <c r="AG80" s="69"/>
      <c r="AH80" s="69"/>
      <c r="AI80" s="84"/>
      <c r="AJ80" s="69"/>
      <c r="AK80" s="69"/>
      <c r="AL80" s="69"/>
      <c r="AM80" s="69"/>
      <c r="AN80" s="69"/>
      <c r="AO80" s="69"/>
      <c r="AP80" s="69"/>
      <c r="AQ80" s="69"/>
    </row>
    <row r="81" s="10" customFormat="1" ht="18.75" customHeight="1" spans="1:43">
      <c r="A81" s="73"/>
      <c r="B81" s="74" t="s">
        <v>834</v>
      </c>
      <c r="C81" s="74"/>
      <c r="D81" s="74"/>
      <c r="E81" s="74"/>
      <c r="F81" s="74"/>
      <c r="G81" s="74"/>
      <c r="H81" s="74"/>
      <c r="I81" s="74"/>
      <c r="J81" s="78"/>
      <c r="K81" s="73"/>
      <c r="L81" s="73"/>
      <c r="M81" s="73"/>
      <c r="N81" s="73"/>
      <c r="O81" s="73"/>
      <c r="P81" s="73"/>
      <c r="Q81" s="73"/>
      <c r="R81" s="73"/>
      <c r="S81" s="73"/>
      <c r="T81" s="78"/>
      <c r="U81" s="73"/>
      <c r="V81" s="78"/>
      <c r="W81" s="82"/>
      <c r="X81" s="78"/>
      <c r="Y81" s="78"/>
      <c r="Z81" s="83" t="s">
        <v>835</v>
      </c>
      <c r="AA81" s="83"/>
      <c r="AB81" s="83"/>
      <c r="AC81" s="83"/>
      <c r="AD81" s="83"/>
      <c r="AE81" s="83"/>
      <c r="AF81" s="83"/>
      <c r="AG81" s="83"/>
      <c r="AH81" s="83"/>
      <c r="AI81" s="83"/>
      <c r="AJ81" s="73"/>
      <c r="AK81" s="73"/>
      <c r="AL81" s="73"/>
      <c r="AM81" s="73"/>
      <c r="AN81" s="73"/>
      <c r="AO81" s="73"/>
      <c r="AP81" s="73"/>
      <c r="AQ81" s="73"/>
    </row>
    <row r="82" spans="11:41">
      <c r="K82" s="79"/>
      <c r="L82" s="79"/>
      <c r="M82" s="80"/>
      <c r="N82" s="80"/>
      <c r="O82" s="79"/>
      <c r="P82" s="79"/>
      <c r="Q82" s="79"/>
      <c r="R82" s="79"/>
      <c r="S82" s="79"/>
      <c r="AG82" s="79"/>
      <c r="AH82" s="79"/>
      <c r="AJ82" s="79"/>
      <c r="AK82" s="79"/>
      <c r="AL82" s="79"/>
      <c r="AM82" s="79"/>
      <c r="AN82" s="79"/>
      <c r="AO82" s="79"/>
    </row>
    <row r="83" spans="6:6">
      <c r="F83" s="75"/>
    </row>
  </sheetData>
  <autoFilter ref="A7:AR79">
    <extLst/>
  </autoFilter>
  <mergeCells count="57">
    <mergeCell ref="A1:C1"/>
    <mergeCell ref="A2:AQ2"/>
    <mergeCell ref="K3:S3"/>
    <mergeCell ref="T3:U3"/>
    <mergeCell ref="X3:Y3"/>
    <mergeCell ref="Z3:AD3"/>
    <mergeCell ref="AE3:AF3"/>
    <mergeCell ref="AI3:AJ3"/>
    <mergeCell ref="AL3:AM3"/>
    <mergeCell ref="AN3:AO3"/>
    <mergeCell ref="L4:O4"/>
    <mergeCell ref="P4:R4"/>
    <mergeCell ref="AA4:AC4"/>
    <mergeCell ref="Z81:AI81"/>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4">
    <dataValidation type="list" allowBlank="1" showInputMessage="1" showErrorMessage="1" sqref="E16 D22 E22 D24 E24 D26 E26 D27 E27 D33 E33 D40 E40 D41 E61 D64 E64 D73 E73 E76 D80 E80">
      <formula1>INDIRECT(C16)</formula1>
    </dataValidation>
    <dataValidation type="list" allowBlank="1" showInputMessage="1" showErrorMessage="1" sqref="C19 C23">
      <formula1>'项目分类（新）1级'!$B$1:$I$1</formula1>
    </dataValidation>
    <dataValidation type="list" allowBlank="1" showInputMessage="1" showErrorMessage="1" sqref="C22 C80">
      <formula1>项目类型</formula1>
    </dataValidation>
    <dataValidation type="list" allowBlank="1" showInputMessage="1" showErrorMessage="1" sqref="C24 C26 C27 C32 C33 C40 C41 D49 C79 D79">
      <formula1>"产业发展,就业,乡村建设行动,易地扶贫搬迁后扶,巩固三保障成果,乡村治理和精神文明建设,项目管理费,其他"</formula1>
    </dataValidation>
  </dataValidations>
  <printOptions horizontalCentered="1"/>
  <pageMargins left="0.156944444444444" right="0.156944444444444" top="0.472222222222222" bottom="0.393055555555556" header="0.511805555555556" footer="0.393055555555556"/>
  <pageSetup paperSize="9" scale="46"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E1" sqref="E1"/>
    </sheetView>
  </sheetViews>
  <sheetFormatPr defaultColWidth="9" defaultRowHeight="15" outlineLevelRow="6"/>
  <cols>
    <col min="1" max="16384" width="9" style="7"/>
  </cols>
  <sheetData>
    <row r="1" ht="30" spans="1:14">
      <c r="A1" s="5" t="s">
        <v>4</v>
      </c>
      <c r="B1" s="7" t="s">
        <v>836</v>
      </c>
      <c r="C1" s="7" t="s">
        <v>837</v>
      </c>
      <c r="D1" s="7" t="s">
        <v>838</v>
      </c>
      <c r="E1" s="7" t="s">
        <v>127</v>
      </c>
      <c r="F1" s="7" t="s">
        <v>839</v>
      </c>
      <c r="G1" s="7" t="s">
        <v>840</v>
      </c>
      <c r="H1" s="7" t="s">
        <v>841</v>
      </c>
      <c r="I1" s="7" t="s">
        <v>842</v>
      </c>
      <c r="J1" s="7" t="s">
        <v>843</v>
      </c>
      <c r="K1" s="7" t="s">
        <v>844</v>
      </c>
      <c r="L1" s="7" t="s">
        <v>845</v>
      </c>
      <c r="M1" s="7" t="s">
        <v>846</v>
      </c>
      <c r="N1" s="7" t="s">
        <v>248</v>
      </c>
    </row>
    <row r="2" ht="60" spans="1:14">
      <c r="A2" s="5" t="s">
        <v>6</v>
      </c>
      <c r="B2" s="7" t="s">
        <v>847</v>
      </c>
      <c r="C2" s="7" t="s">
        <v>848</v>
      </c>
      <c r="D2" s="7" t="s">
        <v>849</v>
      </c>
      <c r="E2" s="7" t="s">
        <v>127</v>
      </c>
      <c r="F2" s="7" t="s">
        <v>850</v>
      </c>
      <c r="G2" s="7" t="s">
        <v>196</v>
      </c>
      <c r="H2" s="5" t="s">
        <v>841</v>
      </c>
      <c r="I2" s="7" t="s">
        <v>851</v>
      </c>
      <c r="J2" s="7" t="s">
        <v>852</v>
      </c>
      <c r="K2" s="7" t="s">
        <v>853</v>
      </c>
      <c r="L2" s="7" t="s">
        <v>854</v>
      </c>
      <c r="M2" s="7" t="s">
        <v>855</v>
      </c>
      <c r="N2" s="7" t="s">
        <v>248</v>
      </c>
    </row>
    <row r="3" ht="75" spans="2:13">
      <c r="B3" s="7" t="s">
        <v>398</v>
      </c>
      <c r="C3" s="7" t="s">
        <v>856</v>
      </c>
      <c r="D3" s="7" t="s">
        <v>857</v>
      </c>
      <c r="F3" s="7" t="s">
        <v>858</v>
      </c>
      <c r="G3" s="7" t="s">
        <v>859</v>
      </c>
      <c r="I3" s="7" t="s">
        <v>860</v>
      </c>
      <c r="J3" s="7" t="s">
        <v>861</v>
      </c>
      <c r="K3" s="7" t="s">
        <v>862</v>
      </c>
      <c r="L3" s="7" t="s">
        <v>863</v>
      </c>
      <c r="M3" s="7" t="s">
        <v>864</v>
      </c>
    </row>
    <row r="4" ht="60" spans="2:13">
      <c r="B4" s="7" t="s">
        <v>865</v>
      </c>
      <c r="C4" s="7" t="s">
        <v>866</v>
      </c>
      <c r="F4" s="7" t="s">
        <v>867</v>
      </c>
      <c r="G4" s="7" t="s">
        <v>868</v>
      </c>
      <c r="I4" s="7" t="s">
        <v>869</v>
      </c>
      <c r="J4" s="7" t="s">
        <v>870</v>
      </c>
      <c r="K4" s="7" t="s">
        <v>871</v>
      </c>
      <c r="L4" s="7" t="s">
        <v>872</v>
      </c>
      <c r="M4" s="7" t="s">
        <v>873</v>
      </c>
    </row>
    <row r="5" ht="45" spans="2:13">
      <c r="B5" s="7" t="s">
        <v>874</v>
      </c>
      <c r="C5" s="7" t="s">
        <v>139</v>
      </c>
      <c r="F5" s="7" t="s">
        <v>875</v>
      </c>
      <c r="G5" s="7" t="s">
        <v>183</v>
      </c>
      <c r="I5" s="7" t="s">
        <v>876</v>
      </c>
      <c r="K5" s="7" t="s">
        <v>877</v>
      </c>
      <c r="L5" s="7" t="s">
        <v>878</v>
      </c>
      <c r="M5" s="7" t="s">
        <v>879</v>
      </c>
    </row>
    <row r="6" ht="30" spans="2:12">
      <c r="B6" s="7" t="s">
        <v>880</v>
      </c>
      <c r="G6" s="7" t="s">
        <v>881</v>
      </c>
      <c r="I6" s="7" t="s">
        <v>880</v>
      </c>
      <c r="K6" s="7" t="s">
        <v>882</v>
      </c>
      <c r="L6" s="7" t="s">
        <v>614</v>
      </c>
    </row>
    <row r="7" ht="45" spans="7:12">
      <c r="G7" s="7" t="s">
        <v>883</v>
      </c>
      <c r="L7" s="7" t="s">
        <v>880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workbookViewId="0">
      <selection activeCell="C23" sqref="C23"/>
    </sheetView>
  </sheetViews>
  <sheetFormatPr defaultColWidth="9" defaultRowHeight="15" outlineLevelRow="5"/>
  <cols>
    <col min="1" max="1" width="9" style="3"/>
    <col min="2" max="11" width="9" style="4"/>
    <col min="12" max="12" width="13.5" style="4" customWidth="1"/>
    <col min="13" max="17" width="9" style="4"/>
  </cols>
  <sheetData>
    <row r="1" s="1" customFormat="1" ht="45" spans="1:22">
      <c r="A1" s="5" t="s">
        <v>4</v>
      </c>
      <c r="B1" s="7" t="s">
        <v>207</v>
      </c>
      <c r="C1" s="7" t="s">
        <v>109</v>
      </c>
      <c r="D1" s="7" t="s">
        <v>290</v>
      </c>
      <c r="E1" s="7" t="s">
        <v>93</v>
      </c>
      <c r="F1" s="7" t="s">
        <v>62</v>
      </c>
      <c r="G1" s="7" t="s">
        <v>793</v>
      </c>
      <c r="H1" s="7" t="s">
        <v>248</v>
      </c>
      <c r="I1" s="7" t="s">
        <v>880</v>
      </c>
      <c r="N1" s="7"/>
      <c r="O1" s="7"/>
      <c r="P1" s="7"/>
      <c r="Q1" s="7"/>
      <c r="R1" s="7"/>
      <c r="S1" s="7"/>
      <c r="T1" s="7"/>
      <c r="U1" s="7"/>
      <c r="V1" s="7"/>
    </row>
    <row r="2" s="1" customFormat="1" ht="75" spans="1:17">
      <c r="A2" s="5" t="s">
        <v>5</v>
      </c>
      <c r="B2" s="7" t="s">
        <v>220</v>
      </c>
      <c r="C2" s="7" t="s">
        <v>110</v>
      </c>
      <c r="D2" s="7" t="s">
        <v>884</v>
      </c>
      <c r="E2" s="7" t="s">
        <v>93</v>
      </c>
      <c r="F2" s="7" t="s">
        <v>766</v>
      </c>
      <c r="G2" s="1" t="s">
        <v>794</v>
      </c>
      <c r="H2" s="7" t="s">
        <v>248</v>
      </c>
      <c r="I2" s="7" t="s">
        <v>880</v>
      </c>
      <c r="J2" s="7"/>
      <c r="K2" s="7"/>
      <c r="L2" s="7"/>
      <c r="M2" s="7"/>
      <c r="N2" s="7"/>
      <c r="O2" s="7"/>
      <c r="P2" s="7"/>
      <c r="Q2" s="7"/>
    </row>
    <row r="3" s="1" customFormat="1" ht="30" spans="1:17">
      <c r="A3" s="5"/>
      <c r="B3" s="7" t="s">
        <v>377</v>
      </c>
      <c r="C3" s="7" t="s">
        <v>109</v>
      </c>
      <c r="D3" s="7" t="s">
        <v>291</v>
      </c>
      <c r="E3" s="7"/>
      <c r="F3" s="7" t="s">
        <v>63</v>
      </c>
      <c r="G3" s="7" t="s">
        <v>885</v>
      </c>
      <c r="H3" s="7"/>
      <c r="I3" s="7"/>
      <c r="J3" s="7"/>
      <c r="K3" s="7"/>
      <c r="L3" s="7"/>
      <c r="M3" s="7"/>
      <c r="N3" s="7"/>
      <c r="O3" s="7"/>
      <c r="P3" s="7"/>
      <c r="Q3" s="7"/>
    </row>
    <row r="4" s="1" customFormat="1" ht="30" spans="1:17">
      <c r="A4" s="5"/>
      <c r="B4" s="7" t="s">
        <v>426</v>
      </c>
      <c r="C4" s="7" t="s">
        <v>886</v>
      </c>
      <c r="D4" s="7" t="s">
        <v>887</v>
      </c>
      <c r="E4" s="7"/>
      <c r="F4" s="7" t="s">
        <v>182</v>
      </c>
      <c r="G4" s="7"/>
      <c r="H4" s="7"/>
      <c r="I4" s="7"/>
      <c r="J4" s="7"/>
      <c r="K4" s="7"/>
      <c r="L4" s="7"/>
      <c r="M4" s="7"/>
      <c r="N4" s="7"/>
      <c r="O4" s="7"/>
      <c r="P4" s="7"/>
      <c r="Q4" s="7"/>
    </row>
    <row r="5" s="1" customFormat="1" ht="30" spans="1:17">
      <c r="A5" s="5"/>
      <c r="B5" s="7" t="s">
        <v>888</v>
      </c>
      <c r="C5" s="7" t="s">
        <v>889</v>
      </c>
      <c r="D5" s="7"/>
      <c r="E5" s="7"/>
      <c r="F5" s="7" t="s">
        <v>890</v>
      </c>
      <c r="G5" s="7"/>
      <c r="H5" s="7"/>
      <c r="I5" s="7"/>
      <c r="J5" s="7"/>
      <c r="K5" s="7"/>
      <c r="L5" s="7"/>
      <c r="M5" s="7"/>
      <c r="N5" s="7"/>
      <c r="O5" s="7"/>
      <c r="P5" s="7"/>
      <c r="Q5" s="7"/>
    </row>
    <row r="6" s="1" customFormat="1" ht="30" spans="1:17">
      <c r="A6" s="5"/>
      <c r="B6" s="7" t="s">
        <v>208</v>
      </c>
      <c r="C6" s="7" t="s">
        <v>127</v>
      </c>
      <c r="D6" s="7"/>
      <c r="E6" s="7"/>
      <c r="F6" s="7"/>
      <c r="G6" s="7"/>
      <c r="H6" s="7"/>
      <c r="I6" s="7"/>
      <c r="J6" s="7"/>
      <c r="K6" s="7"/>
      <c r="L6" s="7"/>
      <c r="M6" s="7"/>
      <c r="N6" s="7"/>
      <c r="O6" s="7"/>
      <c r="P6" s="7"/>
      <c r="Q6" s="7"/>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zoomScale="90" zoomScaleNormal="90" workbookViewId="0">
      <selection activeCell="C9" sqref="C9"/>
    </sheetView>
  </sheetViews>
  <sheetFormatPr defaultColWidth="9" defaultRowHeight="15"/>
  <cols>
    <col min="1" max="1" width="9" style="3"/>
    <col min="2" max="11" width="9" style="4"/>
    <col min="12" max="12" width="13.5" style="4" customWidth="1"/>
    <col min="13" max="17" width="9" style="4"/>
  </cols>
  <sheetData>
    <row r="1" s="1" customFormat="1" ht="30" spans="1:23">
      <c r="A1" s="5" t="s">
        <v>5</v>
      </c>
      <c r="B1" s="6" t="s">
        <v>220</v>
      </c>
      <c r="C1" s="7" t="s">
        <v>377</v>
      </c>
      <c r="D1" s="7" t="s">
        <v>426</v>
      </c>
      <c r="E1" s="7" t="s">
        <v>888</v>
      </c>
      <c r="F1" s="7" t="s">
        <v>208</v>
      </c>
      <c r="G1" s="6" t="s">
        <v>110</v>
      </c>
      <c r="H1" s="7" t="s">
        <v>109</v>
      </c>
      <c r="I1" s="7" t="s">
        <v>886</v>
      </c>
      <c r="J1" s="7" t="s">
        <v>889</v>
      </c>
      <c r="K1" s="7" t="s">
        <v>127</v>
      </c>
      <c r="L1" s="6" t="s">
        <v>458</v>
      </c>
      <c r="M1" s="7" t="s">
        <v>291</v>
      </c>
      <c r="N1" s="7" t="s">
        <v>887</v>
      </c>
      <c r="O1" s="6" t="s">
        <v>93</v>
      </c>
      <c r="P1" s="6" t="s">
        <v>766</v>
      </c>
      <c r="Q1" s="7" t="s">
        <v>63</v>
      </c>
      <c r="R1" s="7" t="s">
        <v>182</v>
      </c>
      <c r="S1" s="7" t="s">
        <v>890</v>
      </c>
      <c r="T1" s="9" t="s">
        <v>794</v>
      </c>
      <c r="U1" s="7" t="s">
        <v>885</v>
      </c>
      <c r="V1" s="6" t="s">
        <v>248</v>
      </c>
      <c r="W1" s="6" t="s">
        <v>880</v>
      </c>
    </row>
    <row r="2" s="1" customFormat="1" ht="60" spans="1:23">
      <c r="A2" s="7" t="s">
        <v>6</v>
      </c>
      <c r="B2" s="7" t="s">
        <v>221</v>
      </c>
      <c r="C2" s="7" t="s">
        <v>452</v>
      </c>
      <c r="D2" s="7" t="s">
        <v>427</v>
      </c>
      <c r="E2" s="7" t="s">
        <v>891</v>
      </c>
      <c r="F2" s="7" t="s">
        <v>209</v>
      </c>
      <c r="G2" s="7" t="s">
        <v>111</v>
      </c>
      <c r="H2" s="7" t="s">
        <v>892</v>
      </c>
      <c r="I2" s="7" t="s">
        <v>893</v>
      </c>
      <c r="J2" s="7" t="s">
        <v>894</v>
      </c>
      <c r="K2" s="7" t="s">
        <v>127</v>
      </c>
      <c r="L2" s="7" t="s">
        <v>895</v>
      </c>
      <c r="M2" s="7" t="s">
        <v>292</v>
      </c>
      <c r="N2" s="7" t="s">
        <v>896</v>
      </c>
      <c r="O2" s="7" t="s">
        <v>897</v>
      </c>
      <c r="P2" s="7" t="s">
        <v>767</v>
      </c>
      <c r="Q2" s="7" t="s">
        <v>850</v>
      </c>
      <c r="R2" s="7" t="s">
        <v>196</v>
      </c>
      <c r="S2" s="7" t="s">
        <v>853</v>
      </c>
      <c r="T2" s="7" t="s">
        <v>898</v>
      </c>
      <c r="U2" s="7" t="s">
        <v>899</v>
      </c>
      <c r="V2" s="7" t="s">
        <v>248</v>
      </c>
      <c r="W2" s="7" t="s">
        <v>900</v>
      </c>
    </row>
    <row r="3" s="2" customFormat="1" ht="75" spans="1:23">
      <c r="A3" s="7"/>
      <c r="B3" s="8" t="s">
        <v>274</v>
      </c>
      <c r="C3" s="8" t="s">
        <v>378</v>
      </c>
      <c r="D3" s="8" t="s">
        <v>901</v>
      </c>
      <c r="E3" s="8" t="s">
        <v>902</v>
      </c>
      <c r="F3" s="8" t="s">
        <v>903</v>
      </c>
      <c r="G3" s="8" t="s">
        <v>904</v>
      </c>
      <c r="H3" s="8" t="s">
        <v>139</v>
      </c>
      <c r="I3" s="8" t="s">
        <v>905</v>
      </c>
      <c r="J3" s="8" t="s">
        <v>906</v>
      </c>
      <c r="K3" s="8"/>
      <c r="L3" s="8" t="s">
        <v>907</v>
      </c>
      <c r="M3" s="8" t="s">
        <v>908</v>
      </c>
      <c r="N3" s="8" t="s">
        <v>864</v>
      </c>
      <c r="O3" s="8" t="s">
        <v>909</v>
      </c>
      <c r="P3" s="8"/>
      <c r="Q3" s="8" t="s">
        <v>867</v>
      </c>
      <c r="R3" s="8" t="s">
        <v>859</v>
      </c>
      <c r="S3" s="8" t="s">
        <v>871</v>
      </c>
      <c r="T3" s="8" t="s">
        <v>795</v>
      </c>
      <c r="U3" s="8" t="s">
        <v>910</v>
      </c>
      <c r="W3" s="8" t="s">
        <v>911</v>
      </c>
    </row>
    <row r="4" s="2" customFormat="1" ht="60" spans="1:23">
      <c r="A4" s="7"/>
      <c r="B4" s="8" t="s">
        <v>477</v>
      </c>
      <c r="C4" s="8" t="s">
        <v>912</v>
      </c>
      <c r="D4" s="8"/>
      <c r="E4" s="8" t="s">
        <v>913</v>
      </c>
      <c r="F4" s="8" t="s">
        <v>914</v>
      </c>
      <c r="G4" s="8"/>
      <c r="H4" s="8" t="s">
        <v>915</v>
      </c>
      <c r="I4" s="8"/>
      <c r="J4" s="8" t="s">
        <v>916</v>
      </c>
      <c r="K4" s="8"/>
      <c r="L4" s="8" t="s">
        <v>917</v>
      </c>
      <c r="M4" s="8" t="s">
        <v>918</v>
      </c>
      <c r="N4" s="8" t="s">
        <v>919</v>
      </c>
      <c r="O4" s="8" t="s">
        <v>94</v>
      </c>
      <c r="P4" s="8"/>
      <c r="Q4" s="8" t="s">
        <v>64</v>
      </c>
      <c r="R4" s="8" t="s">
        <v>881</v>
      </c>
      <c r="S4" s="8" t="s">
        <v>862</v>
      </c>
      <c r="U4" s="8" t="s">
        <v>920</v>
      </c>
      <c r="W4" s="8" t="s">
        <v>880</v>
      </c>
    </row>
    <row r="5" s="2" customFormat="1" ht="75" spans="1:21">
      <c r="A5" s="7"/>
      <c r="B5" s="8" t="s">
        <v>921</v>
      </c>
      <c r="C5" s="8" t="s">
        <v>922</v>
      </c>
      <c r="D5" s="8"/>
      <c r="E5" s="8" t="s">
        <v>923</v>
      </c>
      <c r="F5" s="8" t="s">
        <v>924</v>
      </c>
      <c r="G5" s="8"/>
      <c r="H5" s="8"/>
      <c r="I5" s="8"/>
      <c r="J5" s="8"/>
      <c r="K5" s="8"/>
      <c r="L5" s="8" t="s">
        <v>925</v>
      </c>
      <c r="M5" s="8" t="s">
        <v>414</v>
      </c>
      <c r="N5" s="8" t="s">
        <v>926</v>
      </c>
      <c r="O5" s="8"/>
      <c r="P5" s="8"/>
      <c r="Q5" s="8"/>
      <c r="R5" s="8" t="s">
        <v>183</v>
      </c>
      <c r="S5" s="8" t="s">
        <v>877</v>
      </c>
      <c r="U5" s="8" t="s">
        <v>927</v>
      </c>
    </row>
    <row r="6" s="2" customFormat="1" ht="75" spans="1:19">
      <c r="A6" s="7"/>
      <c r="B6" s="8" t="s">
        <v>398</v>
      </c>
      <c r="C6" s="8"/>
      <c r="D6" s="8"/>
      <c r="E6" s="8"/>
      <c r="F6" s="8" t="s">
        <v>880</v>
      </c>
      <c r="G6" s="8"/>
      <c r="H6" s="8"/>
      <c r="I6" s="8"/>
      <c r="J6" s="8"/>
      <c r="K6" s="8"/>
      <c r="L6" s="8" t="s">
        <v>928</v>
      </c>
      <c r="M6" s="8"/>
      <c r="N6" s="8" t="s">
        <v>929</v>
      </c>
      <c r="O6" s="8"/>
      <c r="P6" s="8"/>
      <c r="Q6" s="8"/>
      <c r="R6" s="8" t="s">
        <v>868</v>
      </c>
      <c r="S6" s="8" t="s">
        <v>882</v>
      </c>
    </row>
    <row r="7" s="2" customFormat="1" ht="120" spans="1:19">
      <c r="A7" s="7"/>
      <c r="B7" s="8" t="s">
        <v>930</v>
      </c>
      <c r="C7" s="8"/>
      <c r="D7" s="8"/>
      <c r="E7" s="8"/>
      <c r="F7" s="8"/>
      <c r="G7" s="8"/>
      <c r="H7" s="8"/>
      <c r="I7" s="8"/>
      <c r="J7" s="8"/>
      <c r="K7" s="8"/>
      <c r="L7" s="8" t="s">
        <v>931</v>
      </c>
      <c r="M7" s="8"/>
      <c r="N7" s="8" t="s">
        <v>880</v>
      </c>
      <c r="O7" s="8"/>
      <c r="P7" s="8"/>
      <c r="Q7" s="8"/>
      <c r="R7" s="8" t="s">
        <v>932</v>
      </c>
      <c r="S7" s="8" t="s">
        <v>933</v>
      </c>
    </row>
    <row r="8" s="2" customFormat="1" ht="45" spans="1:17">
      <c r="A8" s="7"/>
      <c r="B8" s="8"/>
      <c r="C8" s="8"/>
      <c r="D8" s="8"/>
      <c r="E8" s="8"/>
      <c r="F8" s="8"/>
      <c r="G8" s="8"/>
      <c r="H8" s="8"/>
      <c r="I8" s="8"/>
      <c r="J8" s="8"/>
      <c r="K8" s="8"/>
      <c r="L8" s="8" t="s">
        <v>934</v>
      </c>
      <c r="M8" s="8"/>
      <c r="O8" s="8"/>
      <c r="P8" s="8"/>
      <c r="Q8" s="8"/>
    </row>
    <row r="9" spans="12:12">
      <c r="L9" s="8" t="s">
        <v>880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 项目库备案表 (报送)</vt:lpstr>
      <vt:lpstr>勿删</vt:lpstr>
      <vt:lpstr>项目分类（新）1级</vt:lpstr>
      <vt:lpstr>项目分类（新）2级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迂于与钰.</cp:lastModifiedBy>
  <dcterms:created xsi:type="dcterms:W3CDTF">2019-07-15T09:46:00Z</dcterms:created>
  <cp:lastPrinted>2021-06-29T16:16:00Z</cp:lastPrinted>
  <dcterms:modified xsi:type="dcterms:W3CDTF">2024-07-31T06:29:26Z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B6541DA1206746EAA6F4C7D24DC83446</vt:lpwstr>
  </property>
  <property fmtid="{D5CDD505-2E9C-101B-9397-08002B2CF9AE}" pid="4" name="commondata">
    <vt:lpwstr>eyJoZGlkIjoiMDYxMzQ1YzcwN2I0ZTFjMDI3YjJjYjg3MTAzYWIwZTIifQ==</vt:lpwstr>
  </property>
</Properties>
</file>