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原表" sheetId="4" r:id="rId1"/>
  </sheets>
  <definedNames>
    <definedName name="_xlnm._FilterDatabase" localSheetId="0" hidden="1">原表!$A$5:$O$72</definedName>
    <definedName name="_xlnm.Print_Titles" localSheetId="0">原表!$3:$4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<sst xmlns="http://schemas.openxmlformats.org/spreadsheetml/2006/main" count="470" uniqueCount="238">
  <si>
    <r>
      <rPr>
        <sz val="20"/>
        <rFont val="Times New Roman"/>
        <charset val="134"/>
      </rPr>
      <t>2025</t>
    </r>
    <r>
      <rPr>
        <sz val="20"/>
        <rFont val="方正小标宋_GBK"/>
        <charset val="134"/>
      </rPr>
      <t>年巩固拓展脱贫攻坚成果项目计划安排表</t>
    </r>
  </si>
  <si>
    <r>
      <rPr>
        <sz val="11"/>
        <rFont val="方正仿宋_GBK"/>
        <charset val="134"/>
      </rPr>
      <t>单位：万元</t>
    </r>
  </si>
  <si>
    <r>
      <rPr>
        <sz val="14"/>
        <rFont val="方正仿宋_GBK"/>
        <charset val="134"/>
      </rPr>
      <t>序号</t>
    </r>
  </si>
  <si>
    <r>
      <rPr>
        <sz val="14"/>
        <rFont val="方正仿宋_GBK"/>
        <charset val="134"/>
      </rPr>
      <t>项目类型</t>
    </r>
  </si>
  <si>
    <r>
      <rPr>
        <sz val="14"/>
        <rFont val="方正仿宋_GBK"/>
        <charset val="134"/>
      </rPr>
      <t>项目名称</t>
    </r>
  </si>
  <si>
    <r>
      <rPr>
        <sz val="14"/>
        <rFont val="方正仿宋_GBK"/>
        <charset val="134"/>
      </rPr>
      <t>建设性质</t>
    </r>
    <r>
      <rPr>
        <sz val="14"/>
        <rFont val="Times New Roman"/>
        <charset val="134"/>
      </rPr>
      <t xml:space="preserve">
(</t>
    </r>
    <r>
      <rPr>
        <sz val="14"/>
        <rFont val="方正仿宋_GBK"/>
        <charset val="134"/>
      </rPr>
      <t>新建</t>
    </r>
    <r>
      <rPr>
        <sz val="14"/>
        <rFont val="Times New Roman"/>
        <charset val="134"/>
      </rPr>
      <t>/</t>
    </r>
    <r>
      <rPr>
        <sz val="14"/>
        <rFont val="方正仿宋_GBK"/>
        <charset val="134"/>
      </rPr>
      <t>改扩建</t>
    </r>
    <r>
      <rPr>
        <sz val="14"/>
        <rFont val="Times New Roman"/>
        <charset val="134"/>
      </rPr>
      <t>)</t>
    </r>
  </si>
  <si>
    <r>
      <rPr>
        <sz val="14"/>
        <rFont val="方正仿宋_GBK"/>
        <charset val="134"/>
      </rPr>
      <t>乡镇</t>
    </r>
    <r>
      <rPr>
        <sz val="14"/>
        <rFont val="Times New Roman"/>
        <charset val="134"/>
      </rPr>
      <t xml:space="preserve">
</t>
    </r>
    <r>
      <rPr>
        <sz val="14"/>
        <rFont val="方正仿宋_GBK"/>
        <charset val="134"/>
      </rPr>
      <t>（街道）</t>
    </r>
  </si>
  <si>
    <r>
      <rPr>
        <sz val="14"/>
        <rFont val="方正仿宋_GBK"/>
        <charset val="134"/>
      </rPr>
      <t>村</t>
    </r>
    <r>
      <rPr>
        <sz val="14"/>
        <rFont val="Times New Roman"/>
        <charset val="134"/>
      </rPr>
      <t xml:space="preserve">
</t>
    </r>
    <r>
      <rPr>
        <sz val="14"/>
        <rFont val="方正仿宋_GBK"/>
        <charset val="134"/>
      </rPr>
      <t>（居）</t>
    </r>
  </si>
  <si>
    <r>
      <rPr>
        <sz val="14"/>
        <rFont val="方正仿宋_GBK"/>
        <charset val="134"/>
      </rPr>
      <t>主要建设内容及规模</t>
    </r>
  </si>
  <si>
    <r>
      <rPr>
        <sz val="14"/>
        <rFont val="方正仿宋_GBK"/>
        <charset val="134"/>
      </rPr>
      <t>行业部门</t>
    </r>
  </si>
  <si>
    <r>
      <rPr>
        <sz val="14"/>
        <rFont val="方正仿宋_GBK"/>
        <charset val="134"/>
      </rPr>
      <t>项目起止年度</t>
    </r>
    <r>
      <rPr>
        <sz val="14"/>
        <rFont val="Times New Roman"/>
        <charset val="134"/>
      </rPr>
      <t xml:space="preserve">
</t>
    </r>
    <r>
      <rPr>
        <sz val="14"/>
        <rFont val="方正仿宋_GBK"/>
        <charset val="134"/>
      </rPr>
      <t>（</t>
    </r>
    <r>
      <rPr>
        <sz val="14"/>
        <rFont val="Times New Roman"/>
        <charset val="134"/>
      </rPr>
      <t>**</t>
    </r>
    <r>
      <rPr>
        <sz val="14"/>
        <rFont val="方正仿宋_GBK"/>
        <charset val="134"/>
      </rPr>
      <t>年</t>
    </r>
    <r>
      <rPr>
        <sz val="14"/>
        <rFont val="Times New Roman"/>
        <charset val="134"/>
      </rPr>
      <t>-**</t>
    </r>
    <r>
      <rPr>
        <sz val="14"/>
        <rFont val="方正仿宋_GBK"/>
        <charset val="134"/>
      </rPr>
      <t>年）</t>
    </r>
  </si>
  <si>
    <r>
      <rPr>
        <sz val="14"/>
        <rFont val="方正仿宋_GBK"/>
        <charset val="134"/>
      </rPr>
      <t>项目总投资</t>
    </r>
  </si>
  <si>
    <r>
      <rPr>
        <sz val="14"/>
        <rFont val="方正仿宋_GBK"/>
        <charset val="134"/>
      </rPr>
      <t>财政涉农统筹资金</t>
    </r>
  </si>
  <si>
    <r>
      <rPr>
        <sz val="14"/>
        <rFont val="方正仿宋_GBK"/>
        <charset val="134"/>
      </rPr>
      <t>企业自筹</t>
    </r>
  </si>
  <si>
    <r>
      <rPr>
        <sz val="14"/>
        <rFont val="方正仿宋_GBK"/>
        <charset val="134"/>
      </rPr>
      <t>备注</t>
    </r>
  </si>
  <si>
    <r>
      <rPr>
        <sz val="14"/>
        <rFont val="Times New Roman"/>
        <charset val="134"/>
      </rPr>
      <t>2024</t>
    </r>
    <r>
      <rPr>
        <sz val="14"/>
        <rFont val="方正仿宋_GBK"/>
        <charset val="134"/>
      </rPr>
      <t>年前已安排资金</t>
    </r>
  </si>
  <si>
    <r>
      <rPr>
        <sz val="14"/>
        <rFont val="Times New Roman"/>
        <charset val="134"/>
      </rPr>
      <t>2025</t>
    </r>
    <r>
      <rPr>
        <sz val="14"/>
        <rFont val="方正仿宋_GBK"/>
        <charset val="134"/>
      </rPr>
      <t>年拟安排资金</t>
    </r>
  </si>
  <si>
    <r>
      <rPr>
        <sz val="14"/>
        <rFont val="方正仿宋_GBK"/>
        <charset val="134"/>
      </rPr>
      <t>其中提前批安排</t>
    </r>
  </si>
  <si>
    <r>
      <rPr>
        <b/>
        <sz val="14"/>
        <rFont val="方正仿宋_GBK"/>
        <charset val="134"/>
      </rPr>
      <t>合计</t>
    </r>
  </si>
  <si>
    <r>
      <rPr>
        <b/>
        <sz val="14"/>
        <rFont val="方正仿宋_GBK"/>
        <charset val="134"/>
      </rPr>
      <t>一、两不愁三保障和上级考核任务</t>
    </r>
  </si>
  <si>
    <r>
      <rPr>
        <sz val="14"/>
        <rFont val="仿宋"/>
        <charset val="134"/>
      </rPr>
      <t>教育</t>
    </r>
  </si>
  <si>
    <r>
      <rPr>
        <sz val="14"/>
        <rFont val="Times New Roman"/>
        <charset val="134"/>
      </rPr>
      <t>2025</t>
    </r>
    <r>
      <rPr>
        <sz val="14"/>
        <rFont val="仿宋"/>
        <charset val="134"/>
      </rPr>
      <t>年雨露计划中高职补助</t>
    </r>
  </si>
  <si>
    <r>
      <rPr>
        <sz val="14"/>
        <rFont val="仿宋"/>
        <charset val="134"/>
      </rPr>
      <t>新建</t>
    </r>
  </si>
  <si>
    <r>
      <rPr>
        <sz val="14"/>
        <rFont val="仿宋"/>
        <charset val="134"/>
      </rPr>
      <t>全县</t>
    </r>
  </si>
  <si>
    <r>
      <rPr>
        <sz val="14"/>
        <rFont val="Times New Roman"/>
        <charset val="134"/>
      </rPr>
      <t>2025</t>
    </r>
    <r>
      <rPr>
        <sz val="14"/>
        <rFont val="仿宋"/>
        <charset val="134"/>
      </rPr>
      <t>年春季、秋季雨露计划中高职教育资助</t>
    </r>
  </si>
  <si>
    <r>
      <rPr>
        <sz val="14"/>
        <rFont val="仿宋"/>
        <charset val="134"/>
      </rPr>
      <t>县农业农村委</t>
    </r>
  </si>
  <si>
    <t>2025-2025</t>
  </si>
  <si>
    <r>
      <rPr>
        <sz val="14"/>
        <rFont val="仿宋"/>
        <charset val="134"/>
      </rPr>
      <t>医疗</t>
    </r>
  </si>
  <si>
    <r>
      <t>2025</t>
    </r>
    <r>
      <rPr>
        <sz val="14"/>
        <rFont val="仿宋"/>
        <charset val="134"/>
      </rPr>
      <t>年脱贫人口城乡居民合作医疗保险</t>
    </r>
  </si>
  <si>
    <r>
      <rPr>
        <sz val="14"/>
        <rFont val="仿宋"/>
        <charset val="134"/>
      </rPr>
      <t>对参加</t>
    </r>
    <r>
      <rPr>
        <sz val="14"/>
        <rFont val="Times New Roman"/>
        <charset val="134"/>
      </rPr>
      <t>2025</t>
    </r>
    <r>
      <rPr>
        <sz val="14"/>
        <rFont val="仿宋"/>
        <charset val="134"/>
      </rPr>
      <t>年城乡居民医保的、未纳入低收入人口监测范围的稳定脱贫人口，按照</t>
    </r>
    <r>
      <rPr>
        <sz val="14"/>
        <rFont val="Times New Roman"/>
        <charset val="134"/>
      </rPr>
      <t>15</t>
    </r>
    <r>
      <rPr>
        <sz val="14"/>
        <rFont val="仿宋"/>
        <charset val="134"/>
      </rPr>
      <t>元</t>
    </r>
    <r>
      <rPr>
        <sz val="14"/>
        <rFont val="Times New Roman"/>
        <charset val="134"/>
      </rPr>
      <t>/</t>
    </r>
    <r>
      <rPr>
        <sz val="14"/>
        <rFont val="仿宋"/>
        <charset val="134"/>
      </rPr>
      <t>人的标准给予定额资助。</t>
    </r>
  </si>
  <si>
    <r>
      <rPr>
        <sz val="14"/>
        <rFont val="Times New Roman"/>
        <charset val="134"/>
      </rPr>
      <t>2025</t>
    </r>
    <r>
      <rPr>
        <sz val="14"/>
        <rFont val="仿宋"/>
        <charset val="134"/>
      </rPr>
      <t>年脱贫人口和监测对象渝快保参保资助</t>
    </r>
  </si>
  <si>
    <r>
      <rPr>
        <sz val="14"/>
        <rFont val="仿宋"/>
        <charset val="134"/>
      </rPr>
      <t>为农村居民购买</t>
    </r>
    <r>
      <rPr>
        <sz val="14"/>
        <rFont val="Times New Roman"/>
        <charset val="134"/>
      </rPr>
      <t>“</t>
    </r>
    <r>
      <rPr>
        <sz val="14"/>
        <rFont val="仿宋"/>
        <charset val="134"/>
      </rPr>
      <t>综合防贫保险</t>
    </r>
    <r>
      <rPr>
        <sz val="14"/>
        <rFont val="Times New Roman"/>
        <charset val="134"/>
      </rPr>
      <t>”</t>
    </r>
  </si>
  <si>
    <r>
      <rPr>
        <sz val="14"/>
        <rFont val="仿宋"/>
        <charset val="134"/>
      </rPr>
      <t>饮水</t>
    </r>
  </si>
  <si>
    <r>
      <t>丰都县农村饮水安全武平</t>
    </r>
    <r>
      <rPr>
        <sz val="14"/>
        <rFont val="Times New Roman"/>
        <charset val="134"/>
      </rPr>
      <t>“</t>
    </r>
    <r>
      <rPr>
        <sz val="14"/>
        <rFont val="仿宋"/>
        <charset val="134"/>
      </rPr>
      <t>一改三提</t>
    </r>
    <r>
      <rPr>
        <sz val="14"/>
        <rFont val="Times New Roman"/>
        <charset val="134"/>
      </rPr>
      <t>”</t>
    </r>
    <r>
      <rPr>
        <sz val="14"/>
        <rFont val="仿宋"/>
        <charset val="134"/>
      </rPr>
      <t>工程</t>
    </r>
  </si>
  <si>
    <r>
      <rPr>
        <sz val="14"/>
        <rFont val="仿宋"/>
        <charset val="134"/>
      </rPr>
      <t>农村供水保障工程（个）</t>
    </r>
  </si>
  <si>
    <r>
      <rPr>
        <sz val="14"/>
        <rFont val="仿宋"/>
        <charset val="134"/>
      </rPr>
      <t>县水利局</t>
    </r>
  </si>
  <si>
    <r>
      <rPr>
        <sz val="14"/>
        <rFont val="仿宋"/>
        <charset val="134"/>
      </rPr>
      <t>财政衔接推进乡村振兴补助资金（农村供水保障）</t>
    </r>
  </si>
  <si>
    <r>
      <rPr>
        <sz val="14"/>
        <rFont val="仿宋"/>
        <charset val="134"/>
      </rPr>
      <t>产业发展</t>
    </r>
  </si>
  <si>
    <r>
      <t>2025</t>
    </r>
    <r>
      <rPr>
        <sz val="14"/>
        <rFont val="仿宋"/>
        <charset val="134"/>
      </rPr>
      <t>年脱贫人口到户产业奖补</t>
    </r>
  </si>
  <si>
    <r>
      <rPr>
        <sz val="14"/>
        <rFont val="仿宋"/>
        <charset val="134"/>
      </rPr>
      <t>相关乡镇</t>
    </r>
  </si>
  <si>
    <r>
      <rPr>
        <sz val="14"/>
        <rFont val="仿宋"/>
        <charset val="134"/>
      </rPr>
      <t>在家发展产业的脱贫户和监测对象，每户奖补不高于</t>
    </r>
    <r>
      <rPr>
        <sz val="14"/>
        <rFont val="Times New Roman"/>
        <charset val="134"/>
      </rPr>
      <t>2000</t>
    </r>
    <r>
      <rPr>
        <sz val="14"/>
        <rFont val="仿宋"/>
        <charset val="134"/>
      </rPr>
      <t>元，可用于发展小种植、小养殖、小田园等庭院经济，购买农资设备、恢复生产发展等方面开支。</t>
    </r>
  </si>
  <si>
    <r>
      <rPr>
        <sz val="14"/>
        <rFont val="Times New Roman"/>
        <charset val="134"/>
      </rPr>
      <t>2025</t>
    </r>
    <r>
      <rPr>
        <sz val="14"/>
        <rFont val="仿宋"/>
        <charset val="134"/>
      </rPr>
      <t>年扶持村集体经济发展</t>
    </r>
  </si>
  <si>
    <r>
      <rPr>
        <sz val="14"/>
        <rFont val="仿宋"/>
        <charset val="134"/>
      </rPr>
      <t>发展壮大</t>
    </r>
    <r>
      <rPr>
        <sz val="14"/>
        <rFont val="Times New Roman"/>
        <charset val="134"/>
      </rPr>
      <t>12</t>
    </r>
    <r>
      <rPr>
        <sz val="14"/>
        <rFont val="仿宋"/>
        <charset val="134"/>
      </rPr>
      <t>个新型村集体经济（具体名单待定）</t>
    </r>
  </si>
  <si>
    <r>
      <rPr>
        <sz val="14"/>
        <rFont val="仿宋"/>
        <charset val="134"/>
      </rPr>
      <t>县委组织部</t>
    </r>
  </si>
  <si>
    <r>
      <rPr>
        <sz val="14"/>
        <rFont val="Times New Roman"/>
        <charset val="134"/>
      </rPr>
      <t>2025</t>
    </r>
    <r>
      <rPr>
        <sz val="14"/>
        <rFont val="仿宋"/>
        <charset val="134"/>
      </rPr>
      <t>年脱贫人口小额信贷贴息</t>
    </r>
  </si>
  <si>
    <r>
      <rPr>
        <sz val="14"/>
        <rFont val="仿宋"/>
        <charset val="134"/>
      </rPr>
      <t>用于</t>
    </r>
    <r>
      <rPr>
        <sz val="14"/>
        <rFont val="Times New Roman"/>
        <charset val="134"/>
      </rPr>
      <t>2025</t>
    </r>
    <r>
      <rPr>
        <sz val="14"/>
        <rFont val="仿宋"/>
        <charset val="134"/>
      </rPr>
      <t>年脱贫人口小额信贷贴息</t>
    </r>
  </si>
  <si>
    <r>
      <rPr>
        <sz val="14"/>
        <rFont val="Times New Roman"/>
        <charset val="134"/>
      </rPr>
      <t>2025</t>
    </r>
    <r>
      <rPr>
        <sz val="14"/>
        <rFont val="仿宋"/>
        <charset val="134"/>
      </rPr>
      <t>年丰都县三合街道汇南社区农业创新巩固提升项目</t>
    </r>
  </si>
  <si>
    <r>
      <rPr>
        <sz val="14"/>
        <rFont val="仿宋"/>
        <charset val="134"/>
      </rPr>
      <t>三合街道</t>
    </r>
  </si>
  <si>
    <r>
      <rPr>
        <sz val="14"/>
        <rFont val="仿宋"/>
        <charset val="134"/>
      </rPr>
      <t>汇南社区</t>
    </r>
  </si>
  <si>
    <r>
      <rPr>
        <sz val="14"/>
        <rFont val="仿宋"/>
        <charset val="134"/>
      </rPr>
      <t>新建大棚</t>
    </r>
    <r>
      <rPr>
        <sz val="14"/>
        <rFont val="Times New Roman"/>
        <charset val="134"/>
      </rPr>
      <t>8</t>
    </r>
    <r>
      <rPr>
        <sz val="14"/>
        <rFont val="仿宋"/>
        <charset val="134"/>
      </rPr>
      <t>个，斤数围网</t>
    </r>
    <r>
      <rPr>
        <sz val="14"/>
        <rFont val="Times New Roman"/>
        <charset val="134"/>
      </rPr>
      <t>1200</t>
    </r>
    <r>
      <rPr>
        <sz val="14"/>
        <rFont val="仿宋"/>
        <charset val="134"/>
      </rPr>
      <t>平方米，</t>
    </r>
    <r>
      <rPr>
        <sz val="14"/>
        <rFont val="Times New Roman"/>
        <charset val="134"/>
      </rPr>
      <t>DN50</t>
    </r>
    <r>
      <rPr>
        <sz val="14"/>
        <rFont val="仿宋"/>
        <charset val="134"/>
      </rPr>
      <t>给水管</t>
    </r>
    <r>
      <rPr>
        <sz val="14"/>
        <rFont val="Times New Roman"/>
        <charset val="134"/>
      </rPr>
      <t>1500</t>
    </r>
    <r>
      <rPr>
        <sz val="14"/>
        <rFont val="仿宋"/>
        <charset val="134"/>
      </rPr>
      <t>米。新建水池</t>
    </r>
    <r>
      <rPr>
        <sz val="14"/>
        <rFont val="Times New Roman"/>
        <charset val="134"/>
      </rPr>
      <t>110</t>
    </r>
    <r>
      <rPr>
        <sz val="14"/>
        <rFont val="仿宋"/>
        <charset val="134"/>
      </rPr>
      <t>立方米。</t>
    </r>
  </si>
  <si>
    <r>
      <rPr>
        <sz val="14"/>
        <rFont val="仿宋"/>
        <charset val="134"/>
      </rPr>
      <t>县民宗委</t>
    </r>
  </si>
  <si>
    <r>
      <rPr>
        <sz val="14"/>
        <rFont val="仿宋"/>
        <charset val="134"/>
      </rPr>
      <t>财政衔接推进乡村振兴补助资金（少数民族发展）</t>
    </r>
  </si>
  <si>
    <r>
      <rPr>
        <sz val="14"/>
        <rFont val="仿宋"/>
        <charset val="134"/>
      </rPr>
      <t>易地扶贫搬迁</t>
    </r>
  </si>
  <si>
    <r>
      <rPr>
        <sz val="14"/>
        <rFont val="Times New Roman"/>
        <charset val="134"/>
      </rPr>
      <t>2025</t>
    </r>
    <r>
      <rPr>
        <sz val="14"/>
        <rFont val="仿宋"/>
        <charset val="134"/>
      </rPr>
      <t>年易地搬迁贷款贴息</t>
    </r>
  </si>
  <si>
    <r>
      <rPr>
        <sz val="14"/>
        <rFont val="仿宋"/>
        <charset val="134"/>
      </rPr>
      <t>用于</t>
    </r>
    <r>
      <rPr>
        <sz val="14"/>
        <rFont val="Times New Roman"/>
        <charset val="134"/>
      </rPr>
      <t>2025</t>
    </r>
    <r>
      <rPr>
        <sz val="14"/>
        <rFont val="仿宋"/>
        <charset val="134"/>
      </rPr>
      <t>年易地搬迁贷款贴息</t>
    </r>
  </si>
  <si>
    <r>
      <rPr>
        <sz val="14"/>
        <rFont val="仿宋"/>
        <charset val="134"/>
      </rPr>
      <t>县城乡建设集团</t>
    </r>
  </si>
  <si>
    <r>
      <rPr>
        <sz val="14"/>
        <rFont val="仿宋"/>
        <charset val="134"/>
      </rPr>
      <t>就业</t>
    </r>
  </si>
  <si>
    <r>
      <rPr>
        <sz val="14"/>
        <rFont val="Times New Roman"/>
        <charset val="134"/>
      </rPr>
      <t>2025</t>
    </r>
    <r>
      <rPr>
        <sz val="14"/>
        <rFont val="仿宋"/>
        <charset val="134"/>
      </rPr>
      <t>年丰都县外出务工脱贫人员跨区域交通补助</t>
    </r>
  </si>
  <si>
    <r>
      <rPr>
        <sz val="14"/>
        <rFont val="仿宋"/>
        <charset val="134"/>
      </rPr>
      <t>为跨省外出务工脱贫人员落实去程交通补助。对有票据者据实报销，无票据者市内</t>
    </r>
    <r>
      <rPr>
        <sz val="14"/>
        <rFont val="Times New Roman"/>
        <charset val="134"/>
      </rPr>
      <t>50</t>
    </r>
    <r>
      <rPr>
        <sz val="14"/>
        <rFont val="仿宋"/>
        <charset val="134"/>
      </rPr>
      <t>元市外</t>
    </r>
    <r>
      <rPr>
        <sz val="14"/>
        <rFont val="Times New Roman"/>
        <charset val="134"/>
      </rPr>
      <t>100</t>
    </r>
    <r>
      <rPr>
        <sz val="14"/>
        <rFont val="仿宋"/>
        <charset val="134"/>
      </rPr>
      <t>元每人定额补助。</t>
    </r>
  </si>
  <si>
    <r>
      <rPr>
        <sz val="14"/>
        <rFont val="仿宋"/>
        <charset val="134"/>
      </rPr>
      <t>县就业人才中心</t>
    </r>
  </si>
  <si>
    <t>2024-2025</t>
  </si>
  <si>
    <r>
      <rPr>
        <sz val="14"/>
        <rFont val="Times New Roman"/>
        <charset val="134"/>
      </rPr>
      <t>2025</t>
    </r>
    <r>
      <rPr>
        <sz val="14"/>
        <rFont val="仿宋"/>
        <charset val="134"/>
      </rPr>
      <t>年帮扶车间奖补</t>
    </r>
  </si>
  <si>
    <r>
      <rPr>
        <sz val="14"/>
        <rFont val="仿宋"/>
        <charset val="134"/>
      </rPr>
      <t>三建乡、栗子乡</t>
    </r>
  </si>
  <si>
    <r>
      <rPr>
        <sz val="14"/>
        <rFont val="仿宋"/>
        <charset val="134"/>
      </rPr>
      <t>积极支持和发展帮扶车间，对新建帮扶车间给予补助</t>
    </r>
    <r>
      <rPr>
        <sz val="14"/>
        <rFont val="Times New Roman"/>
        <charset val="134"/>
      </rPr>
      <t>1-50</t>
    </r>
    <r>
      <rPr>
        <sz val="14"/>
        <rFont val="仿宋"/>
        <charset val="134"/>
      </rPr>
      <t>万元建设补贴；每年根据帮扶车间带动就业情况给予车间</t>
    </r>
    <r>
      <rPr>
        <sz val="14"/>
        <rFont val="Times New Roman"/>
        <charset val="134"/>
      </rPr>
      <t>2-10</t>
    </r>
    <r>
      <rPr>
        <sz val="14"/>
        <rFont val="仿宋"/>
        <charset val="134"/>
      </rPr>
      <t>万元奖补。</t>
    </r>
  </si>
  <si>
    <r>
      <rPr>
        <sz val="14"/>
        <rFont val="Times New Roman"/>
        <charset val="134"/>
      </rPr>
      <t>2025</t>
    </r>
    <r>
      <rPr>
        <sz val="14"/>
        <rFont val="仿宋"/>
        <charset val="134"/>
      </rPr>
      <t>年</t>
    </r>
    <r>
      <rPr>
        <sz val="14"/>
        <rFont val="Times New Roman"/>
        <charset val="134"/>
      </rPr>
      <t>“</t>
    </r>
    <r>
      <rPr>
        <sz val="14"/>
        <rFont val="仿宋"/>
        <charset val="134"/>
      </rPr>
      <t>两类群体</t>
    </r>
    <r>
      <rPr>
        <sz val="14"/>
        <rFont val="Times New Roman"/>
        <charset val="134"/>
      </rPr>
      <t>”</t>
    </r>
    <r>
      <rPr>
        <sz val="14"/>
        <rFont val="仿宋"/>
        <charset val="134"/>
      </rPr>
      <t>就业创业补贴</t>
    </r>
  </si>
  <si>
    <r>
      <rPr>
        <sz val="14"/>
        <rFont val="仿宋"/>
        <charset val="134"/>
      </rPr>
      <t>对稳定就业</t>
    </r>
    <r>
      <rPr>
        <sz val="14"/>
        <rFont val="Times New Roman"/>
        <charset val="134"/>
      </rPr>
      <t>3</t>
    </r>
    <r>
      <rPr>
        <sz val="14"/>
        <rFont val="仿宋"/>
        <charset val="134"/>
      </rPr>
      <t>个月及以上、灵活就业、自主创业，且年度统计周期范围内（</t>
    </r>
    <r>
      <rPr>
        <sz val="14"/>
        <rFont val="Times New Roman"/>
        <charset val="134"/>
      </rPr>
      <t>2023</t>
    </r>
    <r>
      <rPr>
        <sz val="14"/>
        <rFont val="仿宋"/>
        <charset val="134"/>
      </rPr>
      <t>年度</t>
    </r>
    <r>
      <rPr>
        <sz val="14"/>
        <rFont val="Times New Roman"/>
        <charset val="134"/>
      </rPr>
      <t>10</t>
    </r>
    <r>
      <rPr>
        <sz val="14"/>
        <rFont val="仿宋"/>
        <charset val="134"/>
      </rPr>
      <t>月</t>
    </r>
    <r>
      <rPr>
        <sz val="14"/>
        <rFont val="Times New Roman"/>
        <charset val="134"/>
      </rPr>
      <t>1</t>
    </r>
    <r>
      <rPr>
        <sz val="14"/>
        <rFont val="仿宋"/>
        <charset val="134"/>
      </rPr>
      <t>日</t>
    </r>
    <r>
      <rPr>
        <sz val="14"/>
        <rFont val="Times New Roman"/>
        <charset val="134"/>
      </rPr>
      <t>—2024</t>
    </r>
    <r>
      <rPr>
        <sz val="14"/>
        <rFont val="仿宋"/>
        <charset val="134"/>
      </rPr>
      <t>年</t>
    </r>
    <r>
      <rPr>
        <sz val="14"/>
        <rFont val="Times New Roman"/>
        <charset val="134"/>
      </rPr>
      <t>9</t>
    </r>
    <r>
      <rPr>
        <sz val="14"/>
        <rFont val="仿宋"/>
        <charset val="134"/>
      </rPr>
      <t>月</t>
    </r>
    <r>
      <rPr>
        <sz val="14"/>
        <rFont val="Times New Roman"/>
        <charset val="134"/>
      </rPr>
      <t>30</t>
    </r>
    <r>
      <rPr>
        <sz val="14"/>
        <rFont val="仿宋"/>
        <charset val="134"/>
      </rPr>
      <t>日）收入达到</t>
    </r>
    <r>
      <rPr>
        <sz val="14"/>
        <rFont val="Times New Roman"/>
        <charset val="134"/>
      </rPr>
      <t>8000</t>
    </r>
    <r>
      <rPr>
        <sz val="14"/>
        <rFont val="仿宋"/>
        <charset val="134"/>
      </rPr>
      <t>元及以上的未消除风险监测对象和低收入脱贫人口（以下简称</t>
    </r>
    <r>
      <rPr>
        <sz val="14"/>
        <rFont val="Times New Roman"/>
        <charset val="134"/>
      </rPr>
      <t>“</t>
    </r>
    <r>
      <rPr>
        <sz val="14"/>
        <rFont val="仿宋"/>
        <charset val="134"/>
      </rPr>
      <t>两类群体</t>
    </r>
    <r>
      <rPr>
        <sz val="14"/>
        <rFont val="Times New Roman"/>
        <charset val="134"/>
      </rPr>
      <t>”</t>
    </r>
    <r>
      <rPr>
        <sz val="14"/>
        <rFont val="仿宋"/>
        <charset val="134"/>
      </rPr>
      <t>），给予每人每年就业创业补贴</t>
    </r>
    <r>
      <rPr>
        <sz val="14"/>
        <rFont val="Times New Roman"/>
        <charset val="134"/>
      </rPr>
      <t>3000</t>
    </r>
    <r>
      <rPr>
        <sz val="14"/>
        <rFont val="仿宋"/>
        <charset val="134"/>
      </rPr>
      <t>元</t>
    </r>
    <r>
      <rPr>
        <sz val="14"/>
        <rFont val="Times New Roman"/>
        <charset val="134"/>
      </rPr>
      <t>/</t>
    </r>
    <r>
      <rPr>
        <sz val="14"/>
        <rFont val="仿宋"/>
        <charset val="134"/>
      </rPr>
      <t>人，预计</t>
    </r>
    <r>
      <rPr>
        <sz val="14"/>
        <rFont val="Times New Roman"/>
        <charset val="134"/>
      </rPr>
      <t>2500</t>
    </r>
    <r>
      <rPr>
        <sz val="14"/>
        <rFont val="仿宋"/>
        <charset val="134"/>
      </rPr>
      <t>人</t>
    </r>
  </si>
  <si>
    <r>
      <rPr>
        <sz val="14"/>
        <rFont val="仿宋"/>
        <charset val="134"/>
      </rPr>
      <t>培训</t>
    </r>
  </si>
  <si>
    <r>
      <rPr>
        <sz val="14"/>
        <color theme="1"/>
        <rFont val="Times New Roman"/>
        <charset val="134"/>
      </rPr>
      <t>2025</t>
    </r>
    <r>
      <rPr>
        <sz val="14"/>
        <color theme="1"/>
        <rFont val="仿宋"/>
        <charset val="134"/>
      </rPr>
      <t>年基地校培训</t>
    </r>
  </si>
  <si>
    <r>
      <rPr>
        <sz val="14"/>
        <color theme="1"/>
        <rFont val="仿宋"/>
        <charset val="134"/>
      </rPr>
      <t>开展植保员、麻辣鸡制作工、农机操作、农村致富带头人、乡村新型服务等创业就业技能培训</t>
    </r>
    <r>
      <rPr>
        <sz val="14"/>
        <color theme="1"/>
        <rFont val="Times New Roman"/>
        <charset val="134"/>
      </rPr>
      <t>1050</t>
    </r>
    <r>
      <rPr>
        <sz val="14"/>
        <color theme="1"/>
        <rFont val="仿宋"/>
        <charset val="134"/>
      </rPr>
      <t>人。</t>
    </r>
  </si>
  <si>
    <r>
      <rPr>
        <sz val="14"/>
        <color theme="1"/>
        <rFont val="Times New Roman"/>
        <charset val="134"/>
      </rPr>
      <t>2025</t>
    </r>
    <r>
      <rPr>
        <sz val="14"/>
        <color theme="1"/>
        <rFont val="仿宋"/>
        <charset val="134"/>
      </rPr>
      <t>年创业就业技能培训误工补贴</t>
    </r>
  </si>
  <si>
    <r>
      <rPr>
        <sz val="14"/>
        <color theme="1"/>
        <rFont val="Times New Roman"/>
        <charset val="134"/>
      </rPr>
      <t>2024</t>
    </r>
    <r>
      <rPr>
        <sz val="14"/>
        <color theme="1"/>
        <rFont val="仿宋"/>
        <charset val="134"/>
      </rPr>
      <t>年脱贫人口、监测对象创业就业技能培训误工补贴。</t>
    </r>
  </si>
  <si>
    <r>
      <rPr>
        <sz val="14"/>
        <rFont val="仿宋"/>
        <charset val="134"/>
      </rPr>
      <t>乡村建设行动</t>
    </r>
  </si>
  <si>
    <r>
      <rPr>
        <sz val="14"/>
        <rFont val="Times New Roman"/>
        <charset val="134"/>
      </rPr>
      <t>2024</t>
    </r>
    <r>
      <rPr>
        <sz val="14"/>
        <rFont val="仿宋"/>
        <charset val="134"/>
      </rPr>
      <t>年名山街道人居环境整治</t>
    </r>
  </si>
  <si>
    <r>
      <rPr>
        <sz val="14"/>
        <rFont val="仿宋"/>
        <charset val="134"/>
      </rPr>
      <t>名山街道</t>
    </r>
  </si>
  <si>
    <r>
      <rPr>
        <sz val="14"/>
        <rFont val="仿宋"/>
        <charset val="134"/>
      </rPr>
      <t>铺设人行道砖（</t>
    </r>
    <r>
      <rPr>
        <sz val="14"/>
        <rFont val="Times New Roman"/>
        <charset val="134"/>
      </rPr>
      <t>3m</t>
    </r>
    <r>
      <rPr>
        <sz val="14"/>
        <rFont val="仿宋"/>
        <charset val="134"/>
      </rPr>
      <t>宽），单侧长</t>
    </r>
    <r>
      <rPr>
        <sz val="14"/>
        <rFont val="Times New Roman"/>
        <charset val="134"/>
      </rPr>
      <t>1500m</t>
    </r>
    <r>
      <rPr>
        <sz val="14"/>
        <rFont val="仿宋"/>
        <charset val="134"/>
      </rPr>
      <t>，两侧合计</t>
    </r>
    <r>
      <rPr>
        <sz val="14"/>
        <rFont val="Times New Roman"/>
        <charset val="134"/>
      </rPr>
      <t>3000m</t>
    </r>
    <r>
      <rPr>
        <sz val="14"/>
        <rFont val="仿宋"/>
        <charset val="134"/>
      </rPr>
      <t>；拆除原有彩钢棚，修建木结构或钢结构，屋面安装琉璃瓦；新建花台</t>
    </r>
    <r>
      <rPr>
        <sz val="14"/>
        <rFont val="Times New Roman"/>
        <charset val="134"/>
      </rPr>
      <t>1200m</t>
    </r>
    <r>
      <rPr>
        <sz val="14"/>
        <rFont val="仿宋"/>
        <charset val="134"/>
      </rPr>
      <t>，花台宽度</t>
    </r>
    <r>
      <rPr>
        <sz val="14"/>
        <rFont val="Times New Roman"/>
        <charset val="134"/>
      </rPr>
      <t>900mm</t>
    </r>
    <r>
      <rPr>
        <sz val="14"/>
        <rFont val="仿宋"/>
        <charset val="134"/>
      </rPr>
      <t>，高</t>
    </r>
    <r>
      <rPr>
        <sz val="14"/>
        <rFont val="Times New Roman"/>
        <charset val="134"/>
      </rPr>
      <t>400mm</t>
    </r>
    <r>
      <rPr>
        <sz val="14"/>
        <rFont val="仿宋"/>
        <charset val="134"/>
      </rPr>
      <t>，花台栽种麦冬，间隔</t>
    </r>
    <r>
      <rPr>
        <sz val="14"/>
        <rFont val="Times New Roman"/>
        <charset val="134"/>
      </rPr>
      <t>5m</t>
    </r>
    <r>
      <rPr>
        <sz val="14"/>
        <rFont val="仿宋"/>
        <charset val="134"/>
      </rPr>
      <t>栽种三角梅。</t>
    </r>
  </si>
  <si>
    <r>
      <rPr>
        <sz val="14"/>
        <rFont val="仿宋"/>
        <charset val="134"/>
      </rPr>
      <t>财政衔接推进乡村振兴补助资金（以工代赈）</t>
    </r>
  </si>
  <si>
    <r>
      <rPr>
        <sz val="14"/>
        <rFont val="Times New Roman"/>
        <charset val="134"/>
      </rPr>
      <t>2025</t>
    </r>
    <r>
      <rPr>
        <sz val="14"/>
        <rFont val="仿宋"/>
        <charset val="134"/>
      </rPr>
      <t>年丰都县十直镇灌溉渠堰整治提升项目</t>
    </r>
  </si>
  <si>
    <r>
      <rPr>
        <sz val="14"/>
        <rFont val="仿宋"/>
        <charset val="134"/>
      </rPr>
      <t>十直镇</t>
    </r>
  </si>
  <si>
    <r>
      <rPr>
        <sz val="14"/>
        <rFont val="仿宋"/>
        <charset val="134"/>
      </rPr>
      <t>恢复灌溉渠堰</t>
    </r>
    <r>
      <rPr>
        <sz val="14"/>
        <rFont val="Times New Roman"/>
        <charset val="134"/>
      </rPr>
      <t>12.26</t>
    </r>
    <r>
      <rPr>
        <sz val="14"/>
        <rFont val="仿宋"/>
        <charset val="134"/>
      </rPr>
      <t>公里；新建水池</t>
    </r>
    <r>
      <rPr>
        <sz val="14"/>
        <rFont val="Times New Roman"/>
        <charset val="134"/>
      </rPr>
      <t>200</t>
    </r>
    <r>
      <rPr>
        <sz val="14"/>
        <rFont val="仿宋"/>
        <charset val="134"/>
      </rPr>
      <t>立方</t>
    </r>
    <r>
      <rPr>
        <sz val="14"/>
        <rFont val="Times New Roman"/>
        <charset val="134"/>
      </rPr>
      <t>2</t>
    </r>
    <r>
      <rPr>
        <sz val="14"/>
        <rFont val="仿宋"/>
        <charset val="134"/>
      </rPr>
      <t>口</t>
    </r>
  </si>
  <si>
    <r>
      <rPr>
        <sz val="14"/>
        <rFont val="仿宋"/>
        <charset val="134"/>
      </rPr>
      <t>丰都县生活垃圾分类先锋建设项目</t>
    </r>
  </si>
  <si>
    <r>
      <rPr>
        <sz val="14"/>
        <rFont val="仿宋"/>
        <charset val="134"/>
      </rPr>
      <t>创建</t>
    </r>
    <r>
      <rPr>
        <sz val="14"/>
        <rFont val="Times New Roman"/>
        <charset val="134"/>
      </rPr>
      <t>20</t>
    </r>
    <r>
      <rPr>
        <sz val="14"/>
        <rFont val="仿宋"/>
        <charset val="134"/>
      </rPr>
      <t>个垃圾分类先锋村（社区）</t>
    </r>
  </si>
  <si>
    <r>
      <rPr>
        <sz val="14"/>
        <rFont val="仿宋"/>
        <charset val="134"/>
      </rPr>
      <t>县住房城乡建委</t>
    </r>
  </si>
  <si>
    <r>
      <rPr>
        <sz val="14"/>
        <rFont val="仿宋"/>
        <charset val="134"/>
      </rPr>
      <t>财政衔接推进乡村振兴补助资金（农村环境卫生治理）</t>
    </r>
  </si>
  <si>
    <r>
      <rPr>
        <sz val="14"/>
        <rFont val="仿宋"/>
        <charset val="134"/>
      </rPr>
      <t>住房</t>
    </r>
  </si>
  <si>
    <r>
      <rPr>
        <sz val="14"/>
        <rFont val="Times New Roman"/>
        <charset val="134"/>
      </rPr>
      <t>2023</t>
    </r>
    <r>
      <rPr>
        <sz val="14"/>
        <rFont val="仿宋"/>
        <charset val="134"/>
      </rPr>
      <t>年农村</t>
    </r>
    <r>
      <rPr>
        <sz val="14"/>
        <rFont val="Times New Roman"/>
        <charset val="134"/>
      </rPr>
      <t>“</t>
    </r>
    <r>
      <rPr>
        <sz val="14"/>
        <rFont val="仿宋"/>
        <charset val="134"/>
      </rPr>
      <t>视觉危房</t>
    </r>
    <r>
      <rPr>
        <sz val="14"/>
        <rFont val="Times New Roman"/>
        <charset val="134"/>
      </rPr>
      <t>”</t>
    </r>
    <r>
      <rPr>
        <sz val="14"/>
        <rFont val="仿宋"/>
        <charset val="134"/>
      </rPr>
      <t>整治项目</t>
    </r>
  </si>
  <si>
    <r>
      <rPr>
        <sz val="14"/>
        <rFont val="仿宋"/>
        <charset val="134"/>
      </rPr>
      <t>续建</t>
    </r>
  </si>
  <si>
    <r>
      <rPr>
        <sz val="14"/>
        <rFont val="仿宋"/>
        <charset val="134"/>
      </rPr>
      <t>农村</t>
    </r>
    <r>
      <rPr>
        <sz val="14"/>
        <rFont val="Times New Roman"/>
        <charset val="134"/>
      </rPr>
      <t>“</t>
    </r>
    <r>
      <rPr>
        <sz val="14"/>
        <rFont val="仿宋"/>
        <charset val="134"/>
      </rPr>
      <t>视觉危房</t>
    </r>
    <r>
      <rPr>
        <sz val="14"/>
        <rFont val="Times New Roman"/>
        <charset val="134"/>
      </rPr>
      <t>”</t>
    </r>
    <r>
      <rPr>
        <sz val="14"/>
        <rFont val="仿宋"/>
        <charset val="134"/>
      </rPr>
      <t>整治</t>
    </r>
    <r>
      <rPr>
        <sz val="14"/>
        <rFont val="Times New Roman"/>
        <charset val="134"/>
      </rPr>
      <t>1555</t>
    </r>
    <r>
      <rPr>
        <sz val="14"/>
        <rFont val="仿宋"/>
        <charset val="134"/>
      </rPr>
      <t>户</t>
    </r>
  </si>
  <si>
    <t>2023-2025</t>
  </si>
  <si>
    <r>
      <rPr>
        <sz val="14"/>
        <rFont val="Times New Roman"/>
        <charset val="134"/>
      </rPr>
      <t>2024</t>
    </r>
    <r>
      <rPr>
        <sz val="14"/>
        <rFont val="仿宋"/>
        <charset val="134"/>
      </rPr>
      <t>年农村</t>
    </r>
    <r>
      <rPr>
        <sz val="14"/>
        <rFont val="Times New Roman"/>
        <charset val="134"/>
      </rPr>
      <t>“</t>
    </r>
    <r>
      <rPr>
        <sz val="14"/>
        <rFont val="仿宋"/>
        <charset val="134"/>
      </rPr>
      <t>视觉危房</t>
    </r>
    <r>
      <rPr>
        <sz val="14"/>
        <rFont val="Times New Roman"/>
        <charset val="134"/>
      </rPr>
      <t>”</t>
    </r>
    <r>
      <rPr>
        <sz val="14"/>
        <rFont val="仿宋"/>
        <charset val="134"/>
      </rPr>
      <t>整治项目</t>
    </r>
  </si>
  <si>
    <r>
      <rPr>
        <sz val="14"/>
        <rFont val="仿宋"/>
        <charset val="134"/>
      </rPr>
      <t>农村</t>
    </r>
    <r>
      <rPr>
        <sz val="14"/>
        <rFont val="Times New Roman"/>
        <charset val="134"/>
      </rPr>
      <t>“</t>
    </r>
    <r>
      <rPr>
        <sz val="14"/>
        <rFont val="仿宋"/>
        <charset val="134"/>
      </rPr>
      <t>视觉危房</t>
    </r>
    <r>
      <rPr>
        <sz val="14"/>
        <rFont val="Times New Roman"/>
        <charset val="134"/>
      </rPr>
      <t>”</t>
    </r>
    <r>
      <rPr>
        <sz val="14"/>
        <rFont val="仿宋"/>
        <charset val="134"/>
      </rPr>
      <t>整治</t>
    </r>
    <r>
      <rPr>
        <sz val="14"/>
        <rFont val="Times New Roman"/>
        <charset val="134"/>
      </rPr>
      <t>1500</t>
    </r>
    <r>
      <rPr>
        <sz val="14"/>
        <rFont val="仿宋"/>
        <charset val="134"/>
      </rPr>
      <t>户</t>
    </r>
  </si>
  <si>
    <r>
      <rPr>
        <sz val="14"/>
        <rFont val="仿宋"/>
        <charset val="134"/>
      </rPr>
      <t>项目管理费</t>
    </r>
  </si>
  <si>
    <r>
      <rPr>
        <sz val="14"/>
        <rFont val="Times New Roman"/>
        <charset val="134"/>
      </rPr>
      <t>2025</t>
    </r>
    <r>
      <rPr>
        <sz val="14"/>
        <rFont val="仿宋"/>
        <charset val="134"/>
      </rPr>
      <t>年项目管理费</t>
    </r>
  </si>
  <si>
    <r>
      <rPr>
        <sz val="14"/>
        <rFont val="仿宋"/>
        <charset val="134"/>
      </rPr>
      <t>按照</t>
    </r>
    <r>
      <rPr>
        <sz val="14"/>
        <rFont val="Times New Roman"/>
        <charset val="134"/>
      </rPr>
      <t>1%</t>
    </r>
    <r>
      <rPr>
        <sz val="14"/>
        <rFont val="仿宋"/>
        <charset val="134"/>
      </rPr>
      <t>标准提取项目管理费</t>
    </r>
  </si>
  <si>
    <r>
      <rPr>
        <b/>
        <sz val="14"/>
        <rFont val="方正仿宋_GBK"/>
        <charset val="134"/>
      </rPr>
      <t>二、续建项目</t>
    </r>
  </si>
  <si>
    <r>
      <rPr>
        <sz val="14"/>
        <rFont val="Times New Roman"/>
        <charset val="134"/>
      </rPr>
      <t>2024</t>
    </r>
    <r>
      <rPr>
        <sz val="14"/>
        <rFont val="仿宋"/>
        <charset val="134"/>
      </rPr>
      <t>年丰都县榨菜出口精加工及万亩种植示范基地</t>
    </r>
  </si>
  <si>
    <r>
      <rPr>
        <sz val="14"/>
        <rFont val="仿宋"/>
        <charset val="134"/>
      </rPr>
      <t>虎威镇</t>
    </r>
  </si>
  <si>
    <r>
      <rPr>
        <sz val="14"/>
        <rFont val="仿宋"/>
        <charset val="134"/>
      </rPr>
      <t>榨菜出口精加工示范基地：新建建筑工程</t>
    </r>
    <r>
      <rPr>
        <sz val="14"/>
        <rFont val="Times New Roman"/>
        <charset val="134"/>
      </rPr>
      <t>6000m2</t>
    </r>
    <r>
      <rPr>
        <sz val="14"/>
        <rFont val="仿宋"/>
        <charset val="134"/>
      </rPr>
      <t>，购置榨菜淘洗、脱盐、包装、杀菌等加工设备</t>
    </r>
    <r>
      <rPr>
        <sz val="14"/>
        <rFont val="Times New Roman"/>
        <charset val="134"/>
      </rPr>
      <t>184</t>
    </r>
    <r>
      <rPr>
        <sz val="14"/>
        <rFont val="仿宋"/>
        <charset val="134"/>
      </rPr>
      <t>台套，建设给排水、供电、降温、监控、制冷、参观廊道等配套设施。</t>
    </r>
    <r>
      <rPr>
        <sz val="14"/>
        <rFont val="Times New Roman"/>
        <charset val="134"/>
      </rPr>
      <t xml:space="preserve">
</t>
    </r>
    <r>
      <rPr>
        <sz val="14"/>
        <rFont val="仿宋"/>
        <charset val="134"/>
      </rPr>
      <t>榨菜万亩种植示范基地：建设榨菜种植基地</t>
    </r>
    <r>
      <rPr>
        <sz val="14"/>
        <rFont val="Times New Roman"/>
        <charset val="134"/>
      </rPr>
      <t>3</t>
    </r>
    <r>
      <rPr>
        <sz val="14"/>
        <rFont val="仿宋"/>
        <charset val="134"/>
      </rPr>
      <t>个，开展宜机化种植、收获、转运试点示范，与合作社、种植大户联合打造万亩种植示范基地。</t>
    </r>
  </si>
  <si>
    <r>
      <rPr>
        <sz val="14"/>
        <rFont val="Times New Roman"/>
        <charset val="134"/>
      </rPr>
      <t>2022</t>
    </r>
    <r>
      <rPr>
        <sz val="14"/>
        <rFont val="方正仿宋_GB2312"/>
        <charset val="134"/>
      </rPr>
      <t>年申报的重点项目，总投资</t>
    </r>
    <r>
      <rPr>
        <sz val="14"/>
        <rFont val="Times New Roman"/>
        <charset val="134"/>
      </rPr>
      <t>2100</t>
    </r>
    <r>
      <rPr>
        <sz val="14"/>
        <rFont val="方正仿宋_GB2312"/>
        <charset val="134"/>
      </rPr>
      <t>万元，其中财政补助资金，企业自筹</t>
    </r>
    <r>
      <rPr>
        <sz val="14"/>
        <rFont val="Times New Roman"/>
        <charset val="134"/>
      </rPr>
      <t>1100</t>
    </r>
    <r>
      <rPr>
        <sz val="14"/>
        <rFont val="方正仿宋_GB2312"/>
        <charset val="134"/>
      </rPr>
      <t>万元。财政补助</t>
    </r>
    <r>
      <rPr>
        <sz val="14"/>
        <rFont val="Times New Roman"/>
        <charset val="134"/>
      </rPr>
      <t>1000</t>
    </r>
    <r>
      <rPr>
        <sz val="14"/>
        <rFont val="方正仿宋_GB2312"/>
        <charset val="134"/>
      </rPr>
      <t>万元中，</t>
    </r>
    <r>
      <rPr>
        <sz val="14"/>
        <rFont val="Times New Roman"/>
        <charset val="134"/>
      </rPr>
      <t>2024</t>
    </r>
    <r>
      <rPr>
        <sz val="14"/>
        <rFont val="方正仿宋_GB2312"/>
        <charset val="134"/>
      </rPr>
      <t>年前已安排</t>
    </r>
    <r>
      <rPr>
        <sz val="14"/>
        <rFont val="Times New Roman"/>
        <charset val="134"/>
      </rPr>
      <t>796</t>
    </r>
    <r>
      <rPr>
        <sz val="14"/>
        <rFont val="方正仿宋_GB2312"/>
        <charset val="134"/>
      </rPr>
      <t>万元。</t>
    </r>
  </si>
  <si>
    <r>
      <rPr>
        <sz val="14"/>
        <rFont val="Times New Roman"/>
        <charset val="134"/>
      </rPr>
      <t>2023</t>
    </r>
    <r>
      <rPr>
        <sz val="14"/>
        <rFont val="仿宋"/>
        <charset val="134"/>
      </rPr>
      <t>年包鸾镇白果园村凤凰李基地现代农业园建设项目</t>
    </r>
  </si>
  <si>
    <r>
      <rPr>
        <sz val="14"/>
        <rFont val="仿宋"/>
        <charset val="134"/>
      </rPr>
      <t>包鸾镇</t>
    </r>
  </si>
  <si>
    <r>
      <rPr>
        <sz val="14"/>
        <rFont val="仿宋"/>
        <charset val="134"/>
      </rPr>
      <t>凤凰李基地新建水肥一体化、山地轨道运输等现代农业设备</t>
    </r>
  </si>
  <si>
    <r>
      <rPr>
        <sz val="14"/>
        <rFont val="方正仿宋_GB2312"/>
        <charset val="134"/>
      </rPr>
      <t>已开工，资金拨付</t>
    </r>
    <r>
      <rPr>
        <sz val="14"/>
        <rFont val="Times New Roman"/>
        <charset val="134"/>
      </rPr>
      <t>20</t>
    </r>
    <r>
      <rPr>
        <sz val="14"/>
        <rFont val="方正仿宋_GB2312"/>
        <charset val="134"/>
      </rPr>
      <t>万元，今年安排剩余资金</t>
    </r>
  </si>
  <si>
    <r>
      <rPr>
        <sz val="14"/>
        <rFont val="Times New Roman"/>
        <charset val="134"/>
      </rPr>
      <t>2023</t>
    </r>
    <r>
      <rPr>
        <sz val="14"/>
        <rFont val="仿宋"/>
        <charset val="134"/>
      </rPr>
      <t>年包鸾镇连栋温室果蔬大棚建设</t>
    </r>
  </si>
  <si>
    <r>
      <rPr>
        <sz val="14"/>
        <rFont val="仿宋"/>
        <charset val="134"/>
      </rPr>
      <t>新建标准连体大棚</t>
    </r>
    <r>
      <rPr>
        <sz val="14"/>
        <rFont val="Times New Roman"/>
        <charset val="134"/>
      </rPr>
      <t>13200</t>
    </r>
    <r>
      <rPr>
        <sz val="14"/>
        <rFont val="仿宋"/>
        <charset val="134"/>
      </rPr>
      <t>㎡，修建生产便道长</t>
    </r>
    <r>
      <rPr>
        <sz val="14"/>
        <rFont val="Times New Roman"/>
        <charset val="134"/>
      </rPr>
      <t>483</t>
    </r>
    <r>
      <rPr>
        <sz val="14"/>
        <rFont val="仿宋"/>
        <charset val="134"/>
      </rPr>
      <t>米，宽</t>
    </r>
    <r>
      <rPr>
        <sz val="14"/>
        <rFont val="Times New Roman"/>
        <charset val="134"/>
      </rPr>
      <t>2.5</t>
    </r>
    <r>
      <rPr>
        <sz val="14"/>
        <rFont val="仿宋"/>
        <charset val="134"/>
      </rPr>
      <t>米，新建大棚排水沟长</t>
    </r>
    <r>
      <rPr>
        <sz val="14"/>
        <rFont val="Times New Roman"/>
        <charset val="134"/>
      </rPr>
      <t>1100</t>
    </r>
    <r>
      <rPr>
        <sz val="14"/>
        <rFont val="仿宋"/>
        <charset val="134"/>
      </rPr>
      <t>米，宽</t>
    </r>
    <r>
      <rPr>
        <sz val="14"/>
        <rFont val="Times New Roman"/>
        <charset val="134"/>
      </rPr>
      <t>0.5</t>
    </r>
    <r>
      <rPr>
        <sz val="14"/>
        <rFont val="仿宋"/>
        <charset val="134"/>
      </rPr>
      <t>米高</t>
    </r>
    <r>
      <rPr>
        <sz val="14"/>
        <rFont val="Times New Roman"/>
        <charset val="134"/>
      </rPr>
      <t>0.7</t>
    </r>
    <r>
      <rPr>
        <sz val="14"/>
        <rFont val="仿宋"/>
        <charset val="134"/>
      </rPr>
      <t>米。</t>
    </r>
  </si>
  <si>
    <r>
      <rPr>
        <sz val="14"/>
        <rFont val="方正仿宋_GB2312"/>
        <charset val="134"/>
      </rPr>
      <t>已完成</t>
    </r>
    <r>
      <rPr>
        <sz val="14"/>
        <rFont val="Times New Roman"/>
        <charset val="134"/>
      </rPr>
      <t>90%</t>
    </r>
    <r>
      <rPr>
        <sz val="14"/>
        <rFont val="方正仿宋_GB2312"/>
        <charset val="134"/>
      </rPr>
      <t>，审计后安排结算资金</t>
    </r>
  </si>
  <si>
    <r>
      <rPr>
        <sz val="14"/>
        <rFont val="Times New Roman"/>
        <charset val="134"/>
      </rPr>
      <t>2022</t>
    </r>
    <r>
      <rPr>
        <sz val="14"/>
        <rFont val="仿宋"/>
        <charset val="134"/>
      </rPr>
      <t>年高标准农田建设</t>
    </r>
  </si>
  <si>
    <r>
      <rPr>
        <sz val="14"/>
        <rFont val="仿宋"/>
        <charset val="134"/>
      </rPr>
      <t>建设高标准农田</t>
    </r>
    <r>
      <rPr>
        <sz val="14"/>
        <rFont val="Times New Roman"/>
        <charset val="134"/>
      </rPr>
      <t>6</t>
    </r>
    <r>
      <rPr>
        <sz val="14"/>
        <rFont val="仿宋"/>
        <charset val="134"/>
      </rPr>
      <t>万亩。</t>
    </r>
  </si>
  <si>
    <r>
      <rPr>
        <sz val="14"/>
        <rFont val="Times New Roman"/>
        <charset val="134"/>
      </rPr>
      <t>2024</t>
    </r>
    <r>
      <rPr>
        <sz val="14"/>
        <rFont val="仿宋"/>
        <charset val="134"/>
      </rPr>
      <t>年三建乡保家楼人居环境整治项目</t>
    </r>
  </si>
  <si>
    <r>
      <rPr>
        <sz val="14"/>
        <rFont val="仿宋"/>
        <charset val="134"/>
      </rPr>
      <t>三建乡</t>
    </r>
  </si>
  <si>
    <r>
      <rPr>
        <sz val="14"/>
        <rFont val="仿宋"/>
        <charset val="134"/>
      </rPr>
      <t>整治保家楼长五间院落人居环境，完成绿化修复</t>
    </r>
    <r>
      <rPr>
        <sz val="14"/>
        <rFont val="Times New Roman"/>
        <charset val="134"/>
      </rPr>
      <t>1200</t>
    </r>
    <r>
      <rPr>
        <sz val="14"/>
        <rFont val="仿宋"/>
        <charset val="134"/>
      </rPr>
      <t>㎡，配套生态停车场等便民服务设施</t>
    </r>
    <r>
      <rPr>
        <sz val="14"/>
        <rFont val="Times New Roman"/>
        <charset val="134"/>
      </rPr>
      <t>1000</t>
    </r>
    <r>
      <rPr>
        <sz val="14"/>
        <rFont val="仿宋"/>
        <charset val="134"/>
      </rPr>
      <t>㎡，修建人行桥</t>
    </r>
    <r>
      <rPr>
        <sz val="14"/>
        <rFont val="Times New Roman"/>
        <charset val="134"/>
      </rPr>
      <t>1</t>
    </r>
    <r>
      <rPr>
        <sz val="14"/>
        <rFont val="仿宋"/>
        <charset val="134"/>
      </rPr>
      <t>座。</t>
    </r>
  </si>
  <si>
    <r>
      <rPr>
        <sz val="14"/>
        <rFont val="方正仿宋_GB2312"/>
        <charset val="134"/>
      </rPr>
      <t>已完成</t>
    </r>
    <r>
      <rPr>
        <sz val="14"/>
        <rFont val="Times New Roman"/>
        <charset val="134"/>
      </rPr>
      <t>70%</t>
    </r>
    <r>
      <rPr>
        <sz val="14"/>
        <rFont val="方正仿宋_GB2312"/>
        <charset val="134"/>
      </rPr>
      <t>，审计后</t>
    </r>
  </si>
  <si>
    <r>
      <rPr>
        <sz val="14"/>
        <rFont val="方正仿宋_GBK"/>
        <charset val="134"/>
      </rPr>
      <t>产业发展</t>
    </r>
  </si>
  <si>
    <r>
      <rPr>
        <sz val="14"/>
        <rFont val="方正仿宋_GBK"/>
        <charset val="134"/>
      </rPr>
      <t>丰都茶油加工厂建设（三期）</t>
    </r>
  </si>
  <si>
    <r>
      <rPr>
        <sz val="14"/>
        <rFont val="方正仿宋_GBK"/>
        <charset val="134"/>
      </rPr>
      <t>续建</t>
    </r>
  </si>
  <si>
    <r>
      <rPr>
        <sz val="14"/>
        <rFont val="方正仿宋_GBK"/>
        <charset val="134"/>
      </rPr>
      <t>武平镇</t>
    </r>
  </si>
  <si>
    <r>
      <rPr>
        <sz val="14"/>
        <rFont val="方正仿宋_GBK"/>
        <charset val="134"/>
      </rPr>
      <t>瓦泥坪村、蜂子山村、磨刀洞社区</t>
    </r>
  </si>
  <si>
    <r>
      <rPr>
        <sz val="14"/>
        <rFont val="Times New Roman"/>
        <charset val="134"/>
      </rPr>
      <t>1</t>
    </r>
    <r>
      <rPr>
        <sz val="14"/>
        <rFont val="方正仿宋_GBK"/>
        <charset val="134"/>
      </rPr>
      <t>、精炼生产线</t>
    </r>
    <r>
      <rPr>
        <sz val="14"/>
        <rFont val="Times New Roman"/>
        <charset val="134"/>
      </rPr>
      <t xml:space="preserve">
2</t>
    </r>
    <r>
      <rPr>
        <sz val="14"/>
        <rFont val="方正仿宋_GBK"/>
        <charset val="134"/>
      </rPr>
      <t>、茶油储存库</t>
    </r>
    <r>
      <rPr>
        <sz val="14"/>
        <rFont val="Times New Roman"/>
        <charset val="134"/>
      </rPr>
      <t xml:space="preserve">
3</t>
    </r>
    <r>
      <rPr>
        <sz val="14"/>
        <rFont val="方正仿宋_GBK"/>
        <charset val="134"/>
      </rPr>
      <t>、包装生产线</t>
    </r>
    <r>
      <rPr>
        <sz val="14"/>
        <rFont val="Times New Roman"/>
        <charset val="134"/>
      </rPr>
      <t xml:space="preserve">
4</t>
    </r>
    <r>
      <rPr>
        <sz val="14"/>
        <rFont val="方正仿宋_GBK"/>
        <charset val="134"/>
      </rPr>
      <t>、综合楼改建</t>
    </r>
    <r>
      <rPr>
        <sz val="14"/>
        <rFont val="Times New Roman"/>
        <charset val="134"/>
      </rPr>
      <t xml:space="preserve">
5</t>
    </r>
    <r>
      <rPr>
        <sz val="14"/>
        <rFont val="方正仿宋_GBK"/>
        <charset val="134"/>
      </rPr>
      <t>、瓦泥坪油茶果预处理厂基建</t>
    </r>
    <r>
      <rPr>
        <sz val="14"/>
        <rFont val="Times New Roman"/>
        <charset val="134"/>
      </rPr>
      <t xml:space="preserve">
6</t>
    </r>
    <r>
      <rPr>
        <sz val="14"/>
        <rFont val="方正仿宋_GBK"/>
        <charset val="134"/>
      </rPr>
      <t>、蜂子山油茶果预处理基建</t>
    </r>
    <r>
      <rPr>
        <sz val="14"/>
        <rFont val="Times New Roman"/>
        <charset val="134"/>
      </rPr>
      <t xml:space="preserve">
7</t>
    </r>
    <r>
      <rPr>
        <sz val="14"/>
        <rFont val="方正仿宋_GBK"/>
        <charset val="134"/>
      </rPr>
      <t>、品牌建设</t>
    </r>
  </si>
  <si>
    <r>
      <rPr>
        <sz val="14"/>
        <rFont val="方正仿宋_GBK"/>
        <charset val="134"/>
      </rPr>
      <t>县林业局</t>
    </r>
  </si>
  <si>
    <r>
      <rPr>
        <sz val="14"/>
        <rFont val="方正仿宋_GB2312"/>
        <charset val="134"/>
      </rPr>
      <t>项目已完工，审计后安排结算资金</t>
    </r>
  </si>
  <si>
    <r>
      <rPr>
        <sz val="14"/>
        <rFont val="Times New Roman"/>
        <charset val="134"/>
      </rPr>
      <t>2024</t>
    </r>
    <r>
      <rPr>
        <sz val="14"/>
        <rFont val="仿宋"/>
        <charset val="134"/>
      </rPr>
      <t>年高家镇数商兴农项目</t>
    </r>
  </si>
  <si>
    <r>
      <rPr>
        <sz val="14"/>
        <rFont val="仿宋"/>
        <charset val="134"/>
      </rPr>
      <t>高家镇</t>
    </r>
  </si>
  <si>
    <r>
      <rPr>
        <sz val="14"/>
        <rFont val="仿宋"/>
        <charset val="134"/>
      </rPr>
      <t>汶溪村</t>
    </r>
  </si>
  <si>
    <r>
      <rPr>
        <sz val="14"/>
        <rFont val="仿宋"/>
        <charset val="134"/>
      </rPr>
      <t>建设智慧汶溪平台</t>
    </r>
    <r>
      <rPr>
        <sz val="14"/>
        <rFont val="Times New Roman"/>
        <charset val="134"/>
      </rPr>
      <t>1</t>
    </r>
    <r>
      <rPr>
        <sz val="14"/>
        <rFont val="仿宋"/>
        <charset val="134"/>
      </rPr>
      <t>套。</t>
    </r>
  </si>
  <si>
    <r>
      <rPr>
        <sz val="14"/>
        <rFont val="方正仿宋_GB2312"/>
        <charset val="134"/>
      </rPr>
      <t>项目建设进度已达到</t>
    </r>
    <r>
      <rPr>
        <sz val="14"/>
        <rFont val="Times New Roman"/>
        <charset val="134"/>
      </rPr>
      <t>80%</t>
    </r>
    <r>
      <rPr>
        <sz val="14"/>
        <rFont val="方正仿宋_GB2312"/>
        <charset val="134"/>
      </rPr>
      <t>，安排剩余资金</t>
    </r>
  </si>
  <si>
    <r>
      <rPr>
        <sz val="14"/>
        <rFont val="方正仿宋_GBK"/>
        <charset val="134"/>
      </rPr>
      <t>乡村建设行动</t>
    </r>
  </si>
  <si>
    <r>
      <rPr>
        <sz val="14"/>
        <rFont val="方正仿宋_GBK"/>
        <charset val="134"/>
      </rPr>
      <t>高家镇</t>
    </r>
    <r>
      <rPr>
        <sz val="14"/>
        <rFont val="Times New Roman"/>
        <charset val="134"/>
      </rPr>
      <t>2024</t>
    </r>
    <r>
      <rPr>
        <sz val="14"/>
        <rFont val="方正仿宋_GBK"/>
        <charset val="134"/>
      </rPr>
      <t>年人居环境整治提升项目</t>
    </r>
  </si>
  <si>
    <r>
      <rPr>
        <sz val="14"/>
        <rFont val="方正仿宋_GBK"/>
        <charset val="134"/>
      </rPr>
      <t>新建</t>
    </r>
  </si>
  <si>
    <r>
      <rPr>
        <sz val="14"/>
        <rFont val="方正仿宋_GBK"/>
        <charset val="134"/>
      </rPr>
      <t>高家镇</t>
    </r>
  </si>
  <si>
    <r>
      <rPr>
        <sz val="14"/>
        <rFont val="Times New Roman"/>
        <charset val="134"/>
      </rPr>
      <t>1.</t>
    </r>
    <r>
      <rPr>
        <sz val="14"/>
        <rFont val="方正仿宋_GBK"/>
        <charset val="134"/>
      </rPr>
      <t>道路整修</t>
    </r>
    <r>
      <rPr>
        <sz val="14"/>
        <rFont val="Times New Roman"/>
        <charset val="134"/>
      </rPr>
      <t>2</t>
    </r>
    <r>
      <rPr>
        <sz val="14"/>
        <rFont val="方正仿宋_GBK"/>
        <charset val="134"/>
      </rPr>
      <t>公里；</t>
    </r>
    <r>
      <rPr>
        <sz val="14"/>
        <rFont val="Times New Roman"/>
        <charset val="134"/>
      </rPr>
      <t xml:space="preserve">
2.</t>
    </r>
    <r>
      <rPr>
        <sz val="14"/>
        <rFont val="方正仿宋_GBK"/>
        <charset val="134"/>
      </rPr>
      <t>路灯安装</t>
    </r>
    <r>
      <rPr>
        <sz val="14"/>
        <rFont val="Times New Roman"/>
        <charset val="134"/>
      </rPr>
      <t>50</t>
    </r>
    <r>
      <rPr>
        <sz val="14"/>
        <rFont val="方正仿宋_GBK"/>
        <charset val="134"/>
      </rPr>
      <t>盏；</t>
    </r>
    <r>
      <rPr>
        <sz val="14"/>
        <rFont val="Times New Roman"/>
        <charset val="134"/>
      </rPr>
      <t xml:space="preserve">
3.</t>
    </r>
    <r>
      <rPr>
        <sz val="14"/>
        <rFont val="方正仿宋_GBK"/>
        <charset val="134"/>
      </rPr>
      <t>新建挡墙</t>
    </r>
    <r>
      <rPr>
        <sz val="14"/>
        <rFont val="Times New Roman"/>
        <charset val="134"/>
      </rPr>
      <t>1.5</t>
    </r>
    <r>
      <rPr>
        <sz val="14"/>
        <rFont val="方正仿宋_GBK"/>
        <charset val="134"/>
      </rPr>
      <t>公里，沟渠整治</t>
    </r>
    <r>
      <rPr>
        <sz val="14"/>
        <rFont val="Times New Roman"/>
        <charset val="134"/>
      </rPr>
      <t>2</t>
    </r>
    <r>
      <rPr>
        <sz val="14"/>
        <rFont val="方正仿宋_GBK"/>
        <charset val="134"/>
      </rPr>
      <t>公里，菜地挡墙（田坎）</t>
    </r>
    <r>
      <rPr>
        <sz val="14"/>
        <rFont val="Times New Roman"/>
        <charset val="134"/>
      </rPr>
      <t>1</t>
    </r>
    <r>
      <rPr>
        <sz val="14"/>
        <rFont val="方正仿宋_GBK"/>
        <charset val="134"/>
      </rPr>
      <t>公里；</t>
    </r>
    <r>
      <rPr>
        <sz val="14"/>
        <rFont val="Times New Roman"/>
        <charset val="134"/>
      </rPr>
      <t xml:space="preserve">
4.</t>
    </r>
    <r>
      <rPr>
        <sz val="14"/>
        <rFont val="方正仿宋_GBK"/>
        <charset val="134"/>
      </rPr>
      <t>新建人行步道</t>
    </r>
    <r>
      <rPr>
        <sz val="14"/>
        <rFont val="Times New Roman"/>
        <charset val="134"/>
      </rPr>
      <t>2</t>
    </r>
    <r>
      <rPr>
        <sz val="14"/>
        <rFont val="方正仿宋_GBK"/>
        <charset val="134"/>
      </rPr>
      <t>公里；</t>
    </r>
    <r>
      <rPr>
        <sz val="14"/>
        <rFont val="Times New Roman"/>
        <charset val="134"/>
      </rPr>
      <t xml:space="preserve">
5.</t>
    </r>
    <r>
      <rPr>
        <sz val="14"/>
        <rFont val="方正仿宋_GBK"/>
        <charset val="134"/>
      </rPr>
      <t>人居环境绿化美化</t>
    </r>
    <r>
      <rPr>
        <sz val="14"/>
        <rFont val="Times New Roman"/>
        <charset val="134"/>
      </rPr>
      <t>2000</t>
    </r>
    <r>
      <rPr>
        <sz val="14"/>
        <rFont val="方正仿宋_GBK"/>
        <charset val="134"/>
      </rPr>
      <t>平方米，新建休闲棋牌石桌椅</t>
    </r>
    <r>
      <rPr>
        <sz val="14"/>
        <rFont val="Times New Roman"/>
        <charset val="134"/>
      </rPr>
      <t>1</t>
    </r>
    <r>
      <rPr>
        <sz val="14"/>
        <rFont val="方正仿宋_GBK"/>
        <charset val="134"/>
      </rPr>
      <t>套，休闲健身器材</t>
    </r>
    <r>
      <rPr>
        <sz val="14"/>
        <rFont val="Times New Roman"/>
        <charset val="134"/>
      </rPr>
      <t>1</t>
    </r>
    <r>
      <rPr>
        <sz val="14"/>
        <rFont val="方正仿宋_GBK"/>
        <charset val="134"/>
      </rPr>
      <t>套。</t>
    </r>
  </si>
  <si>
    <r>
      <rPr>
        <sz val="14"/>
        <rFont val="方正仿宋_GBK"/>
        <charset val="134"/>
      </rPr>
      <t>县农业农村委</t>
    </r>
  </si>
  <si>
    <r>
      <rPr>
        <sz val="14"/>
        <rFont val="Times New Roman"/>
        <charset val="134"/>
      </rPr>
      <t>2024</t>
    </r>
    <r>
      <rPr>
        <sz val="14"/>
        <rFont val="方正仿宋_GBK"/>
        <charset val="134"/>
      </rPr>
      <t>年三建乡绿春坝村</t>
    </r>
    <r>
      <rPr>
        <sz val="14"/>
        <rFont val="Times New Roman"/>
        <charset val="134"/>
      </rPr>
      <t>2</t>
    </r>
    <r>
      <rPr>
        <sz val="14"/>
        <rFont val="方正仿宋_GBK"/>
        <charset val="134"/>
      </rPr>
      <t>组滑坡治理项目</t>
    </r>
  </si>
  <si>
    <r>
      <rPr>
        <sz val="14"/>
        <rFont val="方正仿宋_GBK"/>
        <charset val="134"/>
      </rPr>
      <t>三建乡</t>
    </r>
  </si>
  <si>
    <r>
      <rPr>
        <sz val="14"/>
        <rFont val="方正仿宋_GBK"/>
        <charset val="134"/>
      </rPr>
      <t>绿春坝村</t>
    </r>
  </si>
  <si>
    <r>
      <rPr>
        <sz val="14"/>
        <rFont val="方正仿宋_GBK"/>
        <charset val="134"/>
      </rPr>
      <t>回填土</t>
    </r>
    <r>
      <rPr>
        <sz val="14"/>
        <rFont val="Times New Roman"/>
        <charset val="134"/>
      </rPr>
      <t>20</t>
    </r>
    <r>
      <rPr>
        <sz val="14"/>
        <rFont val="方正仿宋_GBK"/>
        <charset val="134"/>
      </rPr>
      <t>万方，新建堡坎、挡土墙</t>
    </r>
    <r>
      <rPr>
        <sz val="14"/>
        <rFont val="Times New Roman"/>
        <charset val="134"/>
      </rPr>
      <t>400</t>
    </r>
    <r>
      <rPr>
        <sz val="14"/>
        <rFont val="方正仿宋_GBK"/>
        <charset val="134"/>
      </rPr>
      <t>米，修复村二级路</t>
    </r>
    <r>
      <rPr>
        <sz val="14"/>
        <rFont val="Times New Roman"/>
        <charset val="134"/>
      </rPr>
      <t>300</t>
    </r>
    <r>
      <rPr>
        <sz val="14"/>
        <rFont val="方正仿宋_GBK"/>
        <charset val="134"/>
      </rPr>
      <t>米。</t>
    </r>
  </si>
  <si>
    <r>
      <rPr>
        <sz val="14"/>
        <rFont val="Times New Roman"/>
        <charset val="134"/>
      </rPr>
      <t>2024</t>
    </r>
    <r>
      <rPr>
        <sz val="14"/>
        <rFont val="方正仿宋_GBK"/>
        <charset val="134"/>
      </rPr>
      <t>年三建乡保家楼人居环境整治项目</t>
    </r>
  </si>
  <si>
    <r>
      <rPr>
        <sz val="14"/>
        <rFont val="方正仿宋_GBK"/>
        <charset val="134"/>
      </rPr>
      <t>整治保家楼院落人居环境，配套生态停车场等设施。</t>
    </r>
  </si>
  <si>
    <r>
      <rPr>
        <sz val="14"/>
        <rFont val="Times New Roman"/>
        <charset val="134"/>
      </rPr>
      <t>2024</t>
    </r>
    <r>
      <rPr>
        <sz val="14"/>
        <rFont val="仿宋"/>
        <charset val="134"/>
      </rPr>
      <t>年丰都县武平镇万亩优质油茶配套项目</t>
    </r>
  </si>
  <si>
    <r>
      <rPr>
        <sz val="14"/>
        <rFont val="仿宋"/>
        <charset val="134"/>
      </rPr>
      <t>武平镇</t>
    </r>
  </si>
  <si>
    <r>
      <rPr>
        <sz val="14"/>
        <rFont val="仿宋"/>
        <charset val="134"/>
      </rPr>
      <t>油茶产业园总面积</t>
    </r>
    <r>
      <rPr>
        <sz val="14"/>
        <rFont val="Times New Roman"/>
        <charset val="134"/>
      </rPr>
      <t>605</t>
    </r>
    <r>
      <rPr>
        <sz val="14"/>
        <rFont val="仿宋"/>
        <charset val="134"/>
      </rPr>
      <t>亩。新建抗旱钢筋混凝土蓄水池</t>
    </r>
    <r>
      <rPr>
        <sz val="14"/>
        <rFont val="Times New Roman"/>
        <charset val="134"/>
      </rPr>
      <t>40m3</t>
    </r>
    <r>
      <rPr>
        <sz val="14"/>
        <rFont val="仿宋"/>
        <charset val="134"/>
      </rPr>
      <t>三个，新建抗旱钢筋混凝土蓄水池</t>
    </r>
    <r>
      <rPr>
        <sz val="14"/>
        <rFont val="Times New Roman"/>
        <charset val="134"/>
      </rPr>
      <t>20m3</t>
    </r>
    <r>
      <rPr>
        <sz val="14"/>
        <rFont val="仿宋"/>
        <charset val="134"/>
      </rPr>
      <t>五个，修复现有水塘一个</t>
    </r>
    <r>
      <rPr>
        <sz val="14"/>
        <rFont val="Times New Roman"/>
        <charset val="134"/>
      </rPr>
      <t>,</t>
    </r>
    <r>
      <rPr>
        <sz val="14"/>
        <rFont val="仿宋"/>
        <charset val="134"/>
      </rPr>
      <t>新建采摘轨道</t>
    </r>
    <r>
      <rPr>
        <sz val="14"/>
        <rFont val="Times New Roman"/>
        <charset val="134"/>
      </rPr>
      <t>1155.01m,</t>
    </r>
    <r>
      <rPr>
        <sz val="14"/>
        <rFont val="仿宋"/>
        <charset val="134"/>
      </rPr>
      <t>新建</t>
    </r>
    <r>
      <rPr>
        <sz val="14"/>
        <rFont val="Times New Roman"/>
        <charset val="134"/>
      </rPr>
      <t>1.5m</t>
    </r>
    <r>
      <rPr>
        <sz val="14"/>
        <rFont val="仿宋"/>
        <charset val="134"/>
      </rPr>
      <t>宽混凝土产业便道</t>
    </r>
    <r>
      <rPr>
        <sz val="14"/>
        <rFont val="Times New Roman"/>
        <charset val="134"/>
      </rPr>
      <t>2237m,</t>
    </r>
    <r>
      <rPr>
        <sz val="14"/>
        <rFont val="仿宋"/>
        <charset val="134"/>
      </rPr>
      <t>室外塑料给水管</t>
    </r>
    <r>
      <rPr>
        <sz val="14"/>
        <rFont val="Times New Roman"/>
        <charset val="134"/>
      </rPr>
      <t>3421.35m</t>
    </r>
    <r>
      <rPr>
        <sz val="14"/>
        <rFont val="仿宋"/>
        <charset val="134"/>
      </rPr>
      <t>，新建</t>
    </r>
    <r>
      <rPr>
        <sz val="14"/>
        <rFont val="Times New Roman"/>
        <charset val="134"/>
      </rPr>
      <t xml:space="preserve">12.0mx7.0m </t>
    </r>
    <r>
      <rPr>
        <sz val="14"/>
        <rFont val="仿宋"/>
        <charset val="134"/>
      </rPr>
      <t>产业病虫害观测站</t>
    </r>
    <r>
      <rPr>
        <sz val="14"/>
        <rFont val="Times New Roman"/>
        <charset val="134"/>
      </rPr>
      <t>1</t>
    </r>
    <r>
      <rPr>
        <sz val="14"/>
        <rFont val="仿宋"/>
        <charset val="134"/>
      </rPr>
      <t>个，新建</t>
    </r>
    <r>
      <rPr>
        <sz val="14"/>
        <rFont val="Times New Roman"/>
        <charset val="134"/>
      </rPr>
      <t>7.2mx3.1m</t>
    </r>
    <r>
      <rPr>
        <sz val="14"/>
        <rFont val="仿宋"/>
        <charset val="134"/>
      </rPr>
      <t>病虫害防治宣传墙</t>
    </r>
    <r>
      <rPr>
        <sz val="14"/>
        <rFont val="Times New Roman"/>
        <charset val="134"/>
      </rPr>
      <t>1</t>
    </r>
    <r>
      <rPr>
        <sz val="14"/>
        <rFont val="仿宋"/>
        <charset val="134"/>
      </rPr>
      <t>座，油茶基地标识牌</t>
    </r>
    <r>
      <rPr>
        <sz val="14"/>
        <rFont val="Times New Roman"/>
        <charset val="134"/>
      </rPr>
      <t>1</t>
    </r>
    <r>
      <rPr>
        <sz val="14"/>
        <rFont val="仿宋"/>
        <charset val="134"/>
      </rPr>
      <t>座，补植改造长林糸良种三年生大杯苗油茶</t>
    </r>
    <r>
      <rPr>
        <sz val="14"/>
        <rFont val="Times New Roman"/>
        <charset val="134"/>
      </rPr>
      <t>24000</t>
    </r>
    <r>
      <rPr>
        <sz val="14"/>
        <rFont val="仿宋"/>
        <charset val="134"/>
      </rPr>
      <t>株，栽植大果红花油茶</t>
    </r>
    <r>
      <rPr>
        <sz val="14"/>
        <rFont val="Times New Roman"/>
        <charset val="134"/>
      </rPr>
      <t>2500</t>
    </r>
    <r>
      <rPr>
        <sz val="14"/>
        <rFont val="仿宋"/>
        <charset val="134"/>
      </rPr>
      <t>株，抚育管护</t>
    </r>
    <r>
      <rPr>
        <sz val="14"/>
        <rFont val="Times New Roman"/>
        <charset val="134"/>
      </rPr>
      <t>(</t>
    </r>
    <r>
      <rPr>
        <sz val="14"/>
        <rFont val="仿宋"/>
        <charset val="134"/>
      </rPr>
      <t>施肥、除草、培土、修枝等</t>
    </r>
    <r>
      <rPr>
        <sz val="14"/>
        <rFont val="Times New Roman"/>
        <charset val="134"/>
      </rPr>
      <t>)605</t>
    </r>
    <r>
      <rPr>
        <sz val="14"/>
        <rFont val="仿宋"/>
        <charset val="134"/>
      </rPr>
      <t>亩。</t>
    </r>
  </si>
  <si>
    <r>
      <rPr>
        <sz val="14"/>
        <rFont val="仿宋"/>
        <charset val="134"/>
      </rPr>
      <t>县林业局</t>
    </r>
  </si>
  <si>
    <r>
      <rPr>
        <sz val="14"/>
        <rFont val="方正仿宋_GB2312"/>
        <charset val="134"/>
      </rPr>
      <t>产业发展</t>
    </r>
  </si>
  <si>
    <r>
      <rPr>
        <sz val="14"/>
        <color theme="1"/>
        <rFont val="Times New Roman"/>
        <charset val="0"/>
      </rPr>
      <t>2024</t>
    </r>
    <r>
      <rPr>
        <sz val="14"/>
        <color rgb="FF000000"/>
        <rFont val="方正仿宋_GB2312"/>
        <charset val="0"/>
      </rPr>
      <t>年丰都县湛普镇毛家沟设施蔬菜示范基地建设项目</t>
    </r>
  </si>
  <si>
    <r>
      <rPr>
        <sz val="14"/>
        <rFont val="方正仿宋_GB2312"/>
        <charset val="134"/>
      </rPr>
      <t>续建</t>
    </r>
  </si>
  <si>
    <r>
      <rPr>
        <sz val="14"/>
        <rFont val="方正仿宋_GB2312"/>
        <charset val="134"/>
      </rPr>
      <t>湛普镇</t>
    </r>
  </si>
  <si>
    <r>
      <rPr>
        <sz val="14"/>
        <rFont val="方正仿宋_GB2312"/>
        <charset val="134"/>
      </rPr>
      <t>育苗温室</t>
    </r>
    <r>
      <rPr>
        <sz val="14"/>
        <rFont val="Times New Roman"/>
        <charset val="134"/>
      </rPr>
      <t>500</t>
    </r>
    <r>
      <rPr>
        <sz val="14"/>
        <rFont val="方正仿宋_GB2312"/>
        <charset val="134"/>
      </rPr>
      <t>平方米，钢架大棚</t>
    </r>
    <r>
      <rPr>
        <sz val="14"/>
        <rFont val="Times New Roman"/>
        <charset val="134"/>
      </rPr>
      <t>10500</t>
    </r>
    <r>
      <rPr>
        <sz val="14"/>
        <rFont val="方正仿宋_GB2312"/>
        <charset val="134"/>
      </rPr>
      <t>平方米，蓄水池</t>
    </r>
    <r>
      <rPr>
        <sz val="14"/>
        <rFont val="Times New Roman"/>
        <charset val="134"/>
      </rPr>
      <t>1500</t>
    </r>
    <r>
      <rPr>
        <sz val="14"/>
        <rFont val="方正仿宋_GB2312"/>
        <charset val="134"/>
      </rPr>
      <t>立方米，灌溉管道及滴溉管道</t>
    </r>
    <r>
      <rPr>
        <sz val="14"/>
        <rFont val="Times New Roman"/>
        <charset val="134"/>
      </rPr>
      <t>15000</t>
    </r>
    <r>
      <rPr>
        <sz val="14"/>
        <rFont val="方正仿宋_GB2312"/>
        <charset val="134"/>
      </rPr>
      <t>米，</t>
    </r>
    <r>
      <rPr>
        <sz val="14"/>
        <rFont val="Times New Roman"/>
        <charset val="134"/>
      </rPr>
      <t>1.2</t>
    </r>
    <r>
      <rPr>
        <sz val="14"/>
        <rFont val="方正仿宋_GB2312"/>
        <charset val="134"/>
      </rPr>
      <t>米宽生产道路</t>
    </r>
    <r>
      <rPr>
        <sz val="14"/>
        <rFont val="Times New Roman"/>
        <charset val="134"/>
      </rPr>
      <t>600</t>
    </r>
    <r>
      <rPr>
        <sz val="14"/>
        <rFont val="方正仿宋_GB2312"/>
        <charset val="134"/>
      </rPr>
      <t>米，</t>
    </r>
    <r>
      <rPr>
        <sz val="14"/>
        <rFont val="Times New Roman"/>
        <charset val="134"/>
      </rPr>
      <t>0.3X0.3</t>
    </r>
    <r>
      <rPr>
        <sz val="14"/>
        <rFont val="方正仿宋_GB2312"/>
        <charset val="134"/>
      </rPr>
      <t>米排水沟</t>
    </r>
    <r>
      <rPr>
        <sz val="14"/>
        <rFont val="Times New Roman"/>
        <charset val="134"/>
      </rPr>
      <t>500</t>
    </r>
    <r>
      <rPr>
        <sz val="14"/>
        <rFont val="方正仿宋_GB2312"/>
        <charset val="134"/>
      </rPr>
      <t>米，原有大棚配套完善降温设施</t>
    </r>
    <r>
      <rPr>
        <sz val="14"/>
        <rFont val="Times New Roman"/>
        <charset val="134"/>
      </rPr>
      <t>7000</t>
    </r>
    <r>
      <rPr>
        <sz val="14"/>
        <rFont val="方正仿宋_GB2312"/>
        <charset val="134"/>
      </rPr>
      <t>平方米，配套生产贮藏用房</t>
    </r>
    <r>
      <rPr>
        <sz val="14"/>
        <rFont val="Times New Roman"/>
        <charset val="134"/>
      </rPr>
      <t>360</t>
    </r>
    <r>
      <rPr>
        <sz val="14"/>
        <rFont val="方正仿宋_GB2312"/>
        <charset val="134"/>
      </rPr>
      <t>平方米。</t>
    </r>
  </si>
  <si>
    <r>
      <rPr>
        <sz val="14"/>
        <rFont val="方正仿宋_GB2312"/>
        <charset val="134"/>
      </rPr>
      <t>县农业农村委</t>
    </r>
  </si>
  <si>
    <r>
      <rPr>
        <sz val="14"/>
        <rFont val="方正仿宋_GB2312"/>
        <charset val="134"/>
      </rPr>
      <t>已开工，安排剩余资金</t>
    </r>
  </si>
  <si>
    <r>
      <rPr>
        <sz val="14"/>
        <rFont val="Times New Roman"/>
        <charset val="134"/>
      </rPr>
      <t>2024</t>
    </r>
    <r>
      <rPr>
        <sz val="14"/>
        <rFont val="方正仿宋_GB2312"/>
        <charset val="134"/>
      </rPr>
      <t>年青龙乡老树茶产业升级项目</t>
    </r>
  </si>
  <si>
    <r>
      <rPr>
        <sz val="14"/>
        <rFont val="方正仿宋_GB2312"/>
        <charset val="134"/>
      </rPr>
      <t>青龙乡</t>
    </r>
  </si>
  <si>
    <r>
      <rPr>
        <sz val="14"/>
        <rFont val="方正仿宋_GB2312"/>
        <charset val="134"/>
      </rPr>
      <t>建设茶叶加工厂及展销中心一座，生产设备线</t>
    </r>
    <r>
      <rPr>
        <sz val="14"/>
        <rFont val="Times New Roman"/>
        <charset val="134"/>
      </rPr>
      <t>2</t>
    </r>
    <r>
      <rPr>
        <sz val="14"/>
        <rFont val="方正仿宋_GB2312"/>
        <charset val="134"/>
      </rPr>
      <t>条。</t>
    </r>
  </si>
  <si>
    <r>
      <rPr>
        <sz val="14"/>
        <rFont val="Times New Roman"/>
        <charset val="134"/>
      </rPr>
      <t>2024</t>
    </r>
    <r>
      <rPr>
        <sz val="14"/>
        <rFont val="方正仿宋_GB2312"/>
        <charset val="134"/>
      </rPr>
      <t>年十直镇辣椒育苗大棚产业集群项目</t>
    </r>
  </si>
  <si>
    <r>
      <rPr>
        <sz val="14"/>
        <rFont val="方正仿宋_GB2312"/>
        <charset val="134"/>
      </rPr>
      <t>十直镇</t>
    </r>
  </si>
  <si>
    <r>
      <rPr>
        <sz val="14"/>
        <rFont val="方正仿宋_GB2312"/>
        <charset val="134"/>
      </rPr>
      <t>土地平整，新建育苗大棚，育苗设备，新建彩钢棚、便道路等配套设施</t>
    </r>
  </si>
  <si>
    <r>
      <rPr>
        <sz val="14"/>
        <rFont val="Times New Roman"/>
        <charset val="134"/>
      </rPr>
      <t>2024</t>
    </r>
    <r>
      <rPr>
        <sz val="14"/>
        <rFont val="方正仿宋_GB2312"/>
        <charset val="134"/>
      </rPr>
      <t>年丰都县包鸾镇白果园村冷链保鲜库项目</t>
    </r>
  </si>
  <si>
    <r>
      <rPr>
        <sz val="14"/>
        <rFont val="方正仿宋_GB2312"/>
        <charset val="134"/>
      </rPr>
      <t>包鸾镇</t>
    </r>
  </si>
  <si>
    <r>
      <rPr>
        <sz val="14"/>
        <rFont val="方正仿宋_GB2312"/>
        <charset val="134"/>
      </rPr>
      <t>新建</t>
    </r>
    <r>
      <rPr>
        <sz val="14"/>
        <rFont val="Times New Roman"/>
        <charset val="134"/>
      </rPr>
      <t>2000</t>
    </r>
    <r>
      <rPr>
        <sz val="14"/>
        <rFont val="方正仿宋_GB2312"/>
        <charset val="134"/>
      </rPr>
      <t>立方米冷链保鲜库</t>
    </r>
    <r>
      <rPr>
        <sz val="14"/>
        <rFont val="Times New Roman"/>
        <charset val="134"/>
      </rPr>
      <t>1</t>
    </r>
    <r>
      <rPr>
        <sz val="14"/>
        <rFont val="方正仿宋_GB2312"/>
        <charset val="134"/>
      </rPr>
      <t>座；清洗、输送、抛光等附属设施。</t>
    </r>
  </si>
  <si>
    <r>
      <rPr>
        <sz val="14"/>
        <rFont val="方正仿宋_GBK"/>
        <charset val="134"/>
      </rPr>
      <t>丰都西下道口至汇南社区公路扩宽工程</t>
    </r>
  </si>
  <si>
    <t>丰都县</t>
  </si>
  <si>
    <r>
      <rPr>
        <sz val="14"/>
        <rFont val="方正仿宋_GBK"/>
        <charset val="134"/>
      </rPr>
      <t>扩宽并油化丰都西下道口至汇南社区公路</t>
    </r>
  </si>
  <si>
    <r>
      <rPr>
        <sz val="14"/>
        <rFont val="方正仿宋_GB2312"/>
        <charset val="134"/>
      </rPr>
      <t>项目已完工，审计后安排资金</t>
    </r>
  </si>
  <si>
    <r>
      <rPr>
        <sz val="14"/>
        <rFont val="Times New Roman"/>
        <charset val="134"/>
      </rPr>
      <t>2023</t>
    </r>
    <r>
      <rPr>
        <sz val="14"/>
        <rFont val="方正仿宋_GBK"/>
        <charset val="134"/>
      </rPr>
      <t>年包鸾镇人居环境整治项目</t>
    </r>
  </si>
  <si>
    <r>
      <rPr>
        <sz val="14"/>
        <rFont val="方正仿宋_GBK"/>
        <charset val="134"/>
      </rPr>
      <t>包鸾镇</t>
    </r>
  </si>
  <si>
    <r>
      <rPr>
        <sz val="14"/>
        <rFont val="方正仿宋_GBK"/>
        <charset val="134"/>
      </rPr>
      <t>开展微菜园、微耕园等人居环境整治</t>
    </r>
  </si>
  <si>
    <r>
      <rPr>
        <sz val="14"/>
        <rFont val="方正仿宋_GBK"/>
        <charset val="134"/>
      </rPr>
      <t>县乡村振兴局</t>
    </r>
  </si>
  <si>
    <r>
      <rPr>
        <sz val="14"/>
        <rFont val="方正仿宋_GB2312"/>
        <charset val="134"/>
      </rPr>
      <t>去年续建项目入库，但没有安排资金，今年拟安排</t>
    </r>
    <r>
      <rPr>
        <sz val="14"/>
        <rFont val="Times New Roman"/>
        <charset val="134"/>
      </rPr>
      <t>823</t>
    </r>
    <r>
      <rPr>
        <sz val="14"/>
        <rFont val="方正仿宋_GB2312"/>
        <charset val="134"/>
      </rPr>
      <t>万元。</t>
    </r>
  </si>
  <si>
    <r>
      <rPr>
        <b/>
        <sz val="14"/>
        <rFont val="方正仿宋_GBK"/>
        <charset val="134"/>
      </rPr>
      <t>三、其他新建项目</t>
    </r>
  </si>
  <si>
    <r>
      <rPr>
        <b/>
        <sz val="14"/>
        <rFont val="方正仿宋_GBK"/>
        <charset val="134"/>
      </rPr>
      <t>（一）产业发展类</t>
    </r>
  </si>
  <si>
    <t>产业发展</t>
  </si>
  <si>
    <t>丰都县麻辣鸡加工升级改造项目</t>
  </si>
  <si>
    <t>新建</t>
  </si>
  <si>
    <t>全县</t>
  </si>
  <si>
    <t>保鲜设施建设、加工设备采购，低温冷冻库和检验检测中心</t>
  </si>
  <si>
    <t>县农业农村委</t>
  </si>
  <si>
    <t>2025-2026</t>
  </si>
  <si>
    <r>
      <rPr>
        <sz val="14"/>
        <rFont val="方正仿宋_GB2312"/>
        <charset val="134"/>
      </rPr>
      <t>市级重点项目</t>
    </r>
  </si>
  <si>
    <r>
      <rPr>
        <sz val="14"/>
        <rFont val="Times New Roman"/>
        <charset val="134"/>
      </rPr>
      <t>2024</t>
    </r>
    <r>
      <rPr>
        <sz val="14"/>
        <rFont val="方正仿宋_GB2312"/>
        <charset val="134"/>
      </rPr>
      <t>年丰都县社会化农事综合服务中心建设项目</t>
    </r>
  </si>
  <si>
    <r>
      <rPr>
        <sz val="14"/>
        <rFont val="方正仿宋_GB2312"/>
        <charset val="134"/>
      </rPr>
      <t>新建</t>
    </r>
  </si>
  <si>
    <r>
      <rPr>
        <sz val="14"/>
        <rFont val="方正仿宋_GB2312"/>
        <charset val="134"/>
      </rPr>
      <t>全县</t>
    </r>
  </si>
  <si>
    <r>
      <rPr>
        <sz val="14"/>
        <rFont val="方正仿宋_GB2312"/>
        <charset val="134"/>
      </rPr>
      <t>粮食烘干及加工仓储车间</t>
    </r>
    <r>
      <rPr>
        <sz val="14"/>
        <rFont val="Times New Roman"/>
        <charset val="134"/>
      </rPr>
      <t>4000</t>
    </r>
    <r>
      <rPr>
        <sz val="14"/>
        <rFont val="宋体"/>
        <charset val="134"/>
      </rPr>
      <t>㎡</t>
    </r>
    <r>
      <rPr>
        <sz val="14"/>
        <rFont val="方正仿宋_GB2312"/>
        <charset val="134"/>
      </rPr>
      <t>，农资农机展示销售厅及维修车间</t>
    </r>
    <r>
      <rPr>
        <sz val="14"/>
        <rFont val="Times New Roman"/>
        <charset val="134"/>
      </rPr>
      <t>3200</t>
    </r>
    <r>
      <rPr>
        <sz val="14"/>
        <rFont val="宋体"/>
        <charset val="134"/>
      </rPr>
      <t>㎡</t>
    </r>
    <r>
      <rPr>
        <sz val="14"/>
        <rFont val="方正仿宋_GB2312"/>
        <charset val="134"/>
      </rPr>
      <t>，新农人技术培训中心</t>
    </r>
    <r>
      <rPr>
        <sz val="14"/>
        <rFont val="Times New Roman"/>
        <charset val="134"/>
      </rPr>
      <t>1800</t>
    </r>
    <r>
      <rPr>
        <sz val="14"/>
        <rFont val="宋体"/>
        <charset val="134"/>
      </rPr>
      <t>㎡</t>
    </r>
    <r>
      <rPr>
        <sz val="14"/>
        <rFont val="方正仿宋_GB2312"/>
        <charset val="134"/>
      </rPr>
      <t>，标准农机实训场</t>
    </r>
    <r>
      <rPr>
        <sz val="14"/>
        <rFont val="Times New Roman"/>
        <charset val="134"/>
      </rPr>
      <t>2100</t>
    </r>
    <r>
      <rPr>
        <sz val="14"/>
        <rFont val="方正仿宋_GB2312"/>
        <charset val="134"/>
      </rPr>
      <t>平米等。</t>
    </r>
  </si>
  <si>
    <r>
      <rPr>
        <sz val="14"/>
        <rFont val="Times New Roman"/>
        <charset val="134"/>
      </rPr>
      <t>2024</t>
    </r>
    <r>
      <rPr>
        <sz val="14"/>
        <rFont val="方正仿宋_GB2312"/>
        <charset val="134"/>
      </rPr>
      <t>年兴义镇白家沟机耕道及配套设施项目</t>
    </r>
  </si>
  <si>
    <r>
      <rPr>
        <sz val="14"/>
        <rFont val="方正仿宋_GB2312"/>
        <charset val="134"/>
      </rPr>
      <t>兴义镇</t>
    </r>
  </si>
  <si>
    <r>
      <rPr>
        <sz val="14"/>
        <rFont val="方正仿宋_GB2312"/>
        <charset val="134"/>
      </rPr>
      <t>白家沟</t>
    </r>
  </si>
  <si>
    <r>
      <rPr>
        <sz val="14"/>
        <rFont val="方正仿宋_GB2312"/>
        <charset val="134"/>
      </rPr>
      <t>新建灌溉蓄水池</t>
    </r>
    <r>
      <rPr>
        <sz val="14"/>
        <rFont val="Times New Roman"/>
        <charset val="134"/>
      </rPr>
      <t>200m³</t>
    </r>
    <r>
      <rPr>
        <sz val="14"/>
        <rFont val="方正仿宋_GB2312"/>
        <charset val="134"/>
      </rPr>
      <t>，机耕道</t>
    </r>
    <r>
      <rPr>
        <sz val="14"/>
        <rFont val="Times New Roman"/>
        <charset val="134"/>
      </rPr>
      <t>3</t>
    </r>
    <r>
      <rPr>
        <sz val="14"/>
        <rFont val="方正仿宋_GB2312"/>
        <charset val="134"/>
      </rPr>
      <t>千米，冻库</t>
    </r>
    <r>
      <rPr>
        <sz val="14"/>
        <rFont val="Times New Roman"/>
        <charset val="134"/>
      </rPr>
      <t>200m³</t>
    </r>
    <r>
      <rPr>
        <sz val="14"/>
        <rFont val="方正仿宋_GB2312"/>
        <charset val="134"/>
      </rPr>
      <t>，蔬菜大棚</t>
    </r>
    <r>
      <rPr>
        <sz val="14"/>
        <rFont val="Times New Roman"/>
        <charset val="134"/>
      </rPr>
      <t>10</t>
    </r>
    <r>
      <rPr>
        <sz val="14"/>
        <rFont val="方正仿宋_GB2312"/>
        <charset val="134"/>
      </rPr>
      <t>亩。</t>
    </r>
  </si>
  <si>
    <r>
      <rPr>
        <sz val="14"/>
        <rFont val="Times New Roman"/>
        <charset val="134"/>
      </rPr>
      <t>2024</t>
    </r>
    <r>
      <rPr>
        <sz val="14"/>
        <rFont val="方正仿宋_GB2312"/>
        <charset val="134"/>
      </rPr>
      <t>年兴龙镇大岩树村李子基地提质增效建设项目</t>
    </r>
  </si>
  <si>
    <r>
      <rPr>
        <sz val="14"/>
        <rFont val="方正仿宋_GB2312"/>
        <charset val="134"/>
      </rPr>
      <t>兴龙镇</t>
    </r>
  </si>
  <si>
    <r>
      <rPr>
        <sz val="14"/>
        <rFont val="方正仿宋_GB2312"/>
        <charset val="134"/>
      </rPr>
      <t>大岩树村</t>
    </r>
  </si>
  <si>
    <r>
      <rPr>
        <sz val="14"/>
        <rFont val="方正仿宋_GB2312"/>
        <charset val="134"/>
      </rPr>
      <t>新建</t>
    </r>
    <r>
      <rPr>
        <sz val="14"/>
        <rFont val="Times New Roman"/>
        <charset val="134"/>
      </rPr>
      <t>3.5</t>
    </r>
    <r>
      <rPr>
        <sz val="14"/>
        <rFont val="方正仿宋_GB2312"/>
        <charset val="134"/>
      </rPr>
      <t>米宽产业路</t>
    </r>
    <r>
      <rPr>
        <sz val="14"/>
        <rFont val="Times New Roman"/>
        <charset val="134"/>
      </rPr>
      <t>1</t>
    </r>
    <r>
      <rPr>
        <sz val="14"/>
        <rFont val="方正仿宋_GB2312"/>
        <charset val="134"/>
      </rPr>
      <t>千米，</t>
    </r>
    <r>
      <rPr>
        <sz val="14"/>
        <rFont val="Times New Roman"/>
        <charset val="134"/>
      </rPr>
      <t>1.5</t>
    </r>
    <r>
      <rPr>
        <sz val="14"/>
        <rFont val="方正仿宋_GB2312"/>
        <charset val="134"/>
      </rPr>
      <t>米宽果园采摘路</t>
    </r>
    <r>
      <rPr>
        <sz val="14"/>
        <rFont val="Times New Roman"/>
        <charset val="134"/>
      </rPr>
      <t>4</t>
    </r>
    <r>
      <rPr>
        <sz val="14"/>
        <rFont val="方正仿宋_GB2312"/>
        <charset val="134"/>
      </rPr>
      <t>千米，果园安全围栏</t>
    </r>
    <r>
      <rPr>
        <sz val="14"/>
        <rFont val="Times New Roman"/>
        <charset val="134"/>
      </rPr>
      <t>20000</t>
    </r>
    <r>
      <rPr>
        <sz val="14"/>
        <rFont val="方正仿宋_GB2312"/>
        <charset val="134"/>
      </rPr>
      <t>米，冻库</t>
    </r>
    <r>
      <rPr>
        <sz val="14"/>
        <rFont val="Times New Roman"/>
        <charset val="134"/>
      </rPr>
      <t>2</t>
    </r>
    <r>
      <rPr>
        <sz val="14"/>
        <rFont val="方正仿宋_GB2312"/>
        <charset val="134"/>
      </rPr>
      <t>座。</t>
    </r>
  </si>
  <si>
    <r>
      <rPr>
        <sz val="14"/>
        <rFont val="Times New Roman"/>
        <charset val="134"/>
      </rPr>
      <t>2024</t>
    </r>
    <r>
      <rPr>
        <sz val="14"/>
        <rFont val="方正仿宋_GB2312"/>
        <charset val="134"/>
      </rPr>
      <t>年农作物秸秆综合利用</t>
    </r>
  </si>
  <si>
    <r>
      <rPr>
        <sz val="14"/>
        <rFont val="Times New Roman"/>
        <charset val="134"/>
      </rPr>
      <t>1</t>
    </r>
    <r>
      <rPr>
        <sz val="14"/>
        <rFont val="方正仿宋_GB2312"/>
        <charset val="134"/>
      </rPr>
      <t>、秸秆收储加工车间</t>
    </r>
    <r>
      <rPr>
        <sz val="14"/>
        <rFont val="Times New Roman"/>
        <charset val="134"/>
      </rPr>
      <t>700²</t>
    </r>
    <r>
      <rPr>
        <sz val="14"/>
        <rFont val="方正仿宋_GB2312"/>
        <charset val="134"/>
      </rPr>
      <t>，消防系统</t>
    </r>
    <r>
      <rPr>
        <sz val="14"/>
        <rFont val="Times New Roman"/>
        <charset val="134"/>
      </rPr>
      <t>1</t>
    </r>
    <r>
      <rPr>
        <sz val="14"/>
        <rFont val="方正仿宋_GB2312"/>
        <charset val="134"/>
      </rPr>
      <t>套，配电室及简易物资存放间</t>
    </r>
    <r>
      <rPr>
        <sz val="14"/>
        <rFont val="Times New Roman"/>
        <charset val="134"/>
      </rPr>
      <t>1</t>
    </r>
    <r>
      <rPr>
        <sz val="14"/>
        <rFont val="方正仿宋_GB2312"/>
        <charset val="134"/>
      </rPr>
      <t>个，割草机</t>
    </r>
    <r>
      <rPr>
        <sz val="14"/>
        <rFont val="Times New Roman"/>
        <charset val="134"/>
      </rPr>
      <t>9</t>
    </r>
    <r>
      <rPr>
        <sz val="14"/>
        <rFont val="方正仿宋_GB2312"/>
        <charset val="134"/>
      </rPr>
      <t>台，粉粹机</t>
    </r>
    <r>
      <rPr>
        <sz val="14"/>
        <rFont val="Times New Roman"/>
        <charset val="134"/>
      </rPr>
      <t>1</t>
    </r>
    <r>
      <rPr>
        <sz val="14"/>
        <rFont val="方正仿宋_GB2312"/>
        <charset val="134"/>
      </rPr>
      <t>台，内燃平衡重式叉车</t>
    </r>
    <r>
      <rPr>
        <sz val="14"/>
        <rFont val="Times New Roman"/>
        <charset val="134"/>
      </rPr>
      <t>1</t>
    </r>
    <r>
      <rPr>
        <sz val="14"/>
        <rFont val="方正仿宋_GB2312"/>
        <charset val="134"/>
      </rPr>
      <t>台，碎枝机一台，装载机一台，打草机一台，秸秆收割机一台；</t>
    </r>
    <r>
      <rPr>
        <sz val="14"/>
        <rFont val="Times New Roman"/>
        <charset val="134"/>
      </rPr>
      <t>2</t>
    </r>
    <r>
      <rPr>
        <sz val="14"/>
        <rFont val="方正仿宋_GB2312"/>
        <charset val="134"/>
      </rPr>
      <t>、秸秆收运</t>
    </r>
    <r>
      <rPr>
        <sz val="14"/>
        <rFont val="Times New Roman"/>
        <charset val="134"/>
      </rPr>
      <t>3000</t>
    </r>
    <r>
      <rPr>
        <sz val="14"/>
        <rFont val="方正仿宋_GB2312"/>
        <charset val="134"/>
      </rPr>
      <t>吨。</t>
    </r>
  </si>
  <si>
    <r>
      <rPr>
        <sz val="14"/>
        <rFont val="Times New Roman"/>
        <charset val="134"/>
      </rPr>
      <t>2025</t>
    </r>
    <r>
      <rPr>
        <sz val="14"/>
        <rFont val="方正仿宋_GB2312"/>
        <charset val="134"/>
      </rPr>
      <t>年出口榨菜冷链加工及配套设施改扩建项目</t>
    </r>
    <r>
      <rPr>
        <sz val="14"/>
        <rFont val="Times New Roman"/>
        <charset val="134"/>
      </rPr>
      <t xml:space="preserve"> </t>
    </r>
  </si>
  <si>
    <r>
      <rPr>
        <sz val="14"/>
        <rFont val="方正仿宋_GB2312"/>
        <charset val="134"/>
      </rPr>
      <t>虎威镇</t>
    </r>
  </si>
  <si>
    <r>
      <rPr>
        <sz val="14"/>
        <rFont val="Times New Roman"/>
        <charset val="134"/>
      </rPr>
      <t>1</t>
    </r>
    <r>
      <rPr>
        <sz val="14"/>
        <rFont val="方正仿宋_GB2312"/>
        <charset val="134"/>
      </rPr>
      <t>、建设高山榨菜种植基地</t>
    </r>
    <r>
      <rPr>
        <sz val="14"/>
        <rFont val="Times New Roman"/>
        <charset val="134"/>
      </rPr>
      <t>3000</t>
    </r>
    <r>
      <rPr>
        <sz val="14"/>
        <rFont val="方正仿宋_GB2312"/>
        <charset val="134"/>
      </rPr>
      <t>亩。</t>
    </r>
    <r>
      <rPr>
        <sz val="14"/>
        <rFont val="Times New Roman"/>
        <charset val="134"/>
      </rPr>
      <t>2</t>
    </r>
    <r>
      <rPr>
        <sz val="14"/>
        <rFont val="方正仿宋_GB2312"/>
        <charset val="134"/>
      </rPr>
      <t>、建设冷藏库</t>
    </r>
    <r>
      <rPr>
        <sz val="14"/>
        <rFont val="Times New Roman"/>
        <charset val="134"/>
      </rPr>
      <t>300</t>
    </r>
    <r>
      <rPr>
        <sz val="14"/>
        <rFont val="方正仿宋_GB2312"/>
        <charset val="134"/>
      </rPr>
      <t>立方和冷冻库</t>
    </r>
    <r>
      <rPr>
        <sz val="14"/>
        <rFont val="Times New Roman"/>
        <charset val="134"/>
      </rPr>
      <t>400</t>
    </r>
    <r>
      <rPr>
        <sz val="14"/>
        <rFont val="方正仿宋_GB2312"/>
        <charset val="134"/>
      </rPr>
      <t>立方、原料输送廊桥等榨菜加工配套设施，改造榨菜原料库和包材库外墙及顶棚面积</t>
    </r>
    <r>
      <rPr>
        <sz val="14"/>
        <rFont val="Times New Roman"/>
        <charset val="134"/>
      </rPr>
      <t>3000</t>
    </r>
    <r>
      <rPr>
        <sz val="14"/>
        <rFont val="方正仿宋_GB2312"/>
        <charset val="134"/>
      </rPr>
      <t>平方米，改建环氧地坪</t>
    </r>
    <r>
      <rPr>
        <sz val="14"/>
        <rFont val="Times New Roman"/>
        <charset val="134"/>
      </rPr>
      <t>1080</t>
    </r>
    <r>
      <rPr>
        <sz val="14"/>
        <rFont val="方正仿宋_GB2312"/>
        <charset val="134"/>
      </rPr>
      <t>平方米，整治厂内环境</t>
    </r>
    <r>
      <rPr>
        <sz val="14"/>
        <rFont val="Times New Roman"/>
        <charset val="134"/>
      </rPr>
      <t>3000</t>
    </r>
    <r>
      <rPr>
        <sz val="14"/>
        <rFont val="方正仿宋_GB2312"/>
        <charset val="134"/>
      </rPr>
      <t>平方米。</t>
    </r>
    <r>
      <rPr>
        <sz val="14"/>
        <rFont val="Times New Roman"/>
        <charset val="134"/>
      </rPr>
      <t>3</t>
    </r>
    <r>
      <rPr>
        <sz val="14"/>
        <rFont val="方正仿宋_GB2312"/>
        <charset val="134"/>
      </rPr>
      <t>、购置榨菜精加工设备及燃气锅炉、原料输送、成品装卸等配套设备共</t>
    </r>
    <r>
      <rPr>
        <sz val="14"/>
        <rFont val="Times New Roman"/>
        <charset val="134"/>
      </rPr>
      <t>40</t>
    </r>
    <r>
      <rPr>
        <sz val="14"/>
        <rFont val="方正仿宋_GB2312"/>
        <charset val="134"/>
      </rPr>
      <t>台套</t>
    </r>
    <r>
      <rPr>
        <sz val="14"/>
        <rFont val="Times New Roman"/>
        <charset val="134"/>
      </rPr>
      <t xml:space="preserve">  </t>
    </r>
  </si>
  <si>
    <r>
      <rPr>
        <b/>
        <sz val="14"/>
        <rFont val="方正仿宋_GBK"/>
        <charset val="134"/>
      </rPr>
      <t>（二）和美乡村建设</t>
    </r>
  </si>
  <si>
    <r>
      <rPr>
        <sz val="14"/>
        <rFont val="方正仿宋_GB2312"/>
        <charset val="134"/>
      </rPr>
      <t>乡村建设行动</t>
    </r>
  </si>
  <si>
    <r>
      <rPr>
        <sz val="14"/>
        <rFont val="Times New Roman"/>
        <charset val="134"/>
      </rPr>
      <t>2025</t>
    </r>
    <r>
      <rPr>
        <sz val="14"/>
        <rFont val="方正仿宋_GB2312"/>
        <charset val="134"/>
      </rPr>
      <t>年丰都县十百千万工程项目</t>
    </r>
  </si>
  <si>
    <r>
      <rPr>
        <sz val="14"/>
        <rFont val="Times New Roman"/>
        <charset val="134"/>
      </rPr>
      <t>2024</t>
    </r>
    <r>
      <rPr>
        <sz val="14"/>
        <color theme="1"/>
        <rFont val="方正仿宋_GB2312"/>
        <charset val="134"/>
      </rPr>
      <t>年</t>
    </r>
    <r>
      <rPr>
        <sz val="14"/>
        <color theme="1"/>
        <rFont val="Times New Roman"/>
        <charset val="134"/>
      </rPr>
      <t>—2026</t>
    </r>
    <r>
      <rPr>
        <sz val="14"/>
        <color theme="1"/>
        <rFont val="方正仿宋_GB2312"/>
        <charset val="134"/>
      </rPr>
      <t>年，每年创建</t>
    </r>
    <r>
      <rPr>
        <sz val="14"/>
        <color theme="1"/>
        <rFont val="Times New Roman"/>
        <charset val="134"/>
      </rPr>
      <t>10</t>
    </r>
    <r>
      <rPr>
        <sz val="14"/>
        <color theme="1"/>
        <rFont val="方正仿宋_GB2312"/>
        <charset val="134"/>
      </rPr>
      <t>个和美乡镇（街道）、</t>
    </r>
    <r>
      <rPr>
        <sz val="14"/>
        <color theme="1"/>
        <rFont val="Times New Roman"/>
        <charset val="134"/>
      </rPr>
      <t>100</t>
    </r>
    <r>
      <rPr>
        <sz val="14"/>
        <color theme="1"/>
        <rFont val="方正仿宋_GB2312"/>
        <charset val="134"/>
      </rPr>
      <t>个和美村（社区）、</t>
    </r>
    <r>
      <rPr>
        <sz val="14"/>
        <color theme="1"/>
        <rFont val="Times New Roman"/>
        <charset val="134"/>
      </rPr>
      <t>1000</t>
    </r>
    <r>
      <rPr>
        <sz val="14"/>
        <color theme="1"/>
        <rFont val="方正仿宋_GB2312"/>
        <charset val="134"/>
      </rPr>
      <t>个和美院落、</t>
    </r>
    <r>
      <rPr>
        <sz val="14"/>
        <color theme="1"/>
        <rFont val="Times New Roman"/>
        <charset val="134"/>
      </rPr>
      <t>10000</t>
    </r>
    <r>
      <rPr>
        <sz val="14"/>
        <color theme="1"/>
        <rFont val="方正仿宋_GB2312"/>
        <charset val="134"/>
      </rPr>
      <t>个和美农户，每年从中评选出</t>
    </r>
    <r>
      <rPr>
        <sz val="14"/>
        <color theme="1"/>
        <rFont val="Times New Roman"/>
        <charset val="134"/>
      </rPr>
      <t>3-4</t>
    </r>
    <r>
      <rPr>
        <sz val="14"/>
        <color theme="1"/>
        <rFont val="方正仿宋_GB2312"/>
        <charset val="134"/>
      </rPr>
      <t>个引领乡镇（街道）、</t>
    </r>
    <r>
      <rPr>
        <sz val="14"/>
        <color theme="1"/>
        <rFont val="Times New Roman"/>
        <charset val="134"/>
      </rPr>
      <t>30-40</t>
    </r>
    <r>
      <rPr>
        <sz val="14"/>
        <color theme="1"/>
        <rFont val="方正仿宋_GB2312"/>
        <charset val="134"/>
      </rPr>
      <t>个先行村（社区）、</t>
    </r>
    <r>
      <rPr>
        <sz val="14"/>
        <color theme="1"/>
        <rFont val="Times New Roman"/>
        <charset val="134"/>
      </rPr>
      <t>300-400</t>
    </r>
    <r>
      <rPr>
        <sz val="14"/>
        <color theme="1"/>
        <rFont val="方正仿宋_GB2312"/>
        <charset val="134"/>
      </rPr>
      <t>个和美院落，努力实现</t>
    </r>
    <r>
      <rPr>
        <sz val="14"/>
        <color theme="1"/>
        <rFont val="Times New Roman"/>
        <charset val="134"/>
      </rPr>
      <t>“</t>
    </r>
    <r>
      <rPr>
        <sz val="14"/>
        <color theme="1"/>
        <rFont val="方正仿宋_GB2312"/>
        <charset val="134"/>
      </rPr>
      <t>十镇引领、百村先行、千院和美、万户达标、全域振兴</t>
    </r>
    <r>
      <rPr>
        <sz val="14"/>
        <color theme="1"/>
        <rFont val="Times New Roman"/>
        <charset val="134"/>
      </rPr>
      <t>”</t>
    </r>
    <r>
      <rPr>
        <sz val="14"/>
        <color theme="1"/>
        <rFont val="方正仿宋_GB2312"/>
        <charset val="134"/>
      </rPr>
      <t>。</t>
    </r>
  </si>
  <si>
    <r>
      <rPr>
        <sz val="14"/>
        <rFont val="Times New Roman"/>
        <charset val="134"/>
      </rPr>
      <t>2024</t>
    </r>
    <r>
      <rPr>
        <sz val="14"/>
        <rFont val="方正仿宋_GB2312"/>
        <charset val="134"/>
      </rPr>
      <t>年三合街道人居环境整治（第三批）</t>
    </r>
  </si>
  <si>
    <r>
      <rPr>
        <sz val="14"/>
        <rFont val="方正仿宋_GB2312"/>
        <charset val="134"/>
      </rPr>
      <t>三合街道</t>
    </r>
  </si>
  <si>
    <r>
      <rPr>
        <sz val="14"/>
        <rFont val="方正仿宋_GB2312"/>
        <charset val="134"/>
      </rPr>
      <t>到户整治县农委路口至瓜草湾社区、汇南社区、峰顶社区、新建社区沿线改造</t>
    </r>
    <r>
      <rPr>
        <sz val="14"/>
        <rFont val="Times New Roman"/>
        <charset val="134"/>
      </rPr>
      <t>85</t>
    </r>
    <r>
      <rPr>
        <sz val="14"/>
        <rFont val="方正仿宋_GB2312"/>
        <charset val="134"/>
      </rPr>
      <t>户房屋，清除墙面旧广告，修复掉皮花墙面，拆除乱建彩钢棚约</t>
    </r>
    <r>
      <rPr>
        <sz val="14"/>
        <rFont val="Times New Roman"/>
        <charset val="134"/>
      </rPr>
      <t>4500</t>
    </r>
    <r>
      <rPr>
        <sz val="14"/>
        <rFont val="宋体"/>
        <charset val="134"/>
      </rPr>
      <t>㎡</t>
    </r>
    <r>
      <rPr>
        <sz val="14"/>
        <rFont val="方正仿宋_GB2312"/>
        <charset val="134"/>
      </rPr>
      <t>，更新房屋琉璃瓦坡屋面</t>
    </r>
    <r>
      <rPr>
        <sz val="14"/>
        <rFont val="Times New Roman"/>
        <charset val="134"/>
      </rPr>
      <t>7560</t>
    </r>
    <r>
      <rPr>
        <sz val="14"/>
        <rFont val="方正仿宋_GB2312"/>
        <charset val="134"/>
      </rPr>
      <t>平方米，附属房琉璃瓦</t>
    </r>
    <r>
      <rPr>
        <sz val="14"/>
        <rFont val="Times New Roman"/>
        <charset val="134"/>
      </rPr>
      <t>2380</t>
    </r>
    <r>
      <rPr>
        <sz val="14"/>
        <rFont val="方正仿宋_GB2312"/>
        <charset val="134"/>
      </rPr>
      <t>平方米，公路沿线高杆灯</t>
    </r>
    <r>
      <rPr>
        <sz val="14"/>
        <rFont val="Times New Roman"/>
        <charset val="134"/>
      </rPr>
      <t>50</t>
    </r>
    <r>
      <rPr>
        <sz val="14"/>
        <rFont val="方正仿宋_GB2312"/>
        <charset val="134"/>
      </rPr>
      <t>盏，乡村振兴元素墙绘约</t>
    </r>
    <r>
      <rPr>
        <sz val="14"/>
        <rFont val="Times New Roman"/>
        <charset val="134"/>
      </rPr>
      <t>200</t>
    </r>
    <r>
      <rPr>
        <sz val="14"/>
        <rFont val="方正仿宋_GB2312"/>
        <charset val="134"/>
      </rPr>
      <t>平方米，残垣断壁等公共区域环境整治。</t>
    </r>
  </si>
  <si>
    <r>
      <rPr>
        <sz val="14"/>
        <rFont val="Times New Roman"/>
        <charset val="134"/>
      </rPr>
      <t>2025</t>
    </r>
    <r>
      <rPr>
        <sz val="14"/>
        <rFont val="方正仿宋_GB2312"/>
        <charset val="134"/>
      </rPr>
      <t>年农村公共厕所</t>
    </r>
  </si>
  <si>
    <r>
      <rPr>
        <sz val="14"/>
        <rFont val="方正仿宋_GB2312"/>
        <charset val="134"/>
      </rPr>
      <t>用于</t>
    </r>
    <r>
      <rPr>
        <sz val="14"/>
        <rFont val="Times New Roman"/>
        <charset val="134"/>
      </rPr>
      <t>2025</t>
    </r>
    <r>
      <rPr>
        <sz val="14"/>
        <rFont val="方正仿宋_GB2312"/>
        <charset val="134"/>
      </rPr>
      <t>年农村厕所改造</t>
    </r>
  </si>
  <si>
    <r>
      <rPr>
        <b/>
        <sz val="14"/>
        <rFont val="方正仿宋_GBK"/>
        <charset val="134"/>
      </rPr>
      <t>（三）重点乡镇</t>
    </r>
  </si>
  <si>
    <r>
      <rPr>
        <sz val="14"/>
        <color rgb="FF000000"/>
        <rFont val="Times New Roman"/>
        <charset val="134"/>
      </rPr>
      <t>2021</t>
    </r>
    <r>
      <rPr>
        <sz val="14"/>
        <color rgb="FF000000"/>
        <rFont val="方正仿宋_GB2312"/>
        <charset val="134"/>
      </rPr>
      <t>年丰都县栗子乡农业示范基地配套建设项目</t>
    </r>
  </si>
  <si>
    <r>
      <rPr>
        <sz val="14"/>
        <rFont val="方正仿宋_GB2312"/>
        <charset val="134"/>
      </rPr>
      <t>栗子乡</t>
    </r>
  </si>
  <si>
    <r>
      <rPr>
        <sz val="14"/>
        <rFont val="方正仿宋_GB2312"/>
        <charset val="134"/>
      </rPr>
      <t>栗子乡栗子社区、金龙寨村</t>
    </r>
  </si>
  <si>
    <r>
      <rPr>
        <sz val="14"/>
        <color rgb="FF000000"/>
        <rFont val="方正仿宋_GB2312"/>
        <charset val="134"/>
      </rPr>
      <t>建设有机水稻示范点，配套建设农业技术培训交流中心、机耕道、排水沟等设施。</t>
    </r>
  </si>
  <si>
    <r>
      <rPr>
        <sz val="14"/>
        <rFont val="方正仿宋_GB2312"/>
        <charset val="134"/>
      </rPr>
      <t>栗子重点专项资金</t>
    </r>
  </si>
  <si>
    <r>
      <rPr>
        <sz val="14"/>
        <rFont val="Times New Roman"/>
        <charset val="134"/>
      </rPr>
      <t>2025</t>
    </r>
    <r>
      <rPr>
        <sz val="14"/>
        <rFont val="方正仿宋_GB2312"/>
        <charset val="134"/>
      </rPr>
      <t>年丰都县栗子乡道路维修整治工程</t>
    </r>
  </si>
  <si>
    <r>
      <rPr>
        <sz val="14"/>
        <rFont val="方正仿宋_GB2312"/>
        <charset val="134"/>
      </rPr>
      <t>栗子乡全乡范围</t>
    </r>
  </si>
  <si>
    <r>
      <rPr>
        <sz val="14"/>
        <rFont val="方正仿宋_GB2312"/>
        <charset val="134"/>
      </rPr>
      <t>南江村：大沟</t>
    </r>
    <r>
      <rPr>
        <sz val="14"/>
        <rFont val="Times New Roman"/>
        <charset val="134"/>
      </rPr>
      <t>-</t>
    </r>
    <r>
      <rPr>
        <sz val="14"/>
        <rFont val="方正仿宋_GB2312"/>
        <charset val="134"/>
      </rPr>
      <t>大石头、南江四组八连、</t>
    </r>
    <r>
      <rPr>
        <sz val="14"/>
        <rFont val="Times New Roman"/>
        <charset val="134"/>
      </rPr>
      <t>5</t>
    </r>
    <r>
      <rPr>
        <sz val="14"/>
        <rFont val="方正仿宋_GB2312"/>
        <charset val="134"/>
      </rPr>
      <t>组堡上；建龙村：辽叶坝</t>
    </r>
    <r>
      <rPr>
        <sz val="14"/>
        <rFont val="Times New Roman"/>
        <charset val="134"/>
      </rPr>
      <t>-</t>
    </r>
    <r>
      <rPr>
        <sz val="14"/>
        <rFont val="方正仿宋_GB2312"/>
        <charset val="134"/>
      </rPr>
      <t>红军标语、辽叶坝</t>
    </r>
    <r>
      <rPr>
        <sz val="14"/>
        <rFont val="Times New Roman"/>
        <charset val="134"/>
      </rPr>
      <t>-</t>
    </r>
    <r>
      <rPr>
        <sz val="14"/>
        <rFont val="方正仿宋_GB2312"/>
        <charset val="134"/>
      </rPr>
      <t>堰头上、桐子岩</t>
    </r>
    <r>
      <rPr>
        <sz val="14"/>
        <rFont val="Times New Roman"/>
        <charset val="134"/>
      </rPr>
      <t>-</t>
    </r>
    <r>
      <rPr>
        <sz val="14"/>
        <rFont val="方正仿宋_GB2312"/>
        <charset val="134"/>
      </rPr>
      <t>风水林；双石磙村：东方红水库、冯家岭</t>
    </r>
    <r>
      <rPr>
        <sz val="14"/>
        <rFont val="Times New Roman"/>
        <charset val="134"/>
      </rPr>
      <t>-8</t>
    </r>
    <r>
      <rPr>
        <sz val="14"/>
        <rFont val="方正仿宋_GB2312"/>
        <charset val="134"/>
      </rPr>
      <t>队道路维修整治。</t>
    </r>
  </si>
  <si>
    <r>
      <rPr>
        <sz val="14"/>
        <rFont val="方正仿宋_GB2312"/>
        <charset val="134"/>
      </rPr>
      <t>县交通运输委</t>
    </r>
  </si>
  <si>
    <r>
      <rPr>
        <sz val="14"/>
        <rFont val="方正仿宋_GB2312"/>
        <charset val="134"/>
      </rPr>
      <t>乡村旅游</t>
    </r>
  </si>
  <si>
    <r>
      <rPr>
        <sz val="14"/>
        <rFont val="Times New Roman"/>
        <charset val="134"/>
      </rPr>
      <t>2025</t>
    </r>
    <r>
      <rPr>
        <sz val="14"/>
        <rFont val="方正仿宋_GB2312"/>
        <charset val="134"/>
      </rPr>
      <t>年栗子乡星级乡村旅游酒店及精品民宿奖补项目</t>
    </r>
  </si>
  <si>
    <r>
      <rPr>
        <sz val="14"/>
        <rFont val="方正仿宋_GB2312"/>
        <charset val="134"/>
      </rPr>
      <t>依据中市有关标准打造一批星级乡村酒店和精品民宿</t>
    </r>
  </si>
  <si>
    <r>
      <rPr>
        <sz val="14"/>
        <rFont val="方正仿宋_GB2312"/>
        <charset val="134"/>
      </rPr>
      <t>县文化和旅游委</t>
    </r>
  </si>
  <si>
    <r>
      <rPr>
        <sz val="14"/>
        <rFont val="Times New Roman"/>
        <charset val="134"/>
      </rPr>
      <t>2022</t>
    </r>
    <r>
      <rPr>
        <sz val="14"/>
        <rFont val="方正仿宋_GB2312"/>
        <charset val="134"/>
      </rPr>
      <t>年栗子乡人居环境综合整治项目</t>
    </r>
  </si>
  <si>
    <r>
      <rPr>
        <sz val="14"/>
        <rFont val="方正仿宋_GB2312"/>
        <charset val="134"/>
      </rPr>
      <t>解决人居环境</t>
    </r>
    <r>
      <rPr>
        <sz val="14"/>
        <rFont val="Times New Roman"/>
        <charset val="134"/>
      </rPr>
      <t>475</t>
    </r>
    <r>
      <rPr>
        <sz val="14"/>
        <rFont val="方正仿宋_GB2312"/>
        <charset val="134"/>
      </rPr>
      <t>户。</t>
    </r>
  </si>
  <si>
    <r>
      <rPr>
        <sz val="14"/>
        <rFont val="方正仿宋_GB2312"/>
        <charset val="134"/>
      </rPr>
      <t>县住房城乡建委</t>
    </r>
  </si>
  <si>
    <r>
      <rPr>
        <sz val="14"/>
        <color rgb="FF000000"/>
        <rFont val="Times New Roman"/>
        <charset val="134"/>
      </rPr>
      <t>2025</t>
    </r>
    <r>
      <rPr>
        <sz val="14"/>
        <color rgb="FF000000"/>
        <rFont val="方正仿宋_GB2312"/>
        <charset val="134"/>
      </rPr>
      <t>年栗子乡统一水稻品种补助项目</t>
    </r>
  </si>
  <si>
    <r>
      <rPr>
        <sz val="14"/>
        <color rgb="FF000000"/>
        <rFont val="方正仿宋_GB2312"/>
        <charset val="134"/>
      </rPr>
      <t>对筛选出的优良水稻品种全乡统一进行推广，对农民购买种子进行补贴。</t>
    </r>
  </si>
  <si>
    <r>
      <rPr>
        <sz val="14"/>
        <color rgb="FF000000"/>
        <rFont val="Times New Roman"/>
        <charset val="134"/>
      </rPr>
      <t>2025</t>
    </r>
    <r>
      <rPr>
        <sz val="14"/>
        <color rgb="FF000000"/>
        <rFont val="方正仿宋_GB2312"/>
        <charset val="134"/>
      </rPr>
      <t>年栗子乡水稻规模化种植补助项目</t>
    </r>
  </si>
  <si>
    <r>
      <rPr>
        <sz val="14"/>
        <color rgb="FF000000"/>
        <rFont val="方正仿宋_GB2312"/>
        <charset val="134"/>
      </rPr>
      <t>引进培育龙头企业、种植大户和专业合作社，对水稻集中连片种植且达到一定规模的给予奖励补助。</t>
    </r>
  </si>
  <si>
    <r>
      <rPr>
        <sz val="14"/>
        <rFont val="Times New Roman"/>
        <charset val="134"/>
      </rPr>
      <t>2025</t>
    </r>
    <r>
      <rPr>
        <sz val="14"/>
        <rFont val="方正仿宋_GB2312"/>
        <charset val="134"/>
      </rPr>
      <t>年栗子乡五倍子示范片基地建设项目</t>
    </r>
  </si>
  <si>
    <r>
      <rPr>
        <sz val="14"/>
        <rFont val="方正仿宋_GB2312"/>
        <charset val="134"/>
      </rPr>
      <t>发展五倍子示范片</t>
    </r>
    <r>
      <rPr>
        <sz val="14"/>
        <rFont val="Times New Roman"/>
        <charset val="134"/>
      </rPr>
      <t>200</t>
    </r>
    <r>
      <rPr>
        <sz val="14"/>
        <rFont val="方正仿宋_GB2312"/>
        <charset val="134"/>
      </rPr>
      <t>亩</t>
    </r>
  </si>
  <si>
    <r>
      <rPr>
        <sz val="14"/>
        <rFont val="方正仿宋_GB2312"/>
        <charset val="134"/>
      </rPr>
      <t>县林业局</t>
    </r>
  </si>
  <si>
    <r>
      <rPr>
        <sz val="14"/>
        <rFont val="Times New Roman"/>
        <charset val="134"/>
      </rPr>
      <t>2025</t>
    </r>
    <r>
      <rPr>
        <sz val="14"/>
        <rFont val="方正仿宋_GB2312"/>
        <charset val="134"/>
      </rPr>
      <t>年栗子乡淫羊藿示范片基地建设项目</t>
    </r>
  </si>
  <si>
    <r>
      <rPr>
        <sz val="14"/>
        <rFont val="方正仿宋_GB2312"/>
        <charset val="134"/>
      </rPr>
      <t>发展淫羊藿示范片</t>
    </r>
    <r>
      <rPr>
        <sz val="14"/>
        <rFont val="Times New Roman"/>
        <charset val="134"/>
      </rPr>
      <t>300</t>
    </r>
    <r>
      <rPr>
        <sz val="14"/>
        <rFont val="方正仿宋_GB2312"/>
        <charset val="134"/>
      </rPr>
      <t>亩</t>
    </r>
  </si>
  <si>
    <r>
      <rPr>
        <sz val="14"/>
        <rFont val="Times New Roman"/>
        <charset val="134"/>
      </rPr>
      <t>2023</t>
    </r>
    <r>
      <rPr>
        <sz val="14"/>
        <rFont val="方正仿宋_GB2312"/>
        <charset val="134"/>
      </rPr>
      <t>年栗子乡焦芋加工厂污水处理设施建设项目</t>
    </r>
  </si>
  <si>
    <r>
      <rPr>
        <sz val="14"/>
        <rFont val="方正仿宋_GB2312"/>
        <charset val="134"/>
      </rPr>
      <t>完成新建栗子乡蕉芋加工厂污水处理设施</t>
    </r>
    <r>
      <rPr>
        <sz val="14"/>
        <rFont val="Times New Roman"/>
        <charset val="134"/>
      </rPr>
      <t>1</t>
    </r>
    <r>
      <rPr>
        <sz val="14"/>
        <rFont val="方正仿宋_GB2312"/>
        <charset val="134"/>
      </rPr>
      <t>座及其配套污水管网。</t>
    </r>
  </si>
  <si>
    <r>
      <rPr>
        <sz val="14"/>
        <rFont val="Times New Roman"/>
        <charset val="134"/>
      </rPr>
      <t>2025</t>
    </r>
    <r>
      <rPr>
        <sz val="14"/>
        <rFont val="方正仿宋_GB2312"/>
        <charset val="134"/>
      </rPr>
      <t>年栗子社区雨污管网建设项目</t>
    </r>
  </si>
  <si>
    <r>
      <rPr>
        <sz val="14"/>
        <rFont val="方正仿宋_GB2312"/>
        <charset val="134"/>
      </rPr>
      <t>栗子社区</t>
    </r>
    <r>
      <rPr>
        <sz val="14"/>
        <rFont val="Times New Roman"/>
        <charset val="134"/>
      </rPr>
      <t>4</t>
    </r>
    <r>
      <rPr>
        <sz val="14"/>
        <rFont val="方正仿宋_GB2312"/>
        <charset val="134"/>
      </rPr>
      <t>组</t>
    </r>
  </si>
  <si>
    <r>
      <rPr>
        <sz val="14"/>
        <rFont val="方正仿宋_GB2312"/>
        <charset val="134"/>
      </rPr>
      <t>改扩建雨污水管网约</t>
    </r>
    <r>
      <rPr>
        <sz val="14"/>
        <rFont val="Times New Roman"/>
        <charset val="134"/>
      </rPr>
      <t>1</t>
    </r>
    <r>
      <rPr>
        <sz val="14"/>
        <rFont val="方正仿宋_GB2312"/>
        <charset val="134"/>
      </rPr>
      <t>公里接入配套的市政管网</t>
    </r>
  </si>
  <si>
    <r>
      <rPr>
        <b/>
        <sz val="14"/>
        <rFont val="方正仿宋_GBK"/>
        <charset val="134"/>
      </rPr>
      <t>四、本级配套资金</t>
    </r>
  </si>
  <si>
    <r>
      <rPr>
        <sz val="14"/>
        <rFont val="方正仿宋_GBK"/>
        <charset val="134"/>
      </rPr>
      <t>县级配套衔接资金部分</t>
    </r>
  </si>
  <si>
    <r>
      <rPr>
        <sz val="14"/>
        <rFont val="方正仿宋_GBK"/>
        <charset val="134"/>
      </rPr>
      <t>待财政预算后采取算账形式列入</t>
    </r>
  </si>
  <si>
    <r>
      <rPr>
        <sz val="14"/>
        <rFont val="方正仿宋_GBK"/>
        <charset val="134"/>
      </rPr>
      <t>县财政局</t>
    </r>
  </si>
  <si>
    <t>2024-2024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</si>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</sst>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2">
    <font>
      <sz val="11"/>
      <color theme="1"/>
      <name val="宋体"/>
      <charset val="134"/>
      <scheme val="minor"/>
    </font>
    <font>
      <b/>
      <sz val="11"/>
      <color theme="1"/>
      <name val="Times New Roman"/>
      <charset val="134"/>
    </font>
    <font>
      <sz val="14"/>
      <color rgb="FFFF0000"/>
      <name val="Times New Roman"/>
      <charset val="134"/>
    </font>
    <font>
      <sz val="14"/>
      <name val="Times New Roman"/>
      <charset val="134"/>
    </font>
    <font>
      <sz val="14"/>
      <color theme="1"/>
      <name val="Times New Roman"/>
      <charset val="134"/>
    </font>
    <font>
      <sz val="11"/>
      <color theme="1"/>
      <name val="Times New Roman"/>
      <charset val="134"/>
    </font>
    <font>
      <sz val="11"/>
      <color rgb="FFFF0000"/>
      <name val="Times New Roman"/>
      <charset val="134"/>
    </font>
    <font>
      <sz val="11"/>
      <name val="Times New Roman"/>
      <charset val="134"/>
    </font>
    <font>
      <sz val="20"/>
      <name val="Times New Roman"/>
      <charset val="134"/>
    </font>
    <font>
      <b/>
      <sz val="14"/>
      <name val="Times New Roman"/>
      <charset val="134"/>
    </font>
    <font>
      <sz val="14"/>
      <name val="仿宋"/>
      <charset val="134"/>
    </font>
    <font>
      <sz val="14"/>
      <color theme="1"/>
      <name val="Times New Roman"/>
      <charset val="0"/>
    </font>
    <font>
      <sz val="14"/>
      <name val="宋体"/>
      <charset val="134"/>
    </font>
    <font>
      <sz val="14"/>
      <name val="方正仿宋_GB2312"/>
      <charset val="134"/>
    </font>
    <font>
      <sz val="14"/>
      <color rgb="FF00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rgb="FF000000"/>
      <name val="方正仿宋_GB2312"/>
      <charset val="134"/>
    </font>
    <font>
      <sz val="14"/>
      <name val="方正仿宋_GBK"/>
      <charset val="134"/>
    </font>
    <font>
      <sz val="14"/>
      <color theme="1"/>
      <name val="仿宋"/>
      <charset val="134"/>
    </font>
    <font>
      <b/>
      <sz val="14"/>
      <name val="方正仿宋_GBK"/>
      <charset val="134"/>
    </font>
    <font>
      <sz val="14"/>
      <color theme="1"/>
      <name val="方正仿宋_GB2312"/>
      <charset val="134"/>
    </font>
    <font>
      <sz val="14"/>
      <color rgb="FF000000"/>
      <name val="方正仿宋_GB2312"/>
      <charset val="0"/>
    </font>
    <font>
      <sz val="20"/>
      <name val="方正小标宋_GBK"/>
      <charset val="134"/>
    </font>
    <font>
      <sz val="11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14" applyNumberFormat="0" applyAlignment="0" applyProtection="0">
      <alignment vertical="center"/>
    </xf>
    <xf numFmtId="0" fontId="24" fillId="4" borderId="15" applyNumberFormat="0" applyAlignment="0" applyProtection="0">
      <alignment vertical="center"/>
    </xf>
    <xf numFmtId="0" fontId="25" fillId="4" borderId="14" applyNumberFormat="0" applyAlignment="0" applyProtection="0">
      <alignment vertical="center"/>
    </xf>
    <xf numFmtId="0" fontId="26" fillId="5" borderId="16" applyNumberFormat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72"/>
  <sheetViews>
    <sheetView tabSelected="1" zoomScale="85" zoomScaleNormal="85" workbookViewId="0">
      <pane xSplit="3" ySplit="6" topLeftCell="D26" activePane="bottomRight" state="frozen"/>
      <selection/>
      <selection pane="topRight"/>
      <selection pane="bottomLeft"/>
      <selection pane="bottomRight" activeCell="C10" sqref="C10"/>
    </sheetView>
  </sheetViews>
  <sheetFormatPr defaultColWidth="9" defaultRowHeight="15"/>
  <cols>
    <col min="1" max="1" width="8.125" style="6" customWidth="1"/>
    <col min="2" max="2" width="12.25" style="6" customWidth="1"/>
    <col min="3" max="3" width="19.875" style="6" customWidth="1"/>
    <col min="4" max="6" width="9" style="6"/>
    <col min="7" max="7" width="33.25" style="6" customWidth="1"/>
    <col min="8" max="8" width="14.25" style="6" customWidth="1"/>
    <col min="9" max="9" width="13.375" style="6" customWidth="1"/>
    <col min="10" max="10" width="11.375" style="6" customWidth="1"/>
    <col min="11" max="11" width="11.375" style="6"/>
    <col min="12" max="12" width="14.375" style="6" customWidth="1"/>
    <col min="13" max="13" width="11.375" style="8" customWidth="1"/>
    <col min="14" max="14" width="10.375" style="6" customWidth="1"/>
    <col min="15" max="15" width="21" style="8" customWidth="1"/>
    <col min="16" max="16384" width="9" style="6"/>
  </cols>
  <sheetData>
    <row r="1" ht="26.25" spans="1:15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</row>
    <row r="2" ht="26.25" spans="1:15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31" t="s">
        <v>1</v>
      </c>
      <c r="O2" s="31"/>
    </row>
    <row r="3" ht="18.75" spans="1:15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1" t="s">
        <v>8</v>
      </c>
      <c r="H3" s="11" t="s">
        <v>9</v>
      </c>
      <c r="I3" s="32" t="s">
        <v>10</v>
      </c>
      <c r="J3" s="10" t="s">
        <v>11</v>
      </c>
      <c r="K3" s="10" t="s">
        <v>12</v>
      </c>
      <c r="L3" s="10"/>
      <c r="M3" s="10"/>
      <c r="N3" s="10" t="s">
        <v>13</v>
      </c>
      <c r="O3" s="10" t="s">
        <v>14</v>
      </c>
    </row>
    <row r="4" ht="56.25" spans="1:15">
      <c r="A4" s="10"/>
      <c r="B4" s="10"/>
      <c r="C4" s="10"/>
      <c r="D4" s="10"/>
      <c r="E4" s="10"/>
      <c r="F4" s="10"/>
      <c r="G4" s="12"/>
      <c r="H4" s="12"/>
      <c r="I4" s="33"/>
      <c r="J4" s="10"/>
      <c r="K4" s="10" t="s">
        <v>15</v>
      </c>
      <c r="L4" s="10" t="s">
        <v>16</v>
      </c>
      <c r="M4" s="10" t="s">
        <v>17</v>
      </c>
      <c r="N4" s="10"/>
      <c r="O4" s="10"/>
    </row>
    <row r="5" s="1" customFormat="1" ht="18.75" spans="1:15">
      <c r="A5" s="13" t="s">
        <v>18</v>
      </c>
      <c r="B5" s="13"/>
      <c r="C5" s="13"/>
      <c r="D5" s="13"/>
      <c r="E5" s="13"/>
      <c r="F5" s="13"/>
      <c r="G5" s="13"/>
      <c r="H5" s="13"/>
      <c r="I5" s="13"/>
      <c r="J5" s="13">
        <f>J6+J27+J45+J68</f>
        <v>47279.5</v>
      </c>
      <c r="K5" s="13">
        <f>K6+K27+K45+K68</f>
        <v>6491.35</v>
      </c>
      <c r="L5" s="13">
        <f>L6+L27+L45+L68</f>
        <v>34458.159</v>
      </c>
      <c r="M5" s="13">
        <f>M6+M27+M45+M68</f>
        <v>16211.309</v>
      </c>
      <c r="N5" s="13">
        <f>N6+N27+N45+N68</f>
        <v>5405.57</v>
      </c>
      <c r="O5" s="13"/>
    </row>
    <row r="6" s="1" customFormat="1" ht="18.75" spans="1:15">
      <c r="A6" s="14" t="s">
        <v>19</v>
      </c>
      <c r="B6" s="15"/>
      <c r="C6" s="15"/>
      <c r="D6" s="15"/>
      <c r="E6" s="15"/>
      <c r="F6" s="15"/>
      <c r="G6" s="15"/>
      <c r="H6" s="15"/>
      <c r="I6" s="28"/>
      <c r="J6" s="13">
        <f>SUM(J7:J26)</f>
        <v>7655</v>
      </c>
      <c r="K6" s="13">
        <f>SUM(K7:K26)</f>
        <v>0</v>
      </c>
      <c r="L6" s="13">
        <f>SUM(L7:L26)</f>
        <v>7655</v>
      </c>
      <c r="M6" s="13">
        <f>SUM(M7:M26)</f>
        <v>6945</v>
      </c>
      <c r="N6" s="13">
        <f>SUM(N7:N26)</f>
        <v>0</v>
      </c>
      <c r="O6" s="13"/>
    </row>
    <row r="7" s="2" customFormat="1" ht="37.5" spans="1:15">
      <c r="A7" s="10">
        <v>1</v>
      </c>
      <c r="B7" s="10" t="s">
        <v>20</v>
      </c>
      <c r="C7" s="10" t="s">
        <v>21</v>
      </c>
      <c r="D7" s="10" t="s">
        <v>22</v>
      </c>
      <c r="E7" s="10" t="s">
        <v>23</v>
      </c>
      <c r="F7" s="10"/>
      <c r="G7" s="10" t="s">
        <v>24</v>
      </c>
      <c r="H7" s="10" t="s">
        <v>25</v>
      </c>
      <c r="I7" s="10" t="s">
        <v>26</v>
      </c>
      <c r="J7" s="10">
        <v>1000</v>
      </c>
      <c r="K7" s="10"/>
      <c r="L7" s="10">
        <v>1000</v>
      </c>
      <c r="M7" s="34">
        <v>700</v>
      </c>
      <c r="N7" s="10"/>
      <c r="O7" s="10"/>
    </row>
    <row r="8" s="2" customFormat="1" ht="75" spans="1:15">
      <c r="A8" s="10">
        <v>2</v>
      </c>
      <c r="B8" s="10" t="s">
        <v>27</v>
      </c>
      <c r="C8" s="10" t="s">
        <v>28</v>
      </c>
      <c r="D8" s="10" t="s">
        <v>22</v>
      </c>
      <c r="E8" s="10" t="s">
        <v>23</v>
      </c>
      <c r="F8" s="10"/>
      <c r="G8" s="10" t="s">
        <v>29</v>
      </c>
      <c r="H8" s="10" t="s">
        <v>25</v>
      </c>
      <c r="I8" s="10" t="s">
        <v>26</v>
      </c>
      <c r="J8" s="10">
        <v>160</v>
      </c>
      <c r="K8" s="10"/>
      <c r="L8" s="10">
        <v>160</v>
      </c>
      <c r="M8" s="34">
        <v>160</v>
      </c>
      <c r="N8" s="10"/>
      <c r="O8" s="10"/>
    </row>
    <row r="9" s="2" customFormat="1" ht="56.25" spans="1:15">
      <c r="A9" s="10">
        <v>3</v>
      </c>
      <c r="B9" s="10" t="s">
        <v>27</v>
      </c>
      <c r="C9" s="10" t="s">
        <v>30</v>
      </c>
      <c r="D9" s="10" t="s">
        <v>22</v>
      </c>
      <c r="E9" s="10" t="s">
        <v>23</v>
      </c>
      <c r="F9" s="10"/>
      <c r="G9" s="10" t="s">
        <v>31</v>
      </c>
      <c r="H9" s="10" t="s">
        <v>25</v>
      </c>
      <c r="I9" s="10" t="s">
        <v>26</v>
      </c>
      <c r="J9" s="10">
        <v>410</v>
      </c>
      <c r="K9" s="10"/>
      <c r="L9" s="10">
        <v>410</v>
      </c>
      <c r="M9" s="34">
        <v>300</v>
      </c>
      <c r="N9" s="10"/>
      <c r="O9" s="10"/>
    </row>
    <row r="10" s="2" customFormat="1" ht="56.25" spans="1:15">
      <c r="A10" s="10">
        <v>4</v>
      </c>
      <c r="B10" s="10" t="s">
        <v>32</v>
      </c>
      <c r="C10" s="16" t="s">
        <v>33</v>
      </c>
      <c r="D10" s="10" t="s">
        <v>22</v>
      </c>
      <c r="E10" s="10" t="s">
        <v>23</v>
      </c>
      <c r="F10" s="10"/>
      <c r="G10" s="10" t="s">
        <v>34</v>
      </c>
      <c r="H10" s="10" t="s">
        <v>35</v>
      </c>
      <c r="I10" s="10" t="s">
        <v>26</v>
      </c>
      <c r="J10" s="10">
        <v>500</v>
      </c>
      <c r="K10" s="10"/>
      <c r="L10" s="10">
        <v>500</v>
      </c>
      <c r="M10" s="34">
        <v>500</v>
      </c>
      <c r="N10" s="10"/>
      <c r="O10" s="10" t="s">
        <v>36</v>
      </c>
    </row>
    <row r="11" s="3" customFormat="1" ht="112.5" spans="1:15">
      <c r="A11" s="10">
        <v>5</v>
      </c>
      <c r="B11" s="10" t="s">
        <v>37</v>
      </c>
      <c r="C11" s="10" t="s">
        <v>38</v>
      </c>
      <c r="D11" s="10" t="s">
        <v>22</v>
      </c>
      <c r="E11" s="10" t="s">
        <v>39</v>
      </c>
      <c r="F11" s="10"/>
      <c r="G11" s="10" t="s">
        <v>40</v>
      </c>
      <c r="H11" s="10" t="s">
        <v>25</v>
      </c>
      <c r="I11" s="10" t="s">
        <v>26</v>
      </c>
      <c r="J11" s="10">
        <v>1000</v>
      </c>
      <c r="K11" s="10"/>
      <c r="L11" s="10">
        <v>1000</v>
      </c>
      <c r="M11" s="34">
        <v>700</v>
      </c>
      <c r="N11" s="10"/>
      <c r="O11" s="10"/>
    </row>
    <row r="12" s="4" customFormat="1" ht="37.5" spans="1:15">
      <c r="A12" s="10">
        <v>6</v>
      </c>
      <c r="B12" s="10" t="s">
        <v>37</v>
      </c>
      <c r="C12" s="10" t="s">
        <v>41</v>
      </c>
      <c r="D12" s="10" t="s">
        <v>22</v>
      </c>
      <c r="E12" s="10"/>
      <c r="F12" s="10"/>
      <c r="G12" s="10" t="s">
        <v>42</v>
      </c>
      <c r="H12" s="10" t="s">
        <v>43</v>
      </c>
      <c r="I12" s="10" t="s">
        <v>26</v>
      </c>
      <c r="J12" s="10">
        <v>840</v>
      </c>
      <c r="K12" s="10"/>
      <c r="L12" s="10">
        <v>840</v>
      </c>
      <c r="M12" s="34">
        <v>840</v>
      </c>
      <c r="N12" s="10"/>
      <c r="O12" s="10"/>
    </row>
    <row r="13" s="2" customFormat="1" ht="37.5" spans="1:15">
      <c r="A13" s="10">
        <v>7</v>
      </c>
      <c r="B13" s="10" t="s">
        <v>37</v>
      </c>
      <c r="C13" s="10" t="s">
        <v>44</v>
      </c>
      <c r="D13" s="10" t="s">
        <v>22</v>
      </c>
      <c r="E13" s="10" t="s">
        <v>23</v>
      </c>
      <c r="F13" s="10"/>
      <c r="G13" s="10" t="s">
        <v>45</v>
      </c>
      <c r="H13" s="10" t="s">
        <v>25</v>
      </c>
      <c r="I13" s="10" t="s">
        <v>26</v>
      </c>
      <c r="J13" s="10">
        <v>430</v>
      </c>
      <c r="K13" s="10"/>
      <c r="L13" s="10">
        <v>430</v>
      </c>
      <c r="M13" s="34">
        <v>430</v>
      </c>
      <c r="N13" s="10"/>
      <c r="O13" s="10"/>
    </row>
    <row r="14" s="4" customFormat="1" ht="75" spans="1:15">
      <c r="A14" s="10">
        <v>8</v>
      </c>
      <c r="B14" s="10" t="s">
        <v>37</v>
      </c>
      <c r="C14" s="17" t="s">
        <v>46</v>
      </c>
      <c r="D14" s="10" t="s">
        <v>22</v>
      </c>
      <c r="E14" s="10" t="s">
        <v>47</v>
      </c>
      <c r="F14" s="10" t="s">
        <v>48</v>
      </c>
      <c r="G14" s="10" t="s">
        <v>49</v>
      </c>
      <c r="H14" s="10" t="s">
        <v>50</v>
      </c>
      <c r="I14" s="10" t="s">
        <v>26</v>
      </c>
      <c r="J14" s="10">
        <v>80</v>
      </c>
      <c r="K14" s="10"/>
      <c r="L14" s="10">
        <v>80</v>
      </c>
      <c r="M14" s="34">
        <v>80</v>
      </c>
      <c r="N14" s="10"/>
      <c r="O14" s="10" t="s">
        <v>51</v>
      </c>
    </row>
    <row r="15" s="2" customFormat="1" ht="37.5" spans="1:15">
      <c r="A15" s="10">
        <v>9</v>
      </c>
      <c r="B15" s="10" t="s">
        <v>52</v>
      </c>
      <c r="C15" s="10" t="s">
        <v>53</v>
      </c>
      <c r="D15" s="10" t="s">
        <v>22</v>
      </c>
      <c r="E15" s="10" t="s">
        <v>23</v>
      </c>
      <c r="F15" s="10"/>
      <c r="G15" s="10" t="s">
        <v>54</v>
      </c>
      <c r="H15" s="10" t="s">
        <v>55</v>
      </c>
      <c r="I15" s="10" t="s">
        <v>26</v>
      </c>
      <c r="J15" s="10">
        <v>469</v>
      </c>
      <c r="K15" s="10"/>
      <c r="L15" s="10">
        <v>469</v>
      </c>
      <c r="M15" s="34">
        <v>469</v>
      </c>
      <c r="N15" s="10"/>
      <c r="O15" s="10"/>
    </row>
    <row r="16" s="2" customFormat="1" ht="75" spans="1:15">
      <c r="A16" s="10">
        <v>10</v>
      </c>
      <c r="B16" s="10" t="s">
        <v>56</v>
      </c>
      <c r="C16" s="10" t="s">
        <v>57</v>
      </c>
      <c r="D16" s="10" t="s">
        <v>22</v>
      </c>
      <c r="E16" s="10"/>
      <c r="F16" s="10"/>
      <c r="G16" s="10" t="s">
        <v>58</v>
      </c>
      <c r="H16" s="10" t="s">
        <v>59</v>
      </c>
      <c r="I16" s="10" t="s">
        <v>60</v>
      </c>
      <c r="J16" s="10">
        <v>450</v>
      </c>
      <c r="K16" s="10"/>
      <c r="L16" s="10">
        <v>450</v>
      </c>
      <c r="M16" s="34">
        <v>450</v>
      </c>
      <c r="N16" s="10"/>
      <c r="O16" s="10"/>
    </row>
    <row r="17" s="2" customFormat="1" ht="93.75" spans="1:15">
      <c r="A17" s="10">
        <v>11</v>
      </c>
      <c r="B17" s="10" t="s">
        <v>56</v>
      </c>
      <c r="C17" s="10" t="s">
        <v>61</v>
      </c>
      <c r="D17" s="10" t="s">
        <v>22</v>
      </c>
      <c r="E17" s="10" t="s">
        <v>62</v>
      </c>
      <c r="F17" s="10"/>
      <c r="G17" s="10" t="s">
        <v>63</v>
      </c>
      <c r="H17" s="10" t="s">
        <v>25</v>
      </c>
      <c r="I17" s="10" t="s">
        <v>26</v>
      </c>
      <c r="J17" s="10">
        <v>200</v>
      </c>
      <c r="K17" s="10"/>
      <c r="L17" s="10">
        <v>200</v>
      </c>
      <c r="M17" s="34">
        <v>200</v>
      </c>
      <c r="N17" s="10"/>
      <c r="O17" s="10"/>
    </row>
    <row r="18" s="2" customFormat="1" ht="168.75" spans="1:15">
      <c r="A18" s="10">
        <v>12</v>
      </c>
      <c r="B18" s="10" t="s">
        <v>56</v>
      </c>
      <c r="C18" s="10" t="s">
        <v>64</v>
      </c>
      <c r="D18" s="10" t="s">
        <v>22</v>
      </c>
      <c r="E18" s="10" t="s">
        <v>23</v>
      </c>
      <c r="F18" s="10"/>
      <c r="G18" s="10" t="s">
        <v>65</v>
      </c>
      <c r="H18" s="10" t="s">
        <v>25</v>
      </c>
      <c r="I18" s="10" t="s">
        <v>26</v>
      </c>
      <c r="J18" s="10">
        <v>750</v>
      </c>
      <c r="K18" s="10"/>
      <c r="L18" s="10">
        <v>750</v>
      </c>
      <c r="M18" s="34">
        <v>750</v>
      </c>
      <c r="N18" s="10"/>
      <c r="O18" s="10"/>
    </row>
    <row r="19" s="5" customFormat="1" ht="75" spans="1:15">
      <c r="A19" s="10">
        <v>13</v>
      </c>
      <c r="B19" s="10" t="s">
        <v>66</v>
      </c>
      <c r="C19" s="18" t="s">
        <v>67</v>
      </c>
      <c r="D19" s="10" t="s">
        <v>22</v>
      </c>
      <c r="E19" s="10" t="s">
        <v>23</v>
      </c>
      <c r="F19" s="10"/>
      <c r="G19" s="18" t="s">
        <v>68</v>
      </c>
      <c r="H19" s="10" t="s">
        <v>25</v>
      </c>
      <c r="I19" s="10" t="s">
        <v>26</v>
      </c>
      <c r="J19" s="10">
        <v>150</v>
      </c>
      <c r="K19" s="10"/>
      <c r="L19" s="10">
        <v>150</v>
      </c>
      <c r="M19" s="10">
        <v>150</v>
      </c>
      <c r="N19" s="10"/>
      <c r="O19" s="10"/>
    </row>
    <row r="20" s="2" customFormat="1" ht="56.25" spans="1:15">
      <c r="A20" s="10">
        <v>14</v>
      </c>
      <c r="B20" s="10" t="s">
        <v>66</v>
      </c>
      <c r="C20" s="18" t="s">
        <v>69</v>
      </c>
      <c r="D20" s="10" t="s">
        <v>22</v>
      </c>
      <c r="E20" s="10" t="s">
        <v>23</v>
      </c>
      <c r="F20" s="10"/>
      <c r="G20" s="18" t="s">
        <v>70</v>
      </c>
      <c r="H20" s="10" t="s">
        <v>25</v>
      </c>
      <c r="I20" s="10" t="s">
        <v>26</v>
      </c>
      <c r="J20" s="10">
        <v>30</v>
      </c>
      <c r="K20" s="10"/>
      <c r="L20" s="10">
        <v>30</v>
      </c>
      <c r="M20" s="34">
        <v>30</v>
      </c>
      <c r="N20" s="10"/>
      <c r="O20" s="10"/>
    </row>
    <row r="21" s="2" customFormat="1" ht="131.25" spans="1:15">
      <c r="A21" s="10">
        <v>15</v>
      </c>
      <c r="B21" s="10" t="s">
        <v>71</v>
      </c>
      <c r="C21" s="19" t="s">
        <v>72</v>
      </c>
      <c r="D21" s="10" t="s">
        <v>22</v>
      </c>
      <c r="E21" s="10" t="s">
        <v>73</v>
      </c>
      <c r="F21" s="10"/>
      <c r="G21" s="17" t="s">
        <v>74</v>
      </c>
      <c r="H21" s="10" t="s">
        <v>25</v>
      </c>
      <c r="I21" s="10" t="s">
        <v>26</v>
      </c>
      <c r="J21" s="10">
        <v>100</v>
      </c>
      <c r="K21" s="10"/>
      <c r="L21" s="10">
        <v>100</v>
      </c>
      <c r="M21" s="34">
        <v>100</v>
      </c>
      <c r="N21" s="10"/>
      <c r="O21" s="10" t="s">
        <v>75</v>
      </c>
    </row>
    <row r="22" s="2" customFormat="1" ht="56.25" spans="1:15">
      <c r="A22" s="10">
        <v>16</v>
      </c>
      <c r="B22" s="10" t="s">
        <v>71</v>
      </c>
      <c r="C22" s="10" t="s">
        <v>76</v>
      </c>
      <c r="D22" s="10" t="s">
        <v>22</v>
      </c>
      <c r="E22" s="10" t="s">
        <v>77</v>
      </c>
      <c r="F22" s="10"/>
      <c r="G22" s="10" t="s">
        <v>78</v>
      </c>
      <c r="H22" s="10" t="s">
        <v>25</v>
      </c>
      <c r="I22" s="10" t="s">
        <v>26</v>
      </c>
      <c r="J22" s="10">
        <v>181</v>
      </c>
      <c r="K22" s="10"/>
      <c r="L22" s="10">
        <v>181</v>
      </c>
      <c r="M22" s="34">
        <v>181</v>
      </c>
      <c r="N22" s="10"/>
      <c r="O22" s="10" t="s">
        <v>75</v>
      </c>
    </row>
    <row r="23" s="4" customFormat="1" ht="56.25" spans="1:15">
      <c r="A23" s="10">
        <v>18</v>
      </c>
      <c r="B23" s="10" t="s">
        <v>71</v>
      </c>
      <c r="C23" s="10" t="s">
        <v>79</v>
      </c>
      <c r="D23" s="10" t="s">
        <v>22</v>
      </c>
      <c r="E23" s="10" t="s">
        <v>39</v>
      </c>
      <c r="F23" s="10"/>
      <c r="G23" s="10" t="s">
        <v>80</v>
      </c>
      <c r="H23" s="10" t="s">
        <v>81</v>
      </c>
      <c r="I23" s="10" t="s">
        <v>26</v>
      </c>
      <c r="J23" s="10">
        <v>460</v>
      </c>
      <c r="K23" s="10"/>
      <c r="L23" s="10">
        <v>460</v>
      </c>
      <c r="M23" s="34">
        <v>460</v>
      </c>
      <c r="N23" s="10"/>
      <c r="O23" s="10" t="s">
        <v>82</v>
      </c>
    </row>
    <row r="24" s="3" customFormat="1" ht="37.5" spans="1:15">
      <c r="A24" s="10">
        <v>19</v>
      </c>
      <c r="B24" s="10" t="s">
        <v>83</v>
      </c>
      <c r="C24" s="10" t="s">
        <v>84</v>
      </c>
      <c r="D24" s="10" t="s">
        <v>85</v>
      </c>
      <c r="E24" s="10" t="s">
        <v>39</v>
      </c>
      <c r="F24" s="10"/>
      <c r="G24" s="10" t="s">
        <v>86</v>
      </c>
      <c r="H24" s="10" t="s">
        <v>81</v>
      </c>
      <c r="I24" s="10" t="s">
        <v>87</v>
      </c>
      <c r="J24" s="10">
        <v>165</v>
      </c>
      <c r="K24" s="10"/>
      <c r="L24" s="10">
        <v>165</v>
      </c>
      <c r="M24" s="10">
        <v>165</v>
      </c>
      <c r="N24" s="10"/>
      <c r="O24" s="10"/>
    </row>
    <row r="25" s="3" customFormat="1" ht="37.5" spans="1:15">
      <c r="A25" s="10">
        <v>20</v>
      </c>
      <c r="B25" s="10" t="s">
        <v>83</v>
      </c>
      <c r="C25" s="10" t="s">
        <v>88</v>
      </c>
      <c r="D25" s="10" t="s">
        <v>85</v>
      </c>
      <c r="E25" s="10" t="s">
        <v>39</v>
      </c>
      <c r="F25" s="10"/>
      <c r="G25" s="10" t="s">
        <v>89</v>
      </c>
      <c r="H25" s="10" t="s">
        <v>81</v>
      </c>
      <c r="I25" s="10" t="s">
        <v>87</v>
      </c>
      <c r="J25" s="10">
        <v>160</v>
      </c>
      <c r="K25" s="10"/>
      <c r="L25" s="10">
        <v>160</v>
      </c>
      <c r="M25" s="10">
        <v>160</v>
      </c>
      <c r="N25" s="10"/>
      <c r="O25" s="10"/>
    </row>
    <row r="26" s="2" customFormat="1" ht="37.5" spans="1:15">
      <c r="A26" s="10">
        <v>21</v>
      </c>
      <c r="B26" s="10" t="s">
        <v>90</v>
      </c>
      <c r="C26" s="10" t="s">
        <v>91</v>
      </c>
      <c r="D26" s="10" t="s">
        <v>22</v>
      </c>
      <c r="E26" s="10" t="s">
        <v>23</v>
      </c>
      <c r="F26" s="10"/>
      <c r="G26" s="10" t="s">
        <v>92</v>
      </c>
      <c r="H26" s="10" t="s">
        <v>25</v>
      </c>
      <c r="I26" s="10" t="s">
        <v>26</v>
      </c>
      <c r="J26" s="10">
        <v>120</v>
      </c>
      <c r="K26" s="10"/>
      <c r="L26" s="10">
        <v>120</v>
      </c>
      <c r="M26" s="34">
        <v>120</v>
      </c>
      <c r="N26" s="10"/>
      <c r="O26" s="10"/>
    </row>
    <row r="27" s="1" customFormat="1" ht="18.75" spans="1:15">
      <c r="A27" s="20" t="s">
        <v>93</v>
      </c>
      <c r="B27" s="21"/>
      <c r="C27" s="21"/>
      <c r="D27" s="21"/>
      <c r="E27" s="21"/>
      <c r="F27" s="21"/>
      <c r="G27" s="21"/>
      <c r="H27" s="21"/>
      <c r="I27" s="35"/>
      <c r="J27" s="13">
        <f>SUM(J28:J44)</f>
        <v>14878.57</v>
      </c>
      <c r="K27" s="13">
        <f>SUM(K28:K44)</f>
        <v>6491.35</v>
      </c>
      <c r="L27" s="13">
        <f>SUM(L28:L44)</f>
        <v>3128.079</v>
      </c>
      <c r="M27" s="13">
        <f>SUM(M28:M44)</f>
        <v>2669.379</v>
      </c>
      <c r="N27" s="13">
        <f>SUM(N28:N44)</f>
        <v>1845.57</v>
      </c>
      <c r="O27" s="13"/>
    </row>
    <row r="28" s="3" customFormat="1" ht="206.25" spans="1:15">
      <c r="A28" s="10">
        <v>22</v>
      </c>
      <c r="B28" s="10" t="s">
        <v>37</v>
      </c>
      <c r="C28" s="17" t="s">
        <v>94</v>
      </c>
      <c r="D28" s="10" t="s">
        <v>85</v>
      </c>
      <c r="E28" s="10" t="s">
        <v>95</v>
      </c>
      <c r="F28" s="10"/>
      <c r="G28" s="10" t="s">
        <v>96</v>
      </c>
      <c r="H28" s="10" t="s">
        <v>25</v>
      </c>
      <c r="I28" s="10" t="s">
        <v>87</v>
      </c>
      <c r="J28" s="10">
        <v>2100</v>
      </c>
      <c r="K28" s="10">
        <v>796</v>
      </c>
      <c r="L28" s="10">
        <v>204</v>
      </c>
      <c r="M28" s="34">
        <v>204</v>
      </c>
      <c r="N28" s="10">
        <v>1100</v>
      </c>
      <c r="O28" s="10" t="s">
        <v>97</v>
      </c>
    </row>
    <row r="29" s="4" customFormat="1" ht="75" spans="1:15">
      <c r="A29" s="10">
        <v>23</v>
      </c>
      <c r="B29" s="10" t="s">
        <v>37</v>
      </c>
      <c r="C29" s="17" t="s">
        <v>98</v>
      </c>
      <c r="D29" s="10" t="s">
        <v>85</v>
      </c>
      <c r="E29" s="10" t="s">
        <v>99</v>
      </c>
      <c r="F29" s="10"/>
      <c r="G29" s="10" t="s">
        <v>100</v>
      </c>
      <c r="H29" s="10" t="s">
        <v>25</v>
      </c>
      <c r="I29" s="10" t="s">
        <v>60</v>
      </c>
      <c r="J29" s="10">
        <v>198.68</v>
      </c>
      <c r="K29" s="10">
        <v>50</v>
      </c>
      <c r="L29" s="10">
        <v>80</v>
      </c>
      <c r="M29" s="34">
        <v>80</v>
      </c>
      <c r="N29" s="10">
        <v>68.68</v>
      </c>
      <c r="O29" s="10" t="s">
        <v>101</v>
      </c>
    </row>
    <row r="30" s="4" customFormat="1" ht="75" spans="1:15">
      <c r="A30" s="10">
        <v>24</v>
      </c>
      <c r="B30" s="10" t="s">
        <v>37</v>
      </c>
      <c r="C30" s="17" t="s">
        <v>102</v>
      </c>
      <c r="D30" s="10" t="s">
        <v>85</v>
      </c>
      <c r="E30" s="10" t="s">
        <v>99</v>
      </c>
      <c r="F30" s="10"/>
      <c r="G30" s="10" t="s">
        <v>103</v>
      </c>
      <c r="H30" s="10" t="s">
        <v>25</v>
      </c>
      <c r="I30" s="10" t="s">
        <v>60</v>
      </c>
      <c r="J30" s="10">
        <v>198.89</v>
      </c>
      <c r="K30" s="10">
        <v>50</v>
      </c>
      <c r="L30" s="10">
        <v>45</v>
      </c>
      <c r="M30" s="34">
        <v>45</v>
      </c>
      <c r="N30" s="10">
        <v>101.89</v>
      </c>
      <c r="O30" s="10" t="s">
        <v>104</v>
      </c>
    </row>
    <row r="31" s="3" customFormat="1" ht="37.5" spans="1:15">
      <c r="A31" s="10">
        <v>25</v>
      </c>
      <c r="B31" s="10" t="s">
        <v>37</v>
      </c>
      <c r="C31" s="17" t="s">
        <v>105</v>
      </c>
      <c r="D31" s="10" t="s">
        <v>85</v>
      </c>
      <c r="E31" s="10" t="s">
        <v>23</v>
      </c>
      <c r="F31" s="10"/>
      <c r="G31" s="17" t="s">
        <v>106</v>
      </c>
      <c r="H31" s="10" t="s">
        <v>25</v>
      </c>
      <c r="I31" s="10" t="s">
        <v>87</v>
      </c>
      <c r="J31" s="10">
        <v>5100</v>
      </c>
      <c r="K31" s="10">
        <v>3800</v>
      </c>
      <c r="L31" s="10">
        <v>1130.429</v>
      </c>
      <c r="M31" s="34">
        <v>1130.429</v>
      </c>
      <c r="N31" s="10"/>
      <c r="O31" s="10" t="s">
        <v>104</v>
      </c>
    </row>
    <row r="32" s="4" customFormat="1" ht="75" spans="1:15">
      <c r="A32" s="10">
        <v>26</v>
      </c>
      <c r="B32" s="10" t="s">
        <v>37</v>
      </c>
      <c r="C32" s="17" t="s">
        <v>107</v>
      </c>
      <c r="D32" s="10" t="s">
        <v>85</v>
      </c>
      <c r="E32" s="10" t="s">
        <v>108</v>
      </c>
      <c r="F32" s="10"/>
      <c r="G32" s="17" t="s">
        <v>109</v>
      </c>
      <c r="H32" s="10" t="s">
        <v>25</v>
      </c>
      <c r="I32" s="10" t="s">
        <v>60</v>
      </c>
      <c r="J32" s="10">
        <v>90</v>
      </c>
      <c r="K32" s="10">
        <v>66.05</v>
      </c>
      <c r="L32" s="10">
        <v>23.95</v>
      </c>
      <c r="M32" s="34">
        <v>23.95</v>
      </c>
      <c r="N32" s="10"/>
      <c r="O32" s="10" t="s">
        <v>110</v>
      </c>
    </row>
    <row r="33" s="6" customFormat="1" ht="150" spans="1:15">
      <c r="A33" s="10">
        <v>27</v>
      </c>
      <c r="B33" s="10" t="s">
        <v>111</v>
      </c>
      <c r="C33" s="10" t="s">
        <v>112</v>
      </c>
      <c r="D33" s="10" t="s">
        <v>113</v>
      </c>
      <c r="E33" s="10" t="s">
        <v>114</v>
      </c>
      <c r="F33" s="10" t="s">
        <v>115</v>
      </c>
      <c r="G33" s="10" t="s">
        <v>116</v>
      </c>
      <c r="H33" s="10" t="s">
        <v>117</v>
      </c>
      <c r="I33" s="10" t="s">
        <v>87</v>
      </c>
      <c r="J33" s="10">
        <v>342</v>
      </c>
      <c r="K33" s="10">
        <v>120</v>
      </c>
      <c r="L33" s="10">
        <v>50</v>
      </c>
      <c r="M33" s="34">
        <v>50</v>
      </c>
      <c r="N33" s="10">
        <v>172</v>
      </c>
      <c r="O33" s="10" t="s">
        <v>118</v>
      </c>
    </row>
    <row r="34" s="4" customFormat="1" ht="56.25" spans="1:15">
      <c r="A34" s="10">
        <v>28</v>
      </c>
      <c r="B34" s="10" t="s">
        <v>37</v>
      </c>
      <c r="C34" s="17" t="s">
        <v>119</v>
      </c>
      <c r="D34" s="10" t="s">
        <v>85</v>
      </c>
      <c r="E34" s="10" t="s">
        <v>120</v>
      </c>
      <c r="F34" s="10" t="s">
        <v>121</v>
      </c>
      <c r="G34" s="17" t="s">
        <v>122</v>
      </c>
      <c r="H34" s="10" t="s">
        <v>25</v>
      </c>
      <c r="I34" s="10" t="s">
        <v>60</v>
      </c>
      <c r="J34" s="10">
        <v>100</v>
      </c>
      <c r="K34" s="10">
        <v>50</v>
      </c>
      <c r="L34" s="10">
        <v>50</v>
      </c>
      <c r="M34" s="34">
        <v>50</v>
      </c>
      <c r="N34" s="10"/>
      <c r="O34" s="10" t="s">
        <v>123</v>
      </c>
    </row>
    <row r="35" s="6" customFormat="1" ht="168.75" spans="1:15">
      <c r="A35" s="10">
        <v>29</v>
      </c>
      <c r="B35" s="10" t="s">
        <v>124</v>
      </c>
      <c r="C35" s="10" t="s">
        <v>125</v>
      </c>
      <c r="D35" s="10" t="s">
        <v>126</v>
      </c>
      <c r="E35" s="10" t="s">
        <v>127</v>
      </c>
      <c r="F35" s="10"/>
      <c r="G35" s="10" t="s">
        <v>128</v>
      </c>
      <c r="H35" s="10" t="s">
        <v>129</v>
      </c>
      <c r="I35" s="10" t="s">
        <v>60</v>
      </c>
      <c r="J35" s="10">
        <v>100</v>
      </c>
      <c r="K35" s="10">
        <v>70</v>
      </c>
      <c r="L35" s="10">
        <v>30</v>
      </c>
      <c r="M35" s="34"/>
      <c r="N35" s="10"/>
      <c r="O35" s="10" t="s">
        <v>118</v>
      </c>
    </row>
    <row r="36" s="6" customFormat="1" ht="56.25" spans="1:15">
      <c r="A36" s="10">
        <v>30</v>
      </c>
      <c r="B36" s="10" t="s">
        <v>124</v>
      </c>
      <c r="C36" s="10" t="s">
        <v>130</v>
      </c>
      <c r="D36" s="10" t="s">
        <v>126</v>
      </c>
      <c r="E36" s="10" t="s">
        <v>131</v>
      </c>
      <c r="F36" s="10" t="s">
        <v>132</v>
      </c>
      <c r="G36" s="10" t="s">
        <v>133</v>
      </c>
      <c r="H36" s="10" t="s">
        <v>129</v>
      </c>
      <c r="I36" s="10" t="s">
        <v>60</v>
      </c>
      <c r="J36" s="10">
        <v>97</v>
      </c>
      <c r="K36" s="10">
        <v>70</v>
      </c>
      <c r="L36" s="10">
        <v>27</v>
      </c>
      <c r="M36" s="34">
        <v>0</v>
      </c>
      <c r="N36" s="10"/>
      <c r="O36" s="10" t="s">
        <v>118</v>
      </c>
    </row>
    <row r="37" s="6" customFormat="1" ht="56.25" spans="1:15">
      <c r="A37" s="10">
        <v>31</v>
      </c>
      <c r="B37" s="10" t="s">
        <v>124</v>
      </c>
      <c r="C37" s="10" t="s">
        <v>134</v>
      </c>
      <c r="D37" s="10" t="s">
        <v>126</v>
      </c>
      <c r="E37" s="10" t="s">
        <v>131</v>
      </c>
      <c r="F37" s="10"/>
      <c r="G37" s="10" t="s">
        <v>135</v>
      </c>
      <c r="H37" s="10" t="s">
        <v>129</v>
      </c>
      <c r="I37" s="10" t="s">
        <v>60</v>
      </c>
      <c r="J37" s="10">
        <v>90</v>
      </c>
      <c r="K37" s="10">
        <v>66.5</v>
      </c>
      <c r="L37" s="10">
        <v>23.5</v>
      </c>
      <c r="M37" s="34">
        <v>0</v>
      </c>
      <c r="N37" s="10"/>
      <c r="O37" s="10" t="s">
        <v>118</v>
      </c>
    </row>
    <row r="38" s="4" customFormat="1" ht="300" spans="1:15">
      <c r="A38" s="10">
        <v>32</v>
      </c>
      <c r="B38" s="10" t="s">
        <v>37</v>
      </c>
      <c r="C38" s="17" t="s">
        <v>136</v>
      </c>
      <c r="D38" s="10" t="s">
        <v>85</v>
      </c>
      <c r="E38" s="10" t="s">
        <v>137</v>
      </c>
      <c r="F38" s="10"/>
      <c r="G38" s="10" t="s">
        <v>138</v>
      </c>
      <c r="H38" s="10" t="s">
        <v>139</v>
      </c>
      <c r="I38" s="10" t="s">
        <v>60</v>
      </c>
      <c r="J38" s="10">
        <v>285</v>
      </c>
      <c r="K38" s="10">
        <v>200</v>
      </c>
      <c r="L38" s="10">
        <v>85</v>
      </c>
      <c r="M38" s="34"/>
      <c r="N38" s="10"/>
      <c r="O38" s="10" t="s">
        <v>118</v>
      </c>
    </row>
    <row r="39" s="4" customFormat="1" ht="150" spans="1:15">
      <c r="A39" s="10">
        <v>33</v>
      </c>
      <c r="B39" s="10" t="s">
        <v>140</v>
      </c>
      <c r="C39" s="22" t="s">
        <v>141</v>
      </c>
      <c r="D39" s="10" t="s">
        <v>142</v>
      </c>
      <c r="E39" s="10" t="s">
        <v>143</v>
      </c>
      <c r="F39" s="10"/>
      <c r="G39" s="10" t="s">
        <v>144</v>
      </c>
      <c r="H39" s="10" t="s">
        <v>145</v>
      </c>
      <c r="I39" s="10" t="s">
        <v>60</v>
      </c>
      <c r="J39" s="10">
        <v>136</v>
      </c>
      <c r="K39" s="10">
        <v>50</v>
      </c>
      <c r="L39" s="10">
        <v>45</v>
      </c>
      <c r="M39" s="34"/>
      <c r="N39" s="10">
        <v>41</v>
      </c>
      <c r="O39" s="10" t="s">
        <v>146</v>
      </c>
    </row>
    <row r="40" s="4" customFormat="1" ht="37.5" spans="1:15">
      <c r="A40" s="10">
        <v>34</v>
      </c>
      <c r="B40" s="10" t="s">
        <v>140</v>
      </c>
      <c r="C40" s="10" t="s">
        <v>147</v>
      </c>
      <c r="D40" s="10" t="s">
        <v>142</v>
      </c>
      <c r="E40" s="10" t="s">
        <v>148</v>
      </c>
      <c r="F40" s="10"/>
      <c r="G40" s="10" t="s">
        <v>149</v>
      </c>
      <c r="H40" s="10" t="s">
        <v>145</v>
      </c>
      <c r="I40" s="10" t="s">
        <v>60</v>
      </c>
      <c r="J40" s="10">
        <v>240</v>
      </c>
      <c r="K40" s="10">
        <v>60</v>
      </c>
      <c r="L40" s="10">
        <v>60</v>
      </c>
      <c r="M40" s="34"/>
      <c r="N40" s="34">
        <v>120</v>
      </c>
      <c r="O40" s="10" t="s">
        <v>146</v>
      </c>
    </row>
    <row r="41" s="4" customFormat="1" ht="56.25" spans="1:15">
      <c r="A41" s="10">
        <v>35</v>
      </c>
      <c r="B41" s="10" t="s">
        <v>140</v>
      </c>
      <c r="C41" s="10" t="s">
        <v>150</v>
      </c>
      <c r="D41" s="10" t="s">
        <v>142</v>
      </c>
      <c r="E41" s="10" t="s">
        <v>151</v>
      </c>
      <c r="F41" s="10"/>
      <c r="G41" s="17" t="s">
        <v>152</v>
      </c>
      <c r="H41" s="10" t="s">
        <v>145</v>
      </c>
      <c r="I41" s="10" t="s">
        <v>60</v>
      </c>
      <c r="J41" s="10">
        <v>140</v>
      </c>
      <c r="K41" s="10">
        <v>7.8</v>
      </c>
      <c r="L41" s="10">
        <v>90.2</v>
      </c>
      <c r="M41" s="34"/>
      <c r="N41" s="34">
        <v>42</v>
      </c>
      <c r="O41" s="10" t="s">
        <v>146</v>
      </c>
    </row>
    <row r="42" s="4" customFormat="1" ht="56.25" spans="1:15">
      <c r="A42" s="10">
        <v>36</v>
      </c>
      <c r="B42" s="10" t="s">
        <v>140</v>
      </c>
      <c r="C42" s="10" t="s">
        <v>153</v>
      </c>
      <c r="D42" s="10" t="s">
        <v>142</v>
      </c>
      <c r="E42" s="10" t="s">
        <v>154</v>
      </c>
      <c r="F42" s="10"/>
      <c r="G42" s="10" t="s">
        <v>155</v>
      </c>
      <c r="H42" s="10" t="s">
        <v>145</v>
      </c>
      <c r="I42" s="10" t="s">
        <v>60</v>
      </c>
      <c r="J42" s="10">
        <v>398</v>
      </c>
      <c r="K42" s="10">
        <v>100</v>
      </c>
      <c r="L42" s="10">
        <v>98</v>
      </c>
      <c r="M42" s="34"/>
      <c r="N42" s="34">
        <v>200</v>
      </c>
      <c r="O42" s="10" t="s">
        <v>146</v>
      </c>
    </row>
    <row r="43" s="6" customFormat="1" ht="56.25" spans="1:15">
      <c r="A43" s="10">
        <v>37</v>
      </c>
      <c r="B43" s="10" t="s">
        <v>124</v>
      </c>
      <c r="C43" s="10" t="s">
        <v>156</v>
      </c>
      <c r="D43" s="10" t="s">
        <v>142</v>
      </c>
      <c r="E43" s="23" t="s">
        <v>157</v>
      </c>
      <c r="F43" s="10"/>
      <c r="G43" s="10" t="s">
        <v>158</v>
      </c>
      <c r="H43" s="10" t="s">
        <v>145</v>
      </c>
      <c r="I43" s="10" t="s">
        <v>60</v>
      </c>
      <c r="J43" s="10">
        <v>263</v>
      </c>
      <c r="K43" s="10">
        <v>0</v>
      </c>
      <c r="L43" s="10">
        <v>263</v>
      </c>
      <c r="M43" s="34">
        <v>263</v>
      </c>
      <c r="N43" s="10"/>
      <c r="O43" s="10" t="s">
        <v>159</v>
      </c>
    </row>
    <row r="44" s="7" customFormat="1" ht="75" spans="1:15">
      <c r="A44" s="10">
        <v>38</v>
      </c>
      <c r="B44" s="10" t="s">
        <v>124</v>
      </c>
      <c r="C44" s="10" t="s">
        <v>160</v>
      </c>
      <c r="D44" s="10" t="s">
        <v>113</v>
      </c>
      <c r="E44" s="10" t="s">
        <v>161</v>
      </c>
      <c r="F44" s="10"/>
      <c r="G44" s="10" t="s">
        <v>162</v>
      </c>
      <c r="H44" s="10" t="s">
        <v>163</v>
      </c>
      <c r="I44" s="10" t="s">
        <v>87</v>
      </c>
      <c r="J44" s="10">
        <v>5000</v>
      </c>
      <c r="K44" s="10">
        <v>935</v>
      </c>
      <c r="L44" s="10">
        <v>823</v>
      </c>
      <c r="M44" s="34">
        <v>823</v>
      </c>
      <c r="N44" s="10"/>
      <c r="O44" s="10" t="s">
        <v>164</v>
      </c>
    </row>
    <row r="45" s="1" customFormat="1" ht="18.75" spans="1:15">
      <c r="A45" s="14" t="s">
        <v>165</v>
      </c>
      <c r="B45" s="15"/>
      <c r="C45" s="15"/>
      <c r="D45" s="15"/>
      <c r="E45" s="15"/>
      <c r="F45" s="15"/>
      <c r="G45" s="15"/>
      <c r="H45" s="15"/>
      <c r="I45" s="28"/>
      <c r="J45" s="13">
        <f>J46+J53+J57</f>
        <v>11345.93</v>
      </c>
      <c r="K45" s="13">
        <f>K46+K53+K57</f>
        <v>0</v>
      </c>
      <c r="L45" s="13">
        <f>L46+L53+L57</f>
        <v>10275.08</v>
      </c>
      <c r="M45" s="13">
        <f>M46+M53+M57</f>
        <v>6596.93</v>
      </c>
      <c r="N45" s="13">
        <f>N46+N53+N57</f>
        <v>3560</v>
      </c>
      <c r="O45" s="13"/>
    </row>
    <row r="46" s="1" customFormat="1" ht="18.75" spans="1:15">
      <c r="A46" s="14" t="s">
        <v>166</v>
      </c>
      <c r="B46" s="15"/>
      <c r="C46" s="15"/>
      <c r="D46" s="15"/>
      <c r="E46" s="15"/>
      <c r="F46" s="15"/>
      <c r="G46" s="15"/>
      <c r="H46" s="15"/>
      <c r="I46" s="28"/>
      <c r="J46" s="13">
        <f>SUM(J47:J52)</f>
        <v>3969</v>
      </c>
      <c r="K46" s="13">
        <f>SUM(K47:K52)</f>
        <v>0</v>
      </c>
      <c r="L46" s="13">
        <f>SUM(L47:L52)</f>
        <v>3010</v>
      </c>
      <c r="M46" s="13">
        <f>SUM(M47:M52)</f>
        <v>1000</v>
      </c>
      <c r="N46" s="13">
        <f>SUM(N47:N52)</f>
        <v>2960</v>
      </c>
      <c r="O46" s="13"/>
    </row>
    <row r="47" s="4" customFormat="1" ht="56.25" spans="1:15">
      <c r="A47" s="24">
        <v>39</v>
      </c>
      <c r="B47" s="25" t="s">
        <v>167</v>
      </c>
      <c r="C47" s="26" t="s">
        <v>168</v>
      </c>
      <c r="D47" s="26" t="s">
        <v>169</v>
      </c>
      <c r="E47" s="26" t="s">
        <v>170</v>
      </c>
      <c r="F47" s="27"/>
      <c r="G47" s="26" t="s">
        <v>171</v>
      </c>
      <c r="H47" s="26" t="s">
        <v>172</v>
      </c>
      <c r="I47" s="10" t="s">
        <v>173</v>
      </c>
      <c r="J47" s="10">
        <v>999</v>
      </c>
      <c r="K47" s="10"/>
      <c r="L47" s="10">
        <v>1500</v>
      </c>
      <c r="M47" s="10">
        <v>1000</v>
      </c>
      <c r="N47" s="10">
        <v>1500</v>
      </c>
      <c r="O47" s="10" t="s">
        <v>174</v>
      </c>
    </row>
    <row r="48" s="4" customFormat="1" ht="93.75" spans="1:15">
      <c r="A48" s="24">
        <v>40</v>
      </c>
      <c r="B48" s="27" t="s">
        <v>140</v>
      </c>
      <c r="C48" s="10" t="s">
        <v>175</v>
      </c>
      <c r="D48" s="10" t="s">
        <v>176</v>
      </c>
      <c r="E48" s="10" t="s">
        <v>177</v>
      </c>
      <c r="F48" s="10"/>
      <c r="G48" s="10" t="s">
        <v>178</v>
      </c>
      <c r="H48" s="10" t="s">
        <v>145</v>
      </c>
      <c r="I48" s="10" t="s">
        <v>173</v>
      </c>
      <c r="J48" s="10">
        <v>1000</v>
      </c>
      <c r="K48" s="10"/>
      <c r="L48" s="10">
        <v>500</v>
      </c>
      <c r="M48" s="10"/>
      <c r="N48" s="10">
        <v>500</v>
      </c>
      <c r="O48" s="10"/>
    </row>
    <row r="49" s="4" customFormat="1" ht="56.25" spans="1:15">
      <c r="A49" s="24">
        <v>41</v>
      </c>
      <c r="B49" s="27" t="s">
        <v>140</v>
      </c>
      <c r="C49" s="10" t="s">
        <v>179</v>
      </c>
      <c r="D49" s="10" t="s">
        <v>176</v>
      </c>
      <c r="E49" s="10" t="s">
        <v>180</v>
      </c>
      <c r="F49" s="10" t="s">
        <v>181</v>
      </c>
      <c r="G49" s="10" t="s">
        <v>182</v>
      </c>
      <c r="H49" s="10" t="s">
        <v>145</v>
      </c>
      <c r="I49" s="36" t="s">
        <v>26</v>
      </c>
      <c r="J49" s="10">
        <v>100</v>
      </c>
      <c r="K49" s="10"/>
      <c r="L49" s="10">
        <v>70</v>
      </c>
      <c r="M49" s="10"/>
      <c r="N49" s="10">
        <v>30</v>
      </c>
      <c r="O49" s="10"/>
    </row>
    <row r="50" s="4" customFormat="1" ht="56.25" spans="1:15">
      <c r="A50" s="24">
        <v>42</v>
      </c>
      <c r="B50" s="27" t="s">
        <v>140</v>
      </c>
      <c r="C50" s="10" t="s">
        <v>183</v>
      </c>
      <c r="D50" s="10" t="s">
        <v>176</v>
      </c>
      <c r="E50" s="10" t="s">
        <v>184</v>
      </c>
      <c r="F50" s="10" t="s">
        <v>185</v>
      </c>
      <c r="G50" s="10" t="s">
        <v>186</v>
      </c>
      <c r="H50" s="10" t="s">
        <v>145</v>
      </c>
      <c r="I50" s="36" t="s">
        <v>26</v>
      </c>
      <c r="J50" s="10">
        <v>100</v>
      </c>
      <c r="K50" s="10"/>
      <c r="L50" s="10">
        <v>70</v>
      </c>
      <c r="M50" s="10"/>
      <c r="N50" s="10">
        <v>30</v>
      </c>
      <c r="O50" s="10"/>
    </row>
    <row r="51" s="4" customFormat="1" ht="131.25" spans="1:15">
      <c r="A51" s="24">
        <v>43</v>
      </c>
      <c r="B51" s="27" t="s">
        <v>140</v>
      </c>
      <c r="C51" s="10" t="s">
        <v>187</v>
      </c>
      <c r="D51" s="10" t="s">
        <v>176</v>
      </c>
      <c r="E51" s="10" t="s">
        <v>177</v>
      </c>
      <c r="F51" s="10"/>
      <c r="G51" s="17" t="s">
        <v>188</v>
      </c>
      <c r="H51" s="10" t="s">
        <v>145</v>
      </c>
      <c r="I51" s="36" t="s">
        <v>26</v>
      </c>
      <c r="J51" s="10">
        <v>260</v>
      </c>
      <c r="K51" s="10"/>
      <c r="L51" s="10">
        <v>120</v>
      </c>
      <c r="M51" s="10"/>
      <c r="N51" s="10">
        <v>140</v>
      </c>
      <c r="O51" s="10"/>
    </row>
    <row r="52" s="4" customFormat="1" ht="206.25" spans="1:15">
      <c r="A52" s="24">
        <v>44</v>
      </c>
      <c r="B52" s="27" t="s">
        <v>140</v>
      </c>
      <c r="C52" s="10" t="s">
        <v>189</v>
      </c>
      <c r="D52" s="10" t="s">
        <v>176</v>
      </c>
      <c r="E52" s="10" t="s">
        <v>190</v>
      </c>
      <c r="F52" s="10"/>
      <c r="G52" s="10" t="s">
        <v>191</v>
      </c>
      <c r="H52" s="10" t="s">
        <v>145</v>
      </c>
      <c r="I52" s="36" t="s">
        <v>173</v>
      </c>
      <c r="J52" s="10">
        <v>1510</v>
      </c>
      <c r="K52" s="10"/>
      <c r="L52" s="10">
        <v>750</v>
      </c>
      <c r="M52" s="10"/>
      <c r="N52" s="10">
        <v>760</v>
      </c>
      <c r="O52" s="10"/>
    </row>
    <row r="53" s="7" customFormat="1" ht="18.75" spans="1:15">
      <c r="A53" s="14" t="s">
        <v>192</v>
      </c>
      <c r="B53" s="15"/>
      <c r="C53" s="15"/>
      <c r="D53" s="15"/>
      <c r="E53" s="15"/>
      <c r="F53" s="15"/>
      <c r="G53" s="15"/>
      <c r="H53" s="28"/>
      <c r="I53" s="10"/>
      <c r="J53" s="13">
        <f>SUM(J54:J56)</f>
        <v>5901.85</v>
      </c>
      <c r="K53" s="13">
        <f>SUM(K54:K56)</f>
        <v>0</v>
      </c>
      <c r="L53" s="13">
        <f>SUM(L54:L56)</f>
        <v>5790</v>
      </c>
      <c r="M53" s="13">
        <f>SUM(M54:M56)</f>
        <v>4211.85</v>
      </c>
      <c r="N53" s="10"/>
      <c r="O53" s="10"/>
    </row>
    <row r="54" s="2" customFormat="1" ht="168.75" spans="1:15">
      <c r="A54" s="24">
        <v>45</v>
      </c>
      <c r="B54" s="10" t="s">
        <v>193</v>
      </c>
      <c r="C54" s="11" t="s">
        <v>194</v>
      </c>
      <c r="D54" s="10" t="s">
        <v>176</v>
      </c>
      <c r="E54" s="10" t="s">
        <v>177</v>
      </c>
      <c r="F54" s="10"/>
      <c r="G54" s="11" t="s">
        <v>195</v>
      </c>
      <c r="H54" s="10" t="s">
        <v>145</v>
      </c>
      <c r="I54" s="10" t="s">
        <v>173</v>
      </c>
      <c r="J54" s="10">
        <v>5000</v>
      </c>
      <c r="K54" s="10"/>
      <c r="L54" s="10">
        <v>5000</v>
      </c>
      <c r="M54" s="10">
        <v>3500</v>
      </c>
      <c r="N54" s="10"/>
      <c r="O54" s="10"/>
    </row>
    <row r="55" s="2" customFormat="1" ht="206.25" spans="1:15">
      <c r="A55" s="24">
        <v>46</v>
      </c>
      <c r="B55" s="10" t="s">
        <v>193</v>
      </c>
      <c r="C55" s="10" t="s">
        <v>196</v>
      </c>
      <c r="D55" s="10" t="s">
        <v>176</v>
      </c>
      <c r="E55" s="10" t="s">
        <v>197</v>
      </c>
      <c r="F55" s="10"/>
      <c r="G55" s="10" t="s">
        <v>198</v>
      </c>
      <c r="H55" s="10" t="s">
        <v>145</v>
      </c>
      <c r="I55" s="10" t="s">
        <v>173</v>
      </c>
      <c r="J55" s="10">
        <v>301.85</v>
      </c>
      <c r="K55" s="10"/>
      <c r="L55" s="10">
        <v>190</v>
      </c>
      <c r="M55" s="10">
        <v>111.85</v>
      </c>
      <c r="N55" s="10"/>
      <c r="O55" s="10"/>
    </row>
    <row r="56" s="2" customFormat="1" ht="37.5" spans="1:15">
      <c r="A56" s="24">
        <v>47</v>
      </c>
      <c r="B56" s="10" t="s">
        <v>193</v>
      </c>
      <c r="C56" s="10" t="s">
        <v>199</v>
      </c>
      <c r="D56" s="10" t="s">
        <v>176</v>
      </c>
      <c r="E56" s="10" t="s">
        <v>177</v>
      </c>
      <c r="F56" s="10"/>
      <c r="G56" s="10" t="s">
        <v>200</v>
      </c>
      <c r="H56" s="10" t="s">
        <v>145</v>
      </c>
      <c r="I56" s="10" t="s">
        <v>26</v>
      </c>
      <c r="J56" s="10">
        <v>600</v>
      </c>
      <c r="K56" s="10"/>
      <c r="L56" s="10">
        <v>600</v>
      </c>
      <c r="M56" s="34">
        <v>600</v>
      </c>
      <c r="N56" s="10"/>
      <c r="O56" s="10"/>
    </row>
    <row r="57" s="6" customFormat="1" ht="18.75" spans="1:15">
      <c r="A57" s="14" t="s">
        <v>201</v>
      </c>
      <c r="B57" s="15"/>
      <c r="C57" s="15"/>
      <c r="D57" s="15"/>
      <c r="E57" s="15"/>
      <c r="F57" s="15"/>
      <c r="G57" s="15"/>
      <c r="H57" s="28"/>
      <c r="I57" s="10"/>
      <c r="J57" s="13">
        <f>SUM(J58:J67)</f>
        <v>1475.08</v>
      </c>
      <c r="K57" s="13">
        <f>SUM(K58:K67)</f>
        <v>0</v>
      </c>
      <c r="L57" s="13">
        <f>SUM(L58:L67)</f>
        <v>1475.08</v>
      </c>
      <c r="M57" s="13">
        <f>SUM(M58:M67)</f>
        <v>1385.08</v>
      </c>
      <c r="N57" s="13">
        <f>SUM(N58:N67)</f>
        <v>600</v>
      </c>
      <c r="O57" s="10"/>
    </row>
    <row r="58" s="4" customFormat="1" ht="75" spans="1:15">
      <c r="A58" s="24">
        <v>48</v>
      </c>
      <c r="B58" s="10" t="s">
        <v>140</v>
      </c>
      <c r="C58" s="29" t="s">
        <v>202</v>
      </c>
      <c r="D58" s="27" t="s">
        <v>176</v>
      </c>
      <c r="E58" s="27" t="s">
        <v>203</v>
      </c>
      <c r="F58" s="10" t="s">
        <v>204</v>
      </c>
      <c r="G58" s="29" t="s">
        <v>205</v>
      </c>
      <c r="H58" s="10" t="s">
        <v>145</v>
      </c>
      <c r="I58" s="10" t="s">
        <v>26</v>
      </c>
      <c r="J58" s="29">
        <v>7.08</v>
      </c>
      <c r="K58" s="10"/>
      <c r="L58" s="29">
        <v>7.08</v>
      </c>
      <c r="M58" s="29">
        <v>7.08</v>
      </c>
      <c r="N58" s="10"/>
      <c r="O58" s="10" t="s">
        <v>206</v>
      </c>
    </row>
    <row r="59" s="4" customFormat="1" ht="112.5" spans="1:15">
      <c r="A59" s="24">
        <v>49</v>
      </c>
      <c r="B59" s="10" t="s">
        <v>193</v>
      </c>
      <c r="C59" s="10" t="s">
        <v>207</v>
      </c>
      <c r="D59" s="27" t="s">
        <v>176</v>
      </c>
      <c r="E59" s="27" t="s">
        <v>203</v>
      </c>
      <c r="F59" s="10" t="s">
        <v>208</v>
      </c>
      <c r="G59" s="17" t="s">
        <v>209</v>
      </c>
      <c r="H59" s="10" t="s">
        <v>210</v>
      </c>
      <c r="I59" s="10" t="s">
        <v>26</v>
      </c>
      <c r="J59" s="37">
        <v>300</v>
      </c>
      <c r="K59" s="10"/>
      <c r="L59" s="37">
        <v>300</v>
      </c>
      <c r="M59" s="37">
        <v>210</v>
      </c>
      <c r="N59" s="10"/>
      <c r="O59" s="10" t="s">
        <v>206</v>
      </c>
    </row>
    <row r="60" s="4" customFormat="1" ht="56.25" spans="1:15">
      <c r="A60" s="24">
        <v>50</v>
      </c>
      <c r="B60" s="17" t="s">
        <v>211</v>
      </c>
      <c r="C60" s="10" t="s">
        <v>212</v>
      </c>
      <c r="D60" s="27" t="s">
        <v>176</v>
      </c>
      <c r="E60" s="27" t="s">
        <v>203</v>
      </c>
      <c r="F60" s="17" t="s">
        <v>208</v>
      </c>
      <c r="G60" s="17" t="s">
        <v>213</v>
      </c>
      <c r="H60" s="10" t="s">
        <v>214</v>
      </c>
      <c r="I60" s="10" t="s">
        <v>26</v>
      </c>
      <c r="J60" s="10">
        <v>150</v>
      </c>
      <c r="K60" s="10"/>
      <c r="L60" s="10">
        <v>150</v>
      </c>
      <c r="M60" s="10">
        <v>150</v>
      </c>
      <c r="N60" s="10">
        <v>600</v>
      </c>
      <c r="O60" s="10" t="s">
        <v>206</v>
      </c>
    </row>
    <row r="61" s="4" customFormat="1" ht="56.25" spans="1:15">
      <c r="A61" s="24">
        <v>51</v>
      </c>
      <c r="B61" s="10" t="s">
        <v>193</v>
      </c>
      <c r="C61" s="10" t="s">
        <v>215</v>
      </c>
      <c r="D61" s="27" t="s">
        <v>176</v>
      </c>
      <c r="E61" s="27" t="s">
        <v>203</v>
      </c>
      <c r="F61" s="10" t="s">
        <v>208</v>
      </c>
      <c r="G61" s="10" t="s">
        <v>216</v>
      </c>
      <c r="H61" s="10" t="s">
        <v>217</v>
      </c>
      <c r="I61" s="10" t="s">
        <v>26</v>
      </c>
      <c r="J61" s="10">
        <v>200</v>
      </c>
      <c r="K61" s="10"/>
      <c r="L61" s="10">
        <v>200</v>
      </c>
      <c r="M61" s="10">
        <v>200</v>
      </c>
      <c r="N61" s="10"/>
      <c r="O61" s="10" t="s">
        <v>206</v>
      </c>
    </row>
    <row r="62" s="4" customFormat="1" ht="56.25" spans="1:15">
      <c r="A62" s="24">
        <v>52</v>
      </c>
      <c r="B62" s="10" t="s">
        <v>140</v>
      </c>
      <c r="C62" s="29" t="s">
        <v>218</v>
      </c>
      <c r="D62" s="27" t="s">
        <v>176</v>
      </c>
      <c r="E62" s="27" t="s">
        <v>203</v>
      </c>
      <c r="F62" s="10" t="s">
        <v>208</v>
      </c>
      <c r="G62" s="29" t="s">
        <v>219</v>
      </c>
      <c r="H62" s="10" t="s">
        <v>145</v>
      </c>
      <c r="I62" s="10" t="s">
        <v>26</v>
      </c>
      <c r="J62" s="29">
        <v>46</v>
      </c>
      <c r="K62" s="10"/>
      <c r="L62" s="29">
        <v>46</v>
      </c>
      <c r="M62" s="29">
        <v>46</v>
      </c>
      <c r="N62" s="10"/>
      <c r="O62" s="10" t="s">
        <v>206</v>
      </c>
    </row>
    <row r="63" s="4" customFormat="1" ht="75" spans="1:15">
      <c r="A63" s="24">
        <v>53</v>
      </c>
      <c r="B63" s="10" t="s">
        <v>140</v>
      </c>
      <c r="C63" s="29" t="s">
        <v>220</v>
      </c>
      <c r="D63" s="27" t="s">
        <v>176</v>
      </c>
      <c r="E63" s="27" t="s">
        <v>203</v>
      </c>
      <c r="F63" s="10" t="s">
        <v>208</v>
      </c>
      <c r="G63" s="29" t="s">
        <v>221</v>
      </c>
      <c r="H63" s="10" t="s">
        <v>145</v>
      </c>
      <c r="I63" s="10" t="s">
        <v>26</v>
      </c>
      <c r="J63" s="29">
        <v>73</v>
      </c>
      <c r="K63" s="10"/>
      <c r="L63" s="29">
        <v>73</v>
      </c>
      <c r="M63" s="29">
        <v>73</v>
      </c>
      <c r="N63" s="10"/>
      <c r="O63" s="10" t="s">
        <v>206</v>
      </c>
    </row>
    <row r="64" s="4" customFormat="1" ht="56.25" spans="1:15">
      <c r="A64" s="24">
        <v>54</v>
      </c>
      <c r="B64" s="10" t="s">
        <v>140</v>
      </c>
      <c r="C64" s="30" t="s">
        <v>222</v>
      </c>
      <c r="D64" s="27" t="s">
        <v>176</v>
      </c>
      <c r="E64" s="27" t="s">
        <v>203</v>
      </c>
      <c r="F64" s="10" t="s">
        <v>208</v>
      </c>
      <c r="G64" s="10" t="s">
        <v>223</v>
      </c>
      <c r="H64" s="10" t="s">
        <v>224</v>
      </c>
      <c r="I64" s="10" t="s">
        <v>26</v>
      </c>
      <c r="J64" s="37">
        <v>45</v>
      </c>
      <c r="K64" s="10"/>
      <c r="L64" s="37">
        <v>45</v>
      </c>
      <c r="M64" s="37">
        <v>45</v>
      </c>
      <c r="N64" s="10"/>
      <c r="O64" s="10" t="s">
        <v>206</v>
      </c>
    </row>
    <row r="65" s="4" customFormat="1" ht="56.25" spans="1:15">
      <c r="A65" s="24">
        <v>55</v>
      </c>
      <c r="B65" s="10" t="s">
        <v>140</v>
      </c>
      <c r="C65" s="30" t="s">
        <v>225</v>
      </c>
      <c r="D65" s="27" t="s">
        <v>176</v>
      </c>
      <c r="E65" s="27" t="s">
        <v>203</v>
      </c>
      <c r="F65" s="10" t="s">
        <v>208</v>
      </c>
      <c r="G65" s="10" t="s">
        <v>226</v>
      </c>
      <c r="H65" s="10" t="s">
        <v>224</v>
      </c>
      <c r="I65" s="10" t="s">
        <v>26</v>
      </c>
      <c r="J65" s="37">
        <v>380</v>
      </c>
      <c r="K65" s="10"/>
      <c r="L65" s="37">
        <v>380</v>
      </c>
      <c r="M65" s="37">
        <v>380</v>
      </c>
      <c r="N65" s="10"/>
      <c r="O65" s="10" t="s">
        <v>206</v>
      </c>
    </row>
    <row r="66" s="4" customFormat="1" ht="56.25" spans="1:15">
      <c r="A66" s="24">
        <v>56</v>
      </c>
      <c r="B66" s="10" t="s">
        <v>140</v>
      </c>
      <c r="C66" s="38" t="s">
        <v>227</v>
      </c>
      <c r="D66" s="27" t="s">
        <v>176</v>
      </c>
      <c r="E66" s="27" t="s">
        <v>203</v>
      </c>
      <c r="F66" s="38" t="s">
        <v>208</v>
      </c>
      <c r="G66" s="38" t="s">
        <v>228</v>
      </c>
      <c r="H66" s="10" t="s">
        <v>145</v>
      </c>
      <c r="I66" s="10" t="s">
        <v>26</v>
      </c>
      <c r="J66" s="38">
        <v>34</v>
      </c>
      <c r="K66" s="10"/>
      <c r="L66" s="38">
        <v>34</v>
      </c>
      <c r="M66" s="38">
        <v>34</v>
      </c>
      <c r="N66" s="10"/>
      <c r="O66" s="10" t="s">
        <v>206</v>
      </c>
    </row>
    <row r="67" s="4" customFormat="1" ht="37.5" spans="1:15">
      <c r="A67" s="24">
        <v>57</v>
      </c>
      <c r="B67" s="38" t="s">
        <v>193</v>
      </c>
      <c r="C67" s="38" t="s">
        <v>229</v>
      </c>
      <c r="D67" s="27" t="s">
        <v>176</v>
      </c>
      <c r="E67" s="27" t="s">
        <v>203</v>
      </c>
      <c r="F67" s="38" t="s">
        <v>230</v>
      </c>
      <c r="G67" s="38" t="s">
        <v>231</v>
      </c>
      <c r="H67" s="38" t="s">
        <v>217</v>
      </c>
      <c r="I67" s="10" t="s">
        <v>26</v>
      </c>
      <c r="J67" s="38">
        <v>240</v>
      </c>
      <c r="K67" s="10"/>
      <c r="L67" s="38">
        <v>240</v>
      </c>
      <c r="M67" s="38">
        <v>240</v>
      </c>
      <c r="N67" s="10"/>
      <c r="O67" s="10" t="s">
        <v>206</v>
      </c>
    </row>
    <row r="68" ht="18.75" spans="1:15">
      <c r="A68" s="14" t="s">
        <v>232</v>
      </c>
      <c r="B68" s="15"/>
      <c r="C68" s="15"/>
      <c r="D68" s="15"/>
      <c r="E68" s="15"/>
      <c r="F68" s="15"/>
      <c r="G68" s="15"/>
      <c r="H68" s="28"/>
      <c r="I68" s="10"/>
      <c r="J68" s="13">
        <f>SUM(J69:J69)</f>
        <v>13400</v>
      </c>
      <c r="K68" s="13">
        <f>SUM(K69:K69)</f>
        <v>0</v>
      </c>
      <c r="L68" s="13">
        <f>SUM(L69:L69)</f>
        <v>13400</v>
      </c>
      <c r="M68" s="13">
        <f>SUM(M69:M69)</f>
        <v>0</v>
      </c>
      <c r="N68" s="10"/>
      <c r="O68" s="10"/>
    </row>
    <row r="69" ht="37.5" spans="1:15">
      <c r="A69" s="10">
        <v>58</v>
      </c>
      <c r="B69" s="10"/>
      <c r="C69" s="10" t="s">
        <v>233</v>
      </c>
      <c r="D69" s="10"/>
      <c r="E69" s="10"/>
      <c r="F69" s="10"/>
      <c r="G69" s="10" t="s">
        <v>234</v>
      </c>
      <c r="H69" s="10" t="s">
        <v>235</v>
      </c>
      <c r="I69" s="10" t="s">
        <v>236</v>
      </c>
      <c r="J69" s="10">
        <v>13400</v>
      </c>
      <c r="K69" s="10"/>
      <c r="L69" s="10">
        <v>13400</v>
      </c>
      <c r="M69" s="34"/>
      <c r="N69" s="10"/>
      <c r="O69" s="10"/>
    </row>
    <row r="70" spans="10:10">
      <c r="J70" s="8"/>
    </row>
    <row r="71" spans="10:10">
      <c r="J71" s="8"/>
    </row>
    <row r="72" spans="8:10">
      <c r="H72" s="6" t="s">
        <v>237</v>
      </c>
      <c r="J72" s="8"/>
    </row>
  </sheetData>
  <autoFilter xmlns:etc="http://www.wps.cn/officeDocument/2017/etCustomData" ref="A5:O72" etc:filterBottomFollowUsedRange="0">
    <extLst/>
  </autoFilter>
  <mergeCells count="22">
    <mergeCell ref="A1:O1"/>
    <mergeCell ref="N2:O2"/>
    <mergeCell ref="K3:M3"/>
    <mergeCell ref="A6:I6"/>
    <mergeCell ref="A27:I27"/>
    <mergeCell ref="A45:I45"/>
    <mergeCell ref="A46:H46"/>
    <mergeCell ref="A53:H53"/>
    <mergeCell ref="A57:H57"/>
    <mergeCell ref="A68:H68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N3:N4"/>
    <mergeCell ref="O3:O4"/>
  </mergeCells>
  <conditionalFormatting sqref="C25">
    <cfRule type="duplicateValues" dxfId="0" priority="7"/>
  </conditionalFormatting>
  <conditionalFormatting sqref="G25">
    <cfRule type="duplicateValues" dxfId="0" priority="6"/>
  </conditionalFormatting>
  <conditionalFormatting sqref="J25">
    <cfRule type="duplicateValues" dxfId="0" priority="5"/>
  </conditionalFormatting>
  <conditionalFormatting sqref="L25">
    <cfRule type="duplicateValues" dxfId="0" priority="4"/>
  </conditionalFormatting>
  <conditionalFormatting sqref="M25">
    <cfRule type="duplicateValues" dxfId="0" priority="3"/>
  </conditionalFormatting>
  <conditionalFormatting sqref="C61">
    <cfRule type="duplicateValues" dxfId="0" priority="2"/>
  </conditionalFormatting>
  <conditionalFormatting sqref="H61">
    <cfRule type="duplicateValues" dxfId="0" priority="1"/>
  </conditionalFormatting>
  <pageMargins left="0.708333333333333" right="0.236111111111111" top="0.511805555555556" bottom="0.393055555555556" header="0.5" footer="0.5"/>
  <pageSetup paperSize="9" scale="67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原表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诶诶诶</cp:lastModifiedBy>
  <dcterms:created xsi:type="dcterms:W3CDTF">2023-12-01T09:25:00Z</dcterms:created>
  <dcterms:modified xsi:type="dcterms:W3CDTF">2024-12-13T07:44:32Z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DA1AA94412394562A969C08F5EB6B30D_13</vt:lpwstr>
  </property>
  <property fmtid="{D5CDD505-2E9C-101B-9397-08002B2CF9AE}" pid="3" name="KSOProductBuildVer">
    <vt:lpwstr>2052-12.1.0.19302</vt:lpwstr>
  </property>
</Properties>
</file>