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2020" sheetId="1" r:id="rId1"/>
    <sheet name="勿删" sheetId="2" r:id="rId2"/>
    <sheet name="2019" sheetId="3" r:id="rId3"/>
    <sheet name="2018" sheetId="4" r:id="rId4"/>
  </sheets>
  <externalReferences>
    <externalReference r:id="rId5"/>
    <externalReference r:id="rId6"/>
    <externalReference r:id="rId7"/>
  </externalReferences>
  <definedNames>
    <definedName name="_xlnm._FilterDatabase" localSheetId="0" hidden="1">'2020'!$A$8:$AV$587</definedName>
    <definedName name="_xlnm._FilterDatabase" localSheetId="2" hidden="1">'2019'!$A$7:$AT$440</definedName>
    <definedName name="_xlnm._FilterDatabase" localSheetId="3" hidden="1">'2018'!$A$7:$AS$478</definedName>
    <definedName name="_xlnm.Print_Titles" localSheetId="0">'2020'!$3:$7</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V18" authorId="0">
      <text>
        <r>
          <rPr>
            <b/>
            <sz val="9"/>
            <rFont val="宋体"/>
            <charset val="134"/>
          </rPr>
          <t>Administrator:</t>
        </r>
        <r>
          <rPr>
            <sz val="9"/>
            <rFont val="宋体"/>
            <charset val="134"/>
          </rPr>
          <t xml:space="preserve">
整合方案11个项目</t>
        </r>
      </text>
    </comment>
    <comment ref="AV360" authorId="0">
      <text>
        <r>
          <rPr>
            <b/>
            <sz val="9"/>
            <rFont val="宋体"/>
            <charset val="134"/>
          </rPr>
          <t>Administrator:</t>
        </r>
        <r>
          <rPr>
            <sz val="9"/>
            <rFont val="宋体"/>
            <charset val="134"/>
          </rPr>
          <t xml:space="preserve">
整合方案2个项目</t>
        </r>
      </text>
    </comment>
    <comment ref="AV362" authorId="0">
      <text>
        <r>
          <rPr>
            <b/>
            <sz val="9"/>
            <rFont val="宋体"/>
            <charset val="134"/>
          </rPr>
          <t>Administrator:</t>
        </r>
        <r>
          <rPr>
            <sz val="9"/>
            <rFont val="宋体"/>
            <charset val="134"/>
          </rPr>
          <t xml:space="preserve">
整合方案2个项目</t>
        </r>
      </text>
    </comment>
    <comment ref="AV364" authorId="0">
      <text>
        <r>
          <rPr>
            <b/>
            <sz val="9"/>
            <rFont val="宋体"/>
            <charset val="134"/>
          </rPr>
          <t>Administrator:</t>
        </r>
        <r>
          <rPr>
            <sz val="9"/>
            <rFont val="宋体"/>
            <charset val="134"/>
          </rPr>
          <t xml:space="preserve">
整合方案中2个项目</t>
        </r>
      </text>
    </comment>
    <comment ref="AV398" authorId="0">
      <text>
        <r>
          <rPr>
            <b/>
            <sz val="9"/>
            <rFont val="宋体"/>
            <charset val="134"/>
          </rPr>
          <t>Administrator:</t>
        </r>
        <r>
          <rPr>
            <sz val="9"/>
            <rFont val="宋体"/>
            <charset val="134"/>
          </rPr>
          <t xml:space="preserve">
整合方案3个项目</t>
        </r>
      </text>
    </comment>
    <comment ref="AV402" authorId="0">
      <text>
        <r>
          <rPr>
            <b/>
            <sz val="9"/>
            <rFont val="宋体"/>
            <charset val="134"/>
          </rPr>
          <t>Administrator:</t>
        </r>
        <r>
          <rPr>
            <sz val="9"/>
            <rFont val="宋体"/>
            <charset val="134"/>
          </rPr>
          <t xml:space="preserve">
整合方案2个项目</t>
        </r>
      </text>
    </comment>
    <comment ref="AV403" authorId="0">
      <text>
        <r>
          <rPr>
            <b/>
            <sz val="9"/>
            <rFont val="宋体"/>
            <charset val="134"/>
          </rPr>
          <t>Administrator:</t>
        </r>
        <r>
          <rPr>
            <sz val="9"/>
            <rFont val="宋体"/>
            <charset val="134"/>
          </rPr>
          <t xml:space="preserve">
整合方案2个项目</t>
        </r>
      </text>
    </comment>
    <comment ref="AV412" authorId="0">
      <text>
        <r>
          <rPr>
            <b/>
            <sz val="9"/>
            <rFont val="宋体"/>
            <charset val="134"/>
          </rPr>
          <t>Administrator:</t>
        </r>
        <r>
          <rPr>
            <sz val="9"/>
            <rFont val="宋体"/>
            <charset val="134"/>
          </rPr>
          <t xml:space="preserve">
整合方案3个项目</t>
        </r>
      </text>
    </comment>
    <comment ref="AV432" authorId="0">
      <text>
        <r>
          <rPr>
            <b/>
            <sz val="9"/>
            <rFont val="宋体"/>
            <charset val="134"/>
          </rPr>
          <t>Administrator:</t>
        </r>
        <r>
          <rPr>
            <sz val="9"/>
            <rFont val="宋体"/>
            <charset val="134"/>
          </rPr>
          <t xml:space="preserve">
整合方案3个项目</t>
        </r>
      </text>
    </comment>
    <comment ref="AV433" authorId="0">
      <text>
        <r>
          <rPr>
            <b/>
            <sz val="9"/>
            <rFont val="宋体"/>
            <charset val="134"/>
          </rPr>
          <t>Administrator:</t>
        </r>
        <r>
          <rPr>
            <sz val="9"/>
            <rFont val="宋体"/>
            <charset val="134"/>
          </rPr>
          <t xml:space="preserve">
整合方案3个项目</t>
        </r>
      </text>
    </comment>
    <comment ref="AV434" authorId="0">
      <text>
        <r>
          <rPr>
            <b/>
            <sz val="9"/>
            <rFont val="宋体"/>
            <charset val="134"/>
          </rPr>
          <t>Administrator:</t>
        </r>
        <r>
          <rPr>
            <sz val="9"/>
            <rFont val="宋体"/>
            <charset val="134"/>
          </rPr>
          <t xml:space="preserve">
整合方案3个项目</t>
        </r>
      </text>
    </comment>
    <comment ref="AV444" authorId="0">
      <text>
        <r>
          <rPr>
            <b/>
            <sz val="9"/>
            <rFont val="宋体"/>
            <charset val="134"/>
          </rPr>
          <t>Administrator:</t>
        </r>
        <r>
          <rPr>
            <sz val="9"/>
            <rFont val="宋体"/>
            <charset val="134"/>
          </rPr>
          <t xml:space="preserve">
整合方案2个项目</t>
        </r>
      </text>
    </comment>
    <comment ref="AV445" authorId="0">
      <text>
        <r>
          <rPr>
            <b/>
            <sz val="9"/>
            <rFont val="宋体"/>
            <charset val="134"/>
          </rPr>
          <t>Administrator:</t>
        </r>
        <r>
          <rPr>
            <sz val="9"/>
            <rFont val="宋体"/>
            <charset val="134"/>
          </rPr>
          <t xml:space="preserve">
整合方案2个项目</t>
        </r>
      </text>
    </comment>
    <comment ref="AV446" authorId="0">
      <text>
        <r>
          <rPr>
            <b/>
            <sz val="9"/>
            <rFont val="宋体"/>
            <charset val="134"/>
          </rPr>
          <t>Administrator:</t>
        </r>
        <r>
          <rPr>
            <sz val="9"/>
            <rFont val="宋体"/>
            <charset val="134"/>
          </rPr>
          <t xml:space="preserve">
整合方案2个项目</t>
        </r>
      </text>
    </comment>
  </commentList>
</comments>
</file>

<file path=xl/comments2.xml><?xml version="1.0" encoding="utf-8"?>
<comments xmlns="http://schemas.openxmlformats.org/spreadsheetml/2006/main">
  <authors>
    <author>Administrator</author>
  </authors>
  <commentList>
    <comment ref="K179" authorId="0">
      <text>
        <r>
          <rPr>
            <b/>
            <sz val="9"/>
            <rFont val="宋体"/>
            <charset val="134"/>
          </rPr>
          <t>Administrator:</t>
        </r>
        <r>
          <rPr>
            <sz val="9"/>
            <rFont val="宋体"/>
            <charset val="134"/>
          </rPr>
          <t xml:space="preserve">
施工费657.86</t>
        </r>
      </text>
    </comment>
    <comment ref="L179" authorId="0">
      <text>
        <r>
          <rPr>
            <b/>
            <sz val="9"/>
            <rFont val="宋体"/>
            <charset val="134"/>
          </rPr>
          <t>Administrator:</t>
        </r>
        <r>
          <rPr>
            <sz val="9"/>
            <rFont val="宋体"/>
            <charset val="134"/>
          </rPr>
          <t xml:space="preserve">
施工费657.86</t>
        </r>
      </text>
    </comment>
    <comment ref="V179" authorId="0">
      <text>
        <r>
          <rPr>
            <b/>
            <sz val="9"/>
            <rFont val="宋体"/>
            <charset val="134"/>
          </rPr>
          <t>Administrator:</t>
        </r>
        <r>
          <rPr>
            <sz val="9"/>
            <rFont val="宋体"/>
            <charset val="134"/>
          </rPr>
          <t xml:space="preserve">
施工费657.86</t>
        </r>
      </text>
    </comment>
    <comment ref="W179" authorId="0">
      <text>
        <r>
          <rPr>
            <b/>
            <sz val="9"/>
            <rFont val="宋体"/>
            <charset val="134"/>
          </rPr>
          <t>Administrator:</t>
        </r>
        <r>
          <rPr>
            <sz val="9"/>
            <rFont val="宋体"/>
            <charset val="134"/>
          </rPr>
          <t xml:space="preserve">
施工费657.86</t>
        </r>
      </text>
    </comment>
    <comment ref="K180" authorId="0">
      <text>
        <r>
          <rPr>
            <b/>
            <sz val="9"/>
            <rFont val="宋体"/>
            <charset val="134"/>
          </rPr>
          <t>Administrator:</t>
        </r>
        <r>
          <rPr>
            <sz val="9"/>
            <rFont val="宋体"/>
            <charset val="134"/>
          </rPr>
          <t xml:space="preserve">
施工费567.57</t>
        </r>
      </text>
    </comment>
    <comment ref="L180" authorId="0">
      <text>
        <r>
          <rPr>
            <b/>
            <sz val="9"/>
            <rFont val="宋体"/>
            <charset val="134"/>
          </rPr>
          <t>Administrator:</t>
        </r>
        <r>
          <rPr>
            <sz val="9"/>
            <rFont val="宋体"/>
            <charset val="134"/>
          </rPr>
          <t xml:space="preserve">
施工费567.57</t>
        </r>
      </text>
    </comment>
    <comment ref="V180" authorId="0">
      <text>
        <r>
          <rPr>
            <b/>
            <sz val="9"/>
            <rFont val="宋体"/>
            <charset val="134"/>
          </rPr>
          <t>Administrator:</t>
        </r>
        <r>
          <rPr>
            <sz val="9"/>
            <rFont val="宋体"/>
            <charset val="134"/>
          </rPr>
          <t xml:space="preserve">
施工费567.57</t>
        </r>
      </text>
    </comment>
    <comment ref="W180" authorId="0">
      <text>
        <r>
          <rPr>
            <b/>
            <sz val="9"/>
            <rFont val="宋体"/>
            <charset val="134"/>
          </rPr>
          <t>Administrator:</t>
        </r>
        <r>
          <rPr>
            <sz val="9"/>
            <rFont val="宋体"/>
            <charset val="134"/>
          </rPr>
          <t xml:space="preserve">
施工费567.57</t>
        </r>
      </text>
    </comment>
    <comment ref="K181" authorId="0">
      <text>
        <r>
          <rPr>
            <b/>
            <sz val="9"/>
            <rFont val="宋体"/>
            <charset val="134"/>
          </rPr>
          <t>Administrator:</t>
        </r>
        <r>
          <rPr>
            <sz val="9"/>
            <rFont val="宋体"/>
            <charset val="134"/>
          </rPr>
          <t xml:space="preserve">
施工费536.55</t>
        </r>
      </text>
    </comment>
    <comment ref="L181" authorId="0">
      <text>
        <r>
          <rPr>
            <b/>
            <sz val="9"/>
            <rFont val="宋体"/>
            <charset val="134"/>
          </rPr>
          <t>Administrator:</t>
        </r>
        <r>
          <rPr>
            <sz val="9"/>
            <rFont val="宋体"/>
            <charset val="134"/>
          </rPr>
          <t xml:space="preserve">
施工费536.55</t>
        </r>
      </text>
    </comment>
    <comment ref="V181" authorId="0">
      <text>
        <r>
          <rPr>
            <b/>
            <sz val="9"/>
            <rFont val="宋体"/>
            <charset val="134"/>
          </rPr>
          <t>Administrator:</t>
        </r>
        <r>
          <rPr>
            <sz val="9"/>
            <rFont val="宋体"/>
            <charset val="134"/>
          </rPr>
          <t xml:space="preserve">
施工费536.55</t>
        </r>
      </text>
    </comment>
    <comment ref="W181" authorId="0">
      <text>
        <r>
          <rPr>
            <b/>
            <sz val="9"/>
            <rFont val="宋体"/>
            <charset val="134"/>
          </rPr>
          <t>Administrator:</t>
        </r>
        <r>
          <rPr>
            <sz val="9"/>
            <rFont val="宋体"/>
            <charset val="134"/>
          </rPr>
          <t xml:space="preserve">
施工费536.55</t>
        </r>
      </text>
    </comment>
    <comment ref="K182" authorId="0">
      <text>
        <r>
          <rPr>
            <b/>
            <sz val="9"/>
            <rFont val="宋体"/>
            <charset val="134"/>
          </rPr>
          <t>Administrator:</t>
        </r>
        <r>
          <rPr>
            <sz val="9"/>
            <rFont val="宋体"/>
            <charset val="134"/>
          </rPr>
          <t xml:space="preserve">
中标价522.575989万，已付80%尾款20%</t>
        </r>
      </text>
    </comment>
    <comment ref="V182" authorId="0">
      <text>
        <r>
          <rPr>
            <b/>
            <sz val="9"/>
            <rFont val="宋体"/>
            <charset val="134"/>
          </rPr>
          <t>Administrator:</t>
        </r>
        <r>
          <rPr>
            <sz val="9"/>
            <rFont val="宋体"/>
            <charset val="134"/>
          </rPr>
          <t xml:space="preserve">
中标价522.575989万，已付80%尾款20%</t>
        </r>
      </text>
    </comment>
    <comment ref="W182" authorId="0">
      <text>
        <r>
          <rPr>
            <b/>
            <sz val="9"/>
            <rFont val="宋体"/>
            <charset val="134"/>
          </rPr>
          <t>Administrator:</t>
        </r>
        <r>
          <rPr>
            <sz val="9"/>
            <rFont val="宋体"/>
            <charset val="134"/>
          </rPr>
          <t xml:space="preserve">
中标价522.575989万，已付80%尾款20%</t>
        </r>
      </text>
    </comment>
    <comment ref="K183" authorId="0">
      <text>
        <r>
          <rPr>
            <b/>
            <sz val="9"/>
            <rFont val="宋体"/>
            <charset val="134"/>
          </rPr>
          <t>Administrator:</t>
        </r>
        <r>
          <rPr>
            <sz val="9"/>
            <rFont val="宋体"/>
            <charset val="134"/>
          </rPr>
          <t xml:space="preserve">
施工费658.55</t>
        </r>
      </text>
    </comment>
    <comment ref="L183" authorId="0">
      <text>
        <r>
          <rPr>
            <b/>
            <sz val="9"/>
            <rFont val="宋体"/>
            <charset val="134"/>
          </rPr>
          <t>Administrator:</t>
        </r>
        <r>
          <rPr>
            <sz val="9"/>
            <rFont val="宋体"/>
            <charset val="134"/>
          </rPr>
          <t xml:space="preserve">
施工费658.55</t>
        </r>
      </text>
    </comment>
    <comment ref="V183" authorId="0">
      <text>
        <r>
          <rPr>
            <b/>
            <sz val="9"/>
            <rFont val="宋体"/>
            <charset val="134"/>
          </rPr>
          <t>Administrator:</t>
        </r>
        <r>
          <rPr>
            <sz val="9"/>
            <rFont val="宋体"/>
            <charset val="134"/>
          </rPr>
          <t xml:space="preserve">
施工费658.55</t>
        </r>
      </text>
    </comment>
    <comment ref="W183" authorId="0">
      <text>
        <r>
          <rPr>
            <b/>
            <sz val="9"/>
            <rFont val="宋体"/>
            <charset val="134"/>
          </rPr>
          <t>Administrator:</t>
        </r>
        <r>
          <rPr>
            <sz val="9"/>
            <rFont val="宋体"/>
            <charset val="134"/>
          </rPr>
          <t xml:space="preserve">
施工费658.55</t>
        </r>
      </text>
    </comment>
    <comment ref="K222" authorId="0">
      <text>
        <r>
          <rPr>
            <b/>
            <sz val="9"/>
            <rFont val="宋体"/>
            <charset val="134"/>
          </rPr>
          <t>Administrator:</t>
        </r>
        <r>
          <rPr>
            <sz val="9"/>
            <rFont val="宋体"/>
            <charset val="134"/>
          </rPr>
          <t xml:space="preserve">
施工费657.86</t>
        </r>
      </text>
    </comment>
    <comment ref="L222" authorId="0">
      <text>
        <r>
          <rPr>
            <b/>
            <sz val="9"/>
            <rFont val="宋体"/>
            <charset val="134"/>
          </rPr>
          <t>Administrator:</t>
        </r>
        <r>
          <rPr>
            <sz val="9"/>
            <rFont val="宋体"/>
            <charset val="134"/>
          </rPr>
          <t xml:space="preserve">
施工费657.86</t>
        </r>
      </text>
    </comment>
    <comment ref="V222" authorId="0">
      <text>
        <r>
          <rPr>
            <b/>
            <sz val="9"/>
            <rFont val="宋体"/>
            <charset val="134"/>
          </rPr>
          <t>Administrator:</t>
        </r>
        <r>
          <rPr>
            <sz val="9"/>
            <rFont val="宋体"/>
            <charset val="134"/>
          </rPr>
          <t xml:space="preserve">
施工费657.86</t>
        </r>
      </text>
    </comment>
    <comment ref="W222" authorId="0">
      <text>
        <r>
          <rPr>
            <b/>
            <sz val="9"/>
            <rFont val="宋体"/>
            <charset val="134"/>
          </rPr>
          <t>Administrator:</t>
        </r>
        <r>
          <rPr>
            <sz val="9"/>
            <rFont val="宋体"/>
            <charset val="134"/>
          </rPr>
          <t xml:space="preserve">
施工费657.86</t>
        </r>
      </text>
    </comment>
    <comment ref="K223" authorId="0">
      <text>
        <r>
          <rPr>
            <b/>
            <sz val="9"/>
            <rFont val="宋体"/>
            <charset val="134"/>
          </rPr>
          <t>Administrator:</t>
        </r>
        <r>
          <rPr>
            <sz val="9"/>
            <rFont val="宋体"/>
            <charset val="134"/>
          </rPr>
          <t xml:space="preserve">
施工费567.57</t>
        </r>
      </text>
    </comment>
    <comment ref="L223" authorId="0">
      <text>
        <r>
          <rPr>
            <b/>
            <sz val="9"/>
            <rFont val="宋体"/>
            <charset val="134"/>
          </rPr>
          <t>Administrator:</t>
        </r>
        <r>
          <rPr>
            <sz val="9"/>
            <rFont val="宋体"/>
            <charset val="134"/>
          </rPr>
          <t xml:space="preserve">
施工费567.57</t>
        </r>
      </text>
    </comment>
    <comment ref="V223" authorId="0">
      <text>
        <r>
          <rPr>
            <b/>
            <sz val="9"/>
            <rFont val="宋体"/>
            <charset val="134"/>
          </rPr>
          <t>Administrator:</t>
        </r>
        <r>
          <rPr>
            <sz val="9"/>
            <rFont val="宋体"/>
            <charset val="134"/>
          </rPr>
          <t xml:space="preserve">
施工费567.57</t>
        </r>
      </text>
    </comment>
    <comment ref="W223" authorId="0">
      <text>
        <r>
          <rPr>
            <b/>
            <sz val="9"/>
            <rFont val="宋体"/>
            <charset val="134"/>
          </rPr>
          <t>Administrator:</t>
        </r>
        <r>
          <rPr>
            <sz val="9"/>
            <rFont val="宋体"/>
            <charset val="134"/>
          </rPr>
          <t xml:space="preserve">
施工费567.57</t>
        </r>
      </text>
    </comment>
  </commentList>
</comments>
</file>

<file path=xl/sharedStrings.xml><?xml version="1.0" encoding="utf-8"?>
<sst xmlns="http://schemas.openxmlformats.org/spreadsheetml/2006/main" count="42436" uniqueCount="10900">
  <si>
    <t>附件1</t>
  </si>
  <si>
    <t>丰都县2020年脱贫攻坚项目库备案表</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</si>
  <si>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</si>
  <si>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</si>
  <si>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</si>
  <si>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</si>
  <si>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</si>
  <si>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</si>
  <si>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</si>
  <si>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</si>
  <si>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</si>
  <si>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</si>
  <si>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</si>
  <si>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</si>
  <si>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</si>
  <si>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群众参与和带贫减贫机制（必填）</t>
  </si>
  <si>
    <t>前期工作进展（详细描述）</t>
  </si>
  <si>
    <t>项目子类型</t>
  </si>
  <si>
    <t>资金规划年度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</si>
  <si>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</si>
  <si>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</si>
  <si>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</si>
  <si>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</si>
  <si>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</si>
  <si>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</si>
  <si>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</si>
  <si>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</si>
  <si>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</si>
  <si>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</si>
  <si>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</si>
  <si>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</si>
  <si>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</si>
  <si>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</si>
  <si>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</si>
  <si>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</si>
  <si>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</si>
  <si>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</si>
  <si>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</si>
  <si>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</si>
  <si>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</si>
  <si>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r>
      <rPr>
        <sz val="9"/>
        <rFont val="黑体"/>
        <charset val="134"/>
      </rPr>
      <t>解决</t>
    </r>
    <r>
      <rPr>
        <sz val="9"/>
        <rFont val="Times New Roman"/>
        <charset val="134"/>
      </rPr>
      <t>“</t>
    </r>
    <r>
      <rPr>
        <sz val="9"/>
        <rFont val="黑体"/>
        <charset val="134"/>
      </rPr>
      <t>两不愁三保障</t>
    </r>
    <r>
      <rPr>
        <sz val="9"/>
        <rFont val="Times New Roman"/>
        <charset val="134"/>
      </rPr>
      <t>”</t>
    </r>
    <r>
      <rPr>
        <sz val="9"/>
        <rFont val="黑体"/>
        <charset val="134"/>
      </rPr>
      <t>项目</t>
    </r>
  </si>
  <si>
    <r>
      <rPr>
        <sz val="9"/>
        <rFont val="Times New Roman"/>
        <charset val="134"/>
      </rPr>
      <t>“</t>
    </r>
    <r>
      <rPr>
        <sz val="9"/>
        <rFont val="黑体"/>
        <charset val="134"/>
      </rPr>
      <t>巩固提升类</t>
    </r>
    <r>
      <rPr>
        <sz val="9"/>
        <rFont val="Times New Roman"/>
        <charset val="134"/>
      </rPr>
      <t>”</t>
    </r>
    <r>
      <rPr>
        <sz val="9"/>
        <rFont val="黑体"/>
        <charset val="134"/>
      </rPr>
      <t>项目</t>
    </r>
  </si>
  <si>
    <t>是否资产收益扶贫</t>
  </si>
  <si>
    <t>资产收益分配方案</t>
  </si>
  <si>
    <t>村集体经济收入分配方案</t>
  </si>
  <si>
    <t>年度总目标</t>
  </si>
  <si>
    <t>产出指标</t>
  </si>
  <si>
    <t>效益指标</t>
  </si>
  <si>
    <t>满意度</t>
  </si>
  <si>
    <t>年度资金总额</t>
  </si>
  <si>
    <r>
      <rPr>
        <sz val="9"/>
        <rFont val="黑体"/>
        <charset val="134"/>
      </rPr>
      <t>数量指标</t>
    </r>
    <r>
      <rPr>
        <sz val="9"/>
        <rFont val="Times New Roman"/>
        <charset val="134"/>
      </rPr>
      <t xml:space="preserve">  </t>
    </r>
  </si>
  <si>
    <r>
      <rPr>
        <sz val="9"/>
        <rFont val="黑体"/>
        <charset val="134"/>
      </rPr>
      <t>质量指标</t>
    </r>
    <r>
      <rPr>
        <sz val="9"/>
        <rFont val="Times New Roman"/>
        <charset val="134"/>
      </rPr>
      <t xml:space="preserve"> </t>
    </r>
  </si>
  <si>
    <r>
      <rPr>
        <sz val="9"/>
        <rFont val="黑体"/>
        <charset val="134"/>
      </rPr>
      <t>时效指标</t>
    </r>
    <r>
      <rPr>
        <sz val="9"/>
        <rFont val="Times New Roman"/>
        <charset val="134"/>
      </rPr>
      <t xml:space="preserve"> </t>
    </r>
  </si>
  <si>
    <t>成本指标</t>
  </si>
  <si>
    <r>
      <rPr>
        <sz val="9"/>
        <rFont val="黑体"/>
        <charset val="134"/>
      </rPr>
      <t>经济效益</t>
    </r>
    <r>
      <rPr>
        <sz val="9"/>
        <rFont val="Times New Roman"/>
        <charset val="134"/>
      </rPr>
      <t xml:space="preserve"> </t>
    </r>
  </si>
  <si>
    <r>
      <rPr>
        <sz val="9"/>
        <rFont val="黑体"/>
        <charset val="134"/>
      </rPr>
      <t>社会效益</t>
    </r>
    <r>
      <rPr>
        <sz val="9"/>
        <rFont val="Times New Roman"/>
        <charset val="134"/>
      </rPr>
      <t xml:space="preserve"> </t>
    </r>
  </si>
  <si>
    <t>可持续效益</t>
  </si>
  <si>
    <t>其中：财政拨款</t>
  </si>
  <si>
    <t>其他资金</t>
  </si>
  <si>
    <t xml:space="preserve">质量指标 </t>
  </si>
  <si>
    <t xml:space="preserve">时效指标 </t>
  </si>
  <si>
    <t xml:space="preserve">经济效益 </t>
  </si>
  <si>
    <t xml:space="preserve">社会效益 </t>
  </si>
  <si>
    <t>合计</t>
  </si>
  <si>
    <t>调整状态</t>
  </si>
  <si>
    <t>丰都县2020年高家镇农村饮水安全巩固提升行动计划高家水厂工程</t>
  </si>
  <si>
    <t>生活条件改善</t>
  </si>
  <si>
    <t>改扩建</t>
  </si>
  <si>
    <t>金刚社区等</t>
  </si>
  <si>
    <t>丰都县水利局</t>
  </si>
  <si>
    <t>高家镇人民政府</t>
  </si>
  <si>
    <t>兴建水厂1座10000立方米及配套管网，敷设配套管网等。管网铺设29公里及配套设施建设。</t>
  </si>
  <si>
    <t>受益贫困户13户42余人</t>
  </si>
  <si>
    <t>解决或改善6985人的饮水条件</t>
  </si>
  <si>
    <t>群众参与实施，增加转移性收入，降低用水方面的生产生活成本</t>
  </si>
  <si>
    <t>可研阶段</t>
  </si>
  <si>
    <t>解决安全饮水</t>
  </si>
  <si>
    <t>是</t>
  </si>
  <si>
    <t>否</t>
  </si>
  <si>
    <t>完成29公里敷设配套管网等。完成工程量100%。解决或改善6985人的饮水条件</t>
  </si>
  <si>
    <t>兴建水厂1座10000立方米及配套管网。敷设配套管网等。管网铺设29公里及配套设施建设。</t>
  </si>
  <si>
    <t>项目验收合格率100%</t>
  </si>
  <si>
    <t>项目完工及时率≥95%</t>
  </si>
  <si>
    <t>管网10万/公里</t>
  </si>
  <si>
    <t>减少用水成本0.5元</t>
  </si>
  <si>
    <t>使用年限不低于10年</t>
  </si>
  <si>
    <t>受益建档立卡贫困户满意度≥95%</t>
  </si>
  <si>
    <t>谭小蓉</t>
  </si>
  <si>
    <t>158****6403</t>
  </si>
  <si>
    <t>丰都县2020年龙河镇农村饮水安全巩固提升行动计划龙河水厂工程</t>
  </si>
  <si>
    <t>龙河镇</t>
  </si>
  <si>
    <t>龙河镇人民政府</t>
  </si>
  <si>
    <t>新建水厂1座2000立方米及配套管网。改扩建水厂5处及配套管网、加氯加药系统等。</t>
  </si>
  <si>
    <t>受益贫困户120户354人</t>
  </si>
  <si>
    <t>解决或改善10606人的饮水条件</t>
  </si>
  <si>
    <t>完成水厂6座改扩建及加氯加药系统和150公里敷设配套管网等完成工程量100%。解决或改善10606人的饮水条件</t>
  </si>
  <si>
    <t>新建2000立方米水厂1座，敷设自来水管道150公里。改扩建水厂5处及配套管网、加氯加药系统等。</t>
  </si>
  <si>
    <t>谭定华</t>
  </si>
  <si>
    <t>177****7388</t>
  </si>
  <si>
    <t>调整财政补助资金规模</t>
  </si>
  <si>
    <t>丰都县2020年都督乡农村饮水安全巩固提升行动计划都督水厂工程</t>
  </si>
  <si>
    <t>都督社区等</t>
  </si>
  <si>
    <t>丰都县都督自来水有限公司</t>
  </si>
  <si>
    <t>新建水厂1座1000立方米及配套管网。改扩建5座水厂输配水管网、加氯加药系统等。</t>
  </si>
  <si>
    <t>受益贫困户13户45人</t>
  </si>
  <si>
    <t>解决或改善4533人的饮水条件</t>
  </si>
  <si>
    <t>完成水厂6座改扩建及加氯加药系统和58公里敷设配套管网等。完成工程量100%。解决或改善4533人的饮水条件</t>
  </si>
  <si>
    <t>张海权</t>
  </si>
  <si>
    <t>138****5004</t>
  </si>
  <si>
    <t>2019年丰都县名山街道深度贫困村大梨树村饮水安全工程</t>
  </si>
  <si>
    <t>新建</t>
  </si>
  <si>
    <t>名山街道大梨树村</t>
  </si>
  <si>
    <t>名山街道办事处</t>
  </si>
  <si>
    <t>新修提水泵站1座，提水管道8656m，新建200m3/d水厂1座，配水管道14682米。</t>
  </si>
  <si>
    <t>受益（630户）1560人口，其中贫困（43户）149人口。</t>
  </si>
  <si>
    <t>解决或改善1560人的饮水条件</t>
  </si>
  <si>
    <t>群众参与施工过程获得收入</t>
  </si>
  <si>
    <t>已完工</t>
  </si>
  <si>
    <t>新修提水泵站1座，提水管道8656m，新建200m3/d水厂1座，配水管道14682米。解决或改善1560人的饮水条件</t>
  </si>
  <si>
    <t>项目（工程）竣工验收合格率100%</t>
  </si>
  <si>
    <t>项目（工程）完成及时率100%</t>
  </si>
  <si>
    <t>受益建档立卡贫困户数43户149人</t>
  </si>
  <si>
    <t>长期</t>
  </si>
  <si>
    <t>受益建档立卡贫困户满意度100%</t>
  </si>
  <si>
    <t>周登权</t>
  </si>
  <si>
    <t>158****2119</t>
  </si>
  <si>
    <t>丰都县保合镇巩固脱贫三年计划基础设施补短板农田水利项目</t>
  </si>
  <si>
    <t>保合镇万泉、何家场、余家坝、金盘、牟家场、文家边村</t>
  </si>
  <si>
    <t>丰都县保合镇人民政府</t>
  </si>
  <si>
    <r>
      <rPr>
        <sz val="9"/>
        <rFont val="方正仿宋_GBK"/>
        <charset val="134"/>
      </rPr>
      <t>整治渠道</t>
    </r>
    <r>
      <rPr>
        <sz val="9"/>
        <rFont val="Times New Roman"/>
        <charset val="134"/>
      </rPr>
      <t>9.73km</t>
    </r>
    <r>
      <rPr>
        <sz val="9"/>
        <rFont val="方正仿宋_GBK"/>
        <charset val="134"/>
      </rPr>
      <t>、山坪塘</t>
    </r>
    <r>
      <rPr>
        <sz val="9"/>
        <rFont val="Times New Roman"/>
        <charset val="134"/>
      </rPr>
      <t>23</t>
    </r>
    <r>
      <rPr>
        <sz val="9"/>
        <rFont val="方正仿宋_GBK"/>
        <charset val="134"/>
      </rPr>
      <t>口</t>
    </r>
  </si>
  <si>
    <r>
      <rPr>
        <sz val="9"/>
        <rFont val="方正仿宋_GBK"/>
        <charset val="134"/>
      </rPr>
      <t>受益贫困户</t>
    </r>
    <r>
      <rPr>
        <sz val="9"/>
        <rFont val="Times New Roman"/>
        <charset val="134"/>
      </rPr>
      <t>256</t>
    </r>
    <r>
      <rPr>
        <sz val="9"/>
        <rFont val="方正仿宋_GBK"/>
        <charset val="134"/>
      </rPr>
      <t>户</t>
    </r>
    <r>
      <rPr>
        <sz val="9"/>
        <rFont val="Times New Roman"/>
        <charset val="134"/>
      </rPr>
      <t>959</t>
    </r>
    <r>
      <rPr>
        <sz val="9"/>
        <rFont val="方正仿宋_GBK"/>
        <charset val="134"/>
      </rPr>
      <t>人</t>
    </r>
  </si>
  <si>
    <r>
      <rPr>
        <sz val="9"/>
        <rFont val="方正仿宋_GBK"/>
        <charset val="134"/>
      </rPr>
      <t>解决保合镇万泉、何家场、余家坝、金盘、牟家场、文家边村贫困人口</t>
    </r>
    <r>
      <rPr>
        <sz val="9"/>
        <rFont val="Times New Roman"/>
        <charset val="134"/>
      </rPr>
      <t>959</t>
    </r>
    <r>
      <rPr>
        <sz val="9"/>
        <rFont val="方正仿宋_GBK"/>
        <charset val="134"/>
      </rPr>
      <t>人及</t>
    </r>
    <r>
      <rPr>
        <sz val="9"/>
        <rFont val="Times New Roman"/>
        <charset val="134"/>
      </rPr>
      <t>1625</t>
    </r>
    <r>
      <rPr>
        <sz val="9"/>
        <rFont val="方正仿宋_GBK"/>
        <charset val="134"/>
      </rPr>
      <t>亩农田灌溉问题。</t>
    </r>
  </si>
  <si>
    <t>群众参加义务监督，参与施工，增收致富</t>
  </si>
  <si>
    <t>项目实施中</t>
  </si>
  <si>
    <r>
      <rPr>
        <sz val="9"/>
        <rFont val="方正仿宋_GBK"/>
        <charset val="134"/>
      </rPr>
      <t>完成渠道整治</t>
    </r>
    <r>
      <rPr>
        <sz val="9"/>
        <rFont val="Times New Roman"/>
        <charset val="134"/>
      </rPr>
      <t>9.73km</t>
    </r>
    <r>
      <rPr>
        <sz val="9"/>
        <rFont val="方正仿宋_GBK"/>
        <charset val="134"/>
      </rPr>
      <t>、山坪塘整治</t>
    </r>
    <r>
      <rPr>
        <sz val="9"/>
        <rFont val="Times New Roman"/>
        <charset val="134"/>
      </rPr>
      <t>23</t>
    </r>
    <r>
      <rPr>
        <sz val="9"/>
        <rFont val="方正仿宋_GBK"/>
        <charset val="134"/>
      </rPr>
      <t>口,解决保合镇万泉、何家场、余家坝、金盘、牟家场、文家边村贫困人口959人及1625亩农田灌溉问题。</t>
    </r>
  </si>
  <si>
    <r>
      <rPr>
        <b/>
        <sz val="9"/>
        <rFont val="方正仿宋_GBK"/>
        <charset val="134"/>
      </rPr>
      <t>项目验收合格率100</t>
    </r>
    <r>
      <rPr>
        <b/>
        <sz val="9"/>
        <rFont val="Times New Roman"/>
        <charset val="134"/>
      </rPr>
      <t>%</t>
    </r>
  </si>
  <si>
    <r>
      <rPr>
        <sz val="9"/>
        <rFont val="方正仿宋_GBK"/>
        <charset val="134"/>
      </rPr>
      <t>工程完成及时率</t>
    </r>
    <r>
      <rPr>
        <sz val="9"/>
        <rFont val="Times New Roman"/>
        <charset val="134"/>
      </rPr>
      <t>100%</t>
    </r>
  </si>
  <si>
    <r>
      <rPr>
        <sz val="9"/>
        <rFont val="方正仿宋_GBK"/>
        <charset val="134"/>
      </rPr>
      <t>山坪塘</t>
    </r>
    <r>
      <rPr>
        <sz val="9"/>
        <rFont val="Times New Roman"/>
        <charset val="134"/>
      </rPr>
      <t>7</t>
    </r>
    <r>
      <rPr>
        <sz val="9"/>
        <rFont val="方正仿宋_GBK"/>
        <charset val="134"/>
      </rPr>
      <t>万元</t>
    </r>
    <r>
      <rPr>
        <sz val="9"/>
        <rFont val="Times New Roman"/>
        <charset val="134"/>
      </rPr>
      <t>/</t>
    </r>
    <r>
      <rPr>
        <sz val="9"/>
        <rFont val="方正仿宋_GBK"/>
        <charset val="134"/>
      </rPr>
      <t>口，渠堰</t>
    </r>
    <r>
      <rPr>
        <sz val="9"/>
        <rFont val="Times New Roman"/>
        <charset val="134"/>
      </rPr>
      <t>5</t>
    </r>
    <r>
      <rPr>
        <sz val="9"/>
        <rFont val="方正仿宋_GBK"/>
        <charset val="134"/>
      </rPr>
      <t>万元</t>
    </r>
    <r>
      <rPr>
        <sz val="9"/>
        <rFont val="Times New Roman"/>
        <charset val="134"/>
      </rPr>
      <t>/</t>
    </r>
    <r>
      <rPr>
        <sz val="9"/>
        <rFont val="方正仿宋_GBK"/>
        <charset val="134"/>
      </rPr>
      <t>公里</t>
    </r>
  </si>
  <si>
    <r>
      <rPr>
        <sz val="9"/>
        <rFont val="方正仿宋_GBK"/>
        <charset val="134"/>
      </rPr>
      <t>增加粮食产量</t>
    </r>
    <r>
      <rPr>
        <sz val="9"/>
        <rFont val="Times New Roman"/>
        <charset val="134"/>
      </rPr>
      <t>32</t>
    </r>
    <r>
      <rPr>
        <sz val="9"/>
        <rFont val="方正仿宋_GBK"/>
        <charset val="134"/>
      </rPr>
      <t>公斤</t>
    </r>
    <r>
      <rPr>
        <sz val="9"/>
        <rFont val="Times New Roman"/>
        <charset val="134"/>
      </rPr>
      <t>/</t>
    </r>
    <r>
      <rPr>
        <sz val="9"/>
        <rFont val="方正仿宋_GBK"/>
        <charset val="134"/>
      </rPr>
      <t>亩，农户直接增产增收。</t>
    </r>
  </si>
  <si>
    <r>
      <rPr>
        <sz val="9"/>
        <rFont val="方正仿宋_GBK"/>
        <charset val="134"/>
      </rPr>
      <t>受益建档立卡贫困人口</t>
    </r>
    <r>
      <rPr>
        <sz val="9"/>
        <rFont val="Times New Roman"/>
        <charset val="134"/>
      </rPr>
      <t>959</t>
    </r>
    <r>
      <rPr>
        <sz val="9"/>
        <rFont val="方正仿宋_GBK"/>
        <charset val="134"/>
      </rPr>
      <t>人</t>
    </r>
  </si>
  <si>
    <r>
      <rPr>
        <sz val="9"/>
        <rFont val="方正仿宋_GBK"/>
        <charset val="134"/>
      </rPr>
      <t>工程设计使用</t>
    </r>
    <r>
      <rPr>
        <sz val="9"/>
        <rFont val="Times New Roman"/>
        <charset val="134"/>
      </rPr>
      <t>5</t>
    </r>
    <r>
      <rPr>
        <sz val="9"/>
        <rFont val="方正仿宋_GBK"/>
        <charset val="134"/>
      </rPr>
      <t>年</t>
    </r>
  </si>
  <si>
    <r>
      <rPr>
        <sz val="9"/>
        <rFont val="方正仿宋_GBK"/>
        <charset val="134"/>
      </rPr>
      <t>受益建档立卡贫困户满意度≥</t>
    </r>
    <r>
      <rPr>
        <sz val="9"/>
        <rFont val="Times New Roman"/>
        <charset val="134"/>
      </rPr>
      <t>95%</t>
    </r>
  </si>
  <si>
    <t>谭和平</t>
  </si>
  <si>
    <t>189****8325</t>
  </si>
  <si>
    <t>新增项目</t>
  </si>
  <si>
    <t>丰都县2020年南天湖镇脱贫攻坚水利扶贫饮水安全项目</t>
  </si>
  <si>
    <t>南天湖镇</t>
  </si>
  <si>
    <t>南天湖镇人民政府</t>
  </si>
  <si>
    <t>改扩建供水设施16处，敷设配套输配水管网。1、南天湖镇旅游服务区水厂备用管道工程新建南天湖镇旅游服务区水厂（1000m3/d）备用管道12.64km。2、搭桥沟供水工程新建48吨水厂1座及4930m管道。3、河对门供水工程新建24吨水厂1座及190m管道。4、水厂夏院子供水工程新建48吨1座及1050m管道。5、三抚场镇已成水厂引水及减压工程管网延伸DN90PE管4500m。6、三抚村4社供水工程新建48吨水厂1座及2000m管道。7、三抚村5社供水工程新建48吨水厂1座及1600m管道。8、荆竹林供水工程新建12吨水厂1座及400m管道。9、梳背岭供水工程新建3吨水厂3社1座及750m管道。10、3社桃子坪供水工程新建3吨水厂1座及200m管道。11、5社高桥沟供水工程新建3吨水厂1座及200m管道。12、5社金竹林供水工程新建3吨水厂1座及200m管道。13、5社上木坪供水工程新建3吨水厂1座及200m管道。14、5社上大坪供水工程新建3吨水厂1座及200m管道。15、5社枫香林供水工程新建3吨水厂1座及200m管道。16、南天湖镇沱沱坝水厂工程新建取输水管道4330m，1000m3/d标准工艺水厂1座，配水管网56880m。</t>
  </si>
  <si>
    <t>解决或改善3257人饮水条件</t>
  </si>
  <si>
    <t>群众参与项目实施、义务监督，增加转移性收入</t>
  </si>
  <si>
    <t>已完成项目总工程量95%</t>
  </si>
  <si>
    <t>改扩建供水设施16处，敷设配套输配水管网，解决或改善3257人饮水条件</t>
  </si>
  <si>
    <t>项目完工及时率100%</t>
  </si>
  <si>
    <t>项目投资控制在预算范围内</t>
  </si>
  <si>
    <t>提升解决南天湖镇饮水条件</t>
  </si>
  <si>
    <t>受益贫困人口3257人</t>
  </si>
  <si>
    <t>工程设计使用年限≥10年</t>
  </si>
  <si>
    <t>受益建档立卡贫困人口满意度100%</t>
  </si>
  <si>
    <t>胡先华</t>
  </si>
  <si>
    <t>138****1795</t>
  </si>
  <si>
    <t>丰都县2020年南天湖镇场镇供水改造工程</t>
  </si>
  <si>
    <t>新建水厂一座2000立方米，敷设配套输配水管网</t>
  </si>
  <si>
    <t>受益贫困人口34人</t>
  </si>
  <si>
    <t>解决或改善5000人用水难问题</t>
  </si>
  <si>
    <t>新建水厂一座2000立方米，敷设配套输配水管网，解决或改善5000人用水难问题</t>
  </si>
  <si>
    <t>13896741795</t>
  </si>
  <si>
    <r>
      <rPr>
        <sz val="9"/>
        <rFont val="Times New Roman"/>
        <charset val="134"/>
      </rPr>
      <t>2020</t>
    </r>
    <r>
      <rPr>
        <sz val="9"/>
        <rFont val="方正仿宋_GBK"/>
        <charset val="134"/>
      </rPr>
      <t>年三建乡</t>
    </r>
    <r>
      <rPr>
        <sz val="9"/>
        <rFont val="Times New Roman"/>
        <charset val="134"/>
      </rPr>
      <t>“</t>
    </r>
    <r>
      <rPr>
        <sz val="9"/>
        <rFont val="方正仿宋_GBK"/>
        <charset val="134"/>
      </rPr>
      <t>微菜园、微果园</t>
    </r>
    <r>
      <rPr>
        <sz val="9"/>
        <rFont val="Times New Roman"/>
        <charset val="134"/>
      </rPr>
      <t>”</t>
    </r>
    <r>
      <rPr>
        <sz val="9"/>
        <rFont val="方正仿宋_GBK"/>
        <charset val="134"/>
      </rPr>
      <t>项目</t>
    </r>
  </si>
  <si>
    <t>产业项目</t>
  </si>
  <si>
    <t>绿春坝、石龙门、蔡森坝</t>
  </si>
  <si>
    <r>
      <rPr>
        <sz val="9"/>
        <rFont val="Times New Roman"/>
        <charset val="134"/>
      </rPr>
      <t>2020</t>
    </r>
    <r>
      <rPr>
        <b/>
        <sz val="9"/>
        <rFont val="Times New Roman"/>
        <charset val="134"/>
      </rPr>
      <t>.12</t>
    </r>
    <r>
      <rPr>
        <b/>
        <sz val="9"/>
        <rFont val="宋体"/>
        <charset val="134"/>
      </rPr>
      <t>月</t>
    </r>
  </si>
  <si>
    <t>丰都县住建委</t>
  </si>
  <si>
    <t>三建乡人民政府</t>
  </si>
  <si>
    <r>
      <rPr>
        <sz val="9"/>
        <rFont val="方正仿宋_GBK"/>
        <charset val="134"/>
      </rPr>
      <t>配套建设</t>
    </r>
    <r>
      <rPr>
        <sz val="9"/>
        <rFont val="Times New Roman"/>
        <charset val="134"/>
      </rPr>
      <t>“</t>
    </r>
    <r>
      <rPr>
        <sz val="9"/>
        <rFont val="方正仿宋_GBK"/>
        <charset val="134"/>
      </rPr>
      <t>微菜园、微果园</t>
    </r>
    <r>
      <rPr>
        <sz val="9"/>
        <rFont val="Times New Roman"/>
        <charset val="134"/>
      </rPr>
      <t>”200</t>
    </r>
    <r>
      <rPr>
        <sz val="9"/>
        <rFont val="方正仿宋_GBK"/>
        <charset val="134"/>
      </rPr>
      <t>户</t>
    </r>
  </si>
  <si>
    <r>
      <rPr>
        <sz val="9"/>
        <rFont val="方正仿宋_GBK"/>
        <charset val="134"/>
      </rPr>
      <t>受益</t>
    </r>
    <r>
      <rPr>
        <sz val="9"/>
        <rFont val="Times New Roman"/>
        <charset val="134"/>
      </rPr>
      <t>200</t>
    </r>
    <r>
      <rPr>
        <sz val="9"/>
        <rFont val="方正仿宋_GBK"/>
        <charset val="134"/>
      </rPr>
      <t>户</t>
    </r>
    <r>
      <rPr>
        <sz val="9"/>
        <rFont val="Times New Roman"/>
        <charset val="134"/>
      </rPr>
      <t>1000</t>
    </r>
    <r>
      <rPr>
        <sz val="9"/>
        <rFont val="方正仿宋_GBK"/>
        <charset val="134"/>
      </rPr>
      <t>人，其中建档立卡贫困户</t>
    </r>
    <r>
      <rPr>
        <sz val="9"/>
        <rFont val="Times New Roman"/>
        <charset val="134"/>
      </rPr>
      <t>35</t>
    </r>
    <r>
      <rPr>
        <sz val="9"/>
        <rFont val="方正仿宋_GBK"/>
        <charset val="134"/>
      </rPr>
      <t>户</t>
    </r>
    <r>
      <rPr>
        <sz val="9"/>
        <rFont val="Times New Roman"/>
        <charset val="134"/>
      </rPr>
      <t>120</t>
    </r>
    <r>
      <rPr>
        <sz val="9"/>
        <rFont val="方正仿宋_GBK"/>
        <charset val="134"/>
      </rPr>
      <t>人。</t>
    </r>
  </si>
  <si>
    <r>
      <rPr>
        <sz val="9"/>
        <rFont val="方正仿宋_GBK"/>
        <charset val="134"/>
      </rPr>
      <t>通过发展菜园果园，带动当地</t>
    </r>
    <r>
      <rPr>
        <sz val="9"/>
        <rFont val="Times New Roman"/>
        <charset val="134"/>
      </rPr>
      <t>200</t>
    </r>
    <r>
      <rPr>
        <sz val="9"/>
        <rFont val="方正仿宋_GBK"/>
        <charset val="134"/>
      </rPr>
      <t>余户增收，同时改善当地人居环境条件，达到示范效果。</t>
    </r>
  </si>
  <si>
    <t>项目周边农户及贫困户可通过务工产生劳务获得务工收入，增加转移性收入。</t>
  </si>
  <si>
    <t>已开工建设</t>
  </si>
  <si>
    <t>其他</t>
  </si>
  <si>
    <r>
      <rPr>
        <sz val="9"/>
        <rFont val="方正仿宋_GBK"/>
        <charset val="134"/>
      </rPr>
      <t>完成三建乡绿春坝、石龙门、蔡森坝微菜园微果园微花园建设，带动当地</t>
    </r>
    <r>
      <rPr>
        <sz val="9"/>
        <rFont val="Times New Roman"/>
        <charset val="134"/>
      </rPr>
      <t>200</t>
    </r>
    <r>
      <rPr>
        <sz val="9"/>
        <rFont val="方正仿宋_GBK"/>
        <charset val="134"/>
      </rPr>
      <t>余户户增收</t>
    </r>
  </si>
  <si>
    <r>
      <rPr>
        <sz val="9"/>
        <rFont val="方正仿宋_GBK"/>
        <charset val="134"/>
      </rPr>
      <t>项目竣工合格率</t>
    </r>
    <r>
      <rPr>
        <sz val="9"/>
        <rFont val="Times New Roman"/>
        <charset val="134"/>
      </rPr>
      <t>100%</t>
    </r>
  </si>
  <si>
    <r>
      <rPr>
        <sz val="9"/>
        <rFont val="方正仿宋_GBK"/>
        <charset val="134"/>
      </rPr>
      <t>项目完工及时率</t>
    </r>
    <r>
      <rPr>
        <sz val="9"/>
        <rFont val="Times New Roman"/>
        <charset val="134"/>
      </rPr>
      <t>100%</t>
    </r>
  </si>
  <si>
    <r>
      <rPr>
        <sz val="9"/>
        <rFont val="方正仿宋_GBK"/>
        <charset val="134"/>
      </rPr>
      <t>财政补助</t>
    </r>
    <r>
      <rPr>
        <sz val="9"/>
        <rFont val="Times New Roman"/>
        <charset val="134"/>
      </rPr>
      <t>279.18</t>
    </r>
    <r>
      <rPr>
        <sz val="9"/>
        <rFont val="方正仿宋_GBK"/>
        <charset val="134"/>
      </rPr>
      <t>万元</t>
    </r>
  </si>
  <si>
    <r>
      <rPr>
        <sz val="9"/>
        <rFont val="方正仿宋_GBK"/>
        <charset val="134"/>
      </rPr>
      <t>通过发展菜园果园，带动当地</t>
    </r>
    <r>
      <rPr>
        <sz val="9"/>
        <rFont val="Times New Roman"/>
        <charset val="134"/>
      </rPr>
      <t>200</t>
    </r>
    <r>
      <rPr>
        <sz val="9"/>
        <rFont val="方正仿宋_GBK"/>
        <charset val="134"/>
      </rPr>
      <t>余户增收</t>
    </r>
  </si>
  <si>
    <r>
      <rPr>
        <sz val="9"/>
        <rFont val="方正仿宋_GBK"/>
        <charset val="134"/>
      </rPr>
      <t>受益贫困户</t>
    </r>
    <r>
      <rPr>
        <sz val="9"/>
        <rFont val="Times New Roman"/>
        <charset val="134"/>
      </rPr>
      <t>120</t>
    </r>
    <r>
      <rPr>
        <sz val="9"/>
        <rFont val="方正仿宋_GBK"/>
        <charset val="134"/>
      </rPr>
      <t>人</t>
    </r>
  </si>
  <si>
    <t>改善当地人居环境条件，达到示范效果。</t>
  </si>
  <si>
    <r>
      <rPr>
        <sz val="9"/>
        <rFont val="方正仿宋_GBK"/>
        <charset val="134"/>
      </rPr>
      <t>受益建档立卡贫困户满意度</t>
    </r>
    <r>
      <rPr>
        <sz val="9"/>
        <rFont val="Times New Roman"/>
        <charset val="134"/>
      </rPr>
      <t>≥95%</t>
    </r>
  </si>
  <si>
    <t>任正义</t>
  </si>
  <si>
    <t>138****9606</t>
  </si>
  <si>
    <t>丰都县2020年南天湖镇应急水源工程</t>
  </si>
  <si>
    <t>新建7000立方米山坪塘1口，安装DN110PE管2900米</t>
  </si>
  <si>
    <t>受益贫困人口49人</t>
  </si>
  <si>
    <t>解决1300人饮水问题</t>
  </si>
  <si>
    <t>已完成工程量100%</t>
  </si>
  <si>
    <t>新建7000立方米山坪塘1口，安装DN110PE管2900米，解决1300人饮水问题</t>
  </si>
  <si>
    <t>工程设计使用年限≥11年</t>
  </si>
  <si>
    <t>丰都县2020年南天湖镇脱贫攻坚水利扶贫小型农田水利项目</t>
  </si>
  <si>
    <t>整修蓄水池37口，整修渠道5条，整修山坪塘3口，安装DN110PE管2200米</t>
  </si>
  <si>
    <t>受益贫困人口1300人</t>
  </si>
  <si>
    <t>解决灌溉829亩</t>
  </si>
  <si>
    <t>已完成工程量60%</t>
  </si>
  <si>
    <t>整修蓄水池37口，整修渠道5条，整修山坪塘3，解决灌溉829亩</t>
  </si>
  <si>
    <t>丰都县2020年树人镇供水改造工程</t>
  </si>
  <si>
    <t>石岭岗村</t>
  </si>
  <si>
    <t>树人镇人民政府</t>
  </si>
  <si>
    <t>树人水厂扩网7公里</t>
  </si>
  <si>
    <t>受益建档立卡贫困户数59户180人</t>
  </si>
  <si>
    <t>解决或改善3802人的饮水条件</t>
  </si>
  <si>
    <t>完成设计</t>
  </si>
  <si>
    <t>配水管网7km，解决或改善3802人的饮水条件</t>
  </si>
  <si>
    <t>管铺设里程7KM</t>
  </si>
  <si>
    <t>自来水管铺设单位建设成本10万元/公里</t>
  </si>
  <si>
    <t>减少建档立卡贫困户用水成本50元</t>
  </si>
  <si>
    <t>黄廷国</t>
  </si>
  <si>
    <t>189****3936</t>
  </si>
  <si>
    <t>丰都县2020年深度基础设施补短板三元镇人畜饮水项目</t>
  </si>
  <si>
    <t>青杠桠、何家坝、邓教坪、罗家场、庙坝、麻柳、滩山坝、梯子河等村</t>
  </si>
  <si>
    <t>三元镇供水站</t>
  </si>
  <si>
    <t>新建10m3/d水厂1座，新建50m/d水厂2座管网延伸扩网工程2个，铺设管道69.1km。</t>
  </si>
  <si>
    <t>受益贫困户284户1191人</t>
  </si>
  <si>
    <t>群众参与监督，降低用水方面的生产生活成本</t>
  </si>
  <si>
    <t>新建水厂3座，铺设管道69.1km，受益贫困户284户1191人</t>
  </si>
  <si>
    <t>项目竣工验收合格率100%</t>
  </si>
  <si>
    <t>工程完成及时率100%</t>
  </si>
  <si>
    <t>不超概算</t>
  </si>
  <si>
    <t>带动居民增收</t>
  </si>
  <si>
    <t>董成勇</t>
  </si>
  <si>
    <t>134****0810</t>
  </si>
  <si>
    <t>丰都县2020年农村饮水安全巩固提升行动计划双路水厂工程</t>
  </si>
  <si>
    <t>双路镇</t>
  </si>
  <si>
    <t>丰都县双路供水站</t>
  </si>
  <si>
    <r>
      <rPr>
        <sz val="9"/>
        <rFont val="方正仿宋_GBK"/>
        <charset val="134"/>
      </rPr>
      <t>（一）、新建铁石坪水厂，占地1.5亩，制水规模500m3/d，（二）、改建和重建水厂共7座， 双路场镇水厂标准化建设、更换滤料、改造沉淀池及更换斜管、改造加氯加药设备、增加水厂绿化、水厂排污管道建设、新建应急水源取水拦河堰；莲花洞村牛栏堡水厂增设加氯加药设备、整修反滤池、沉淀池、重建取水井；莲花洞集中安置点水厂增设加氯加药设备；安宁场水厂增设加氯加药设备；安宁场村集中安置点水厂增设加氯加药设备、拆除重建两面围墙；楠木村星店子水厂增设加氯加药设备、重建清水池、沉淀池、整修滤池；花园社区茶山坡水厂原址拆除重建，制水规模200m3/d、重建一座20m</t>
    </r>
    <r>
      <rPr>
        <sz val="9"/>
        <rFont val="宋体"/>
        <charset val="134"/>
      </rPr>
      <t>³</t>
    </r>
    <r>
      <rPr>
        <sz val="9"/>
        <rFont val="方正仿宋_GBK"/>
        <charset val="134"/>
      </rPr>
      <t>高位水池；（三）、新建小型水处理厂7座，其中莲花洞村蚂蝗湾供水厂，制水规模12m3/d；莲花洞村上场供水厂，制水规模12m3/d；莲花洞村李教供水厂，制水规模12m3/d；莲花洞村磨子沟供水厂，制水规模12m3/d；楠木村槽坊供水厂，制水规模24m3/d；楠木村大院子供水厂，制水规模24m3/d；楠木村牛栏堡供水厂，制水规模12m3/d。（四）、莲花洞集中供水厂新建水池3口及其水处理设施；修建半边山2000m3水池1口，谭家堰500m3水池2口。（五）、新建输水管道13.51km,改建输水管道3.35km。（六）、新建配水管网41.5km，改扩建配水管网63.13km。</t>
    </r>
  </si>
  <si>
    <t>受益贫困户1201人</t>
  </si>
  <si>
    <t>解决或改善10476人的饮水条件</t>
  </si>
  <si>
    <r>
      <rPr>
        <sz val="9"/>
        <rFont val="方正仿宋_GBK"/>
        <charset val="134"/>
      </rPr>
      <t>水厂工程：新建一座标准化水厂至制水规模500m</t>
    </r>
    <r>
      <rPr>
        <sz val="9"/>
        <rFont val="宋体"/>
        <charset val="134"/>
      </rPr>
      <t>³</t>
    </r>
    <r>
      <rPr>
        <sz val="9"/>
        <rFont val="方正仿宋_GBK"/>
        <charset val="134"/>
      </rPr>
      <t>/d。改建和重建水厂共7座、新建小型水处理工程7处、集中供水工程新建水池及水处理设施3口。解决或改善10476人的饮水条件</t>
    </r>
  </si>
  <si>
    <r>
      <rPr>
        <sz val="9"/>
        <rFont val="方正仿宋_GBK"/>
        <charset val="134"/>
      </rPr>
      <t>水厂工程：新建一座标准化水厂至制水规模500m</t>
    </r>
    <r>
      <rPr>
        <sz val="9"/>
        <rFont val="宋体"/>
        <charset val="134"/>
      </rPr>
      <t>³</t>
    </r>
    <r>
      <rPr>
        <sz val="9"/>
        <rFont val="方正仿宋_GBK"/>
        <charset val="134"/>
      </rPr>
      <t>/d。改建和重建水厂共7座、新建小型水处理工程7处、集中供水工程新建水池及水处理设施3口。</t>
    </r>
  </si>
  <si>
    <t>按工程概算实施</t>
  </si>
  <si>
    <t>工程使用所限10年</t>
  </si>
  <si>
    <t>受益建档立卡贫困人口满意度≥95%</t>
  </si>
  <si>
    <t>王伟</t>
  </si>
  <si>
    <t>151****0395</t>
  </si>
  <si>
    <t>丰都县2020年农村饮水安全巩固提升行动计划江池水厂工程</t>
  </si>
  <si>
    <t>江洋、邹家、横梁</t>
  </si>
  <si>
    <t>江池镇人民政府</t>
  </si>
  <si>
    <t>改扩建江洋、五龙等水厂3座及配套管网、加药加氯系统等。</t>
  </si>
  <si>
    <t>344户1201人</t>
  </si>
  <si>
    <t>解决群众的饮水提升问题</t>
  </si>
  <si>
    <t>群众参与监督，解决群众的饮水提升问题</t>
  </si>
  <si>
    <t>已开工</t>
  </si>
  <si>
    <t>完成改扩建江洋、五龙等水厂3座及配套管网、加药加氯系统等。解决建卡贫困人口1201人的饮水提升问题</t>
  </si>
  <si>
    <t>新修日供水1000立方米水厂1座，日供水100立方米水厂1座，管网输配水安装73000m。净水设备安装3套等。</t>
  </si>
  <si>
    <t>改造后验收合格率100%；建档立卡贫困户危房改造面积标准80平方米/户</t>
  </si>
  <si>
    <t>财政补助500万元</t>
  </si>
  <si>
    <t>保障农户的饮水问题，节省时间</t>
  </si>
  <si>
    <t>受益建档立卡贫困人口数344户1201人</t>
  </si>
  <si>
    <t>改造后长期饮水安全</t>
  </si>
  <si>
    <t>秦国</t>
  </si>
  <si>
    <t>丰都县2020年农村饮水安全巩固提升行动计划三建水厂工程</t>
  </si>
  <si>
    <t>村基础设施</t>
  </si>
  <si>
    <t>三建乡</t>
  </si>
  <si>
    <t>敷设管网198公里。PE管规格：涉及夜力坪（引水管道903.25m，提水管道3102.75m，配水管道6849.15m，入户管14500m）、双鹰坝（引水管道5475.75m，提水管道2431.8m）、蔡森坝（提水管道672m，配水管道1086.75m）、廖家坝（引水管道1933m，提水管道444m，配水管道5380m）、绿春坝（引水管道2896m，均采用1.6MPaPE；新建共布设配水管道7001m，均采用1.6MPaPE管道）、鱼泉子（输水管道 2134m，均采用1.6MPaPE；提水管道4314m，采用2.5MPa无缝钢管；配水管道6270m，均采用1.6MPaPE）、石龙门7个村（社区）。</t>
  </si>
  <si>
    <t>解决或改善3625人饮水条件</t>
  </si>
  <si>
    <t>已完成规
划设计</t>
  </si>
  <si>
    <t>敷设管网198公里。PE管规格：涉及夜力坪（引水管道903.25m，提水管道3102.75m，配水管道6849.15m，入户管14500m）、双鹰坝（引水管道5475.75m，提水管道2431.8m）、蔡森坝（提水管道672m，配水管道1086.75m）、廖家坝（引水管道1933m，提水管道444m，配水管道5380m）、绿春坝（引水管道2896m，均采用1.6MPaPE；新建共布设配水管道7001m，均采用1.6MPaPE管道）、鱼泉子（输水管道 2134m，均采用1.6MPaPE；提水管道4314m，采用2.5MPa无缝钢管；配水管道6270m，均采用1.6MPaPE）、石龙门7个村（社区），解决或改善3625人饮水条件</t>
  </si>
  <si>
    <t>敷设管网198公里。</t>
  </si>
  <si>
    <t>提升解决双鹰坝等村饮水条件</t>
  </si>
  <si>
    <t>受益贫困户3625人</t>
  </si>
  <si>
    <t>2020年三建乡集中式饮用水源保护项目</t>
  </si>
  <si>
    <t>丰都县生态环境局</t>
  </si>
  <si>
    <t>三建乡双鹰河三建供水站水源地设置界桩14个、界标6块、交通警示牌2块、宣传牌3块。</t>
  </si>
  <si>
    <t>受益贫困户1258人</t>
  </si>
  <si>
    <t>三建乡双鹰河三建供水站水源地设置界桩14个、界标6块、交通警示牌2块、宣传牌3块。提升解决双鹰坝村饮水条件。</t>
  </si>
  <si>
    <t>提升解决双鹰坝村饮水条件</t>
  </si>
  <si>
    <t>丰都县三建乡2020年脱贫攻坚水利扶贫饮水安全项目</t>
  </si>
  <si>
    <t>双鹰坝等村</t>
  </si>
  <si>
    <t>敷设两条引水管道共26km；新建3座水厂总规模800t/d；扩建2座水厂管网10km；左岸敷设引水管道长16.7km，管径φ315～φ129。右岸敷设引水管道长19.2km，管径φ219～φ89。新建双鹰坝300t/d水厂，配水干管7km，管径φ110～φ25。新建蔡森坝200t/d水厂，配水干管7km，管径φ110～φ25。新建夜力坪300t/d水厂，配水干管7km，管径φ110～φ25。廖家坝水厂扩网5km，红旗寨水厂扩网5km。</t>
  </si>
  <si>
    <t>解决或改善1285人饮水条件。</t>
  </si>
  <si>
    <t>敷设两条引水管道共26km；新建3座水厂总规模800t/d；扩建2座水厂管网10km；左岸敷设引水管道长16.7km，管径φ315～φ129。右岸敷设引水管道长19.2km，管径φ219～φ89。新建双鹰坝300t/d水厂，配水干管7km，管径φ110～φ25。新建蔡森坝200t/d水厂，配水干管7km，管径φ110～φ25。新建夜力坪300t/d水厂，配水干管7km，管径φ110～φ25。廖家坝水厂扩网5km，红旗寨水厂扩网5km，解决或改善1285人饮水条件。</t>
  </si>
  <si>
    <t>兴建水厂3座，敷设左右岸管道工程35公里。</t>
  </si>
  <si>
    <t>丰都县2020年董家镇农村饮水安全巩固提升行动</t>
  </si>
  <si>
    <t>董家镇各村</t>
  </si>
  <si>
    <t>丰都县董家镇供水站</t>
  </si>
  <si>
    <t>改扩建引水管道5.5公里、输水管道267.96公里，改扩建絮凝沉淀池2处、高位清水池8口，新增PLC+DCS控制系统、在线水质水压监测系统及自动加氯加药系统等。</t>
  </si>
  <si>
    <t>受益群众18660人</t>
  </si>
  <si>
    <t>解决、完善18660人的饮水问题（其中建卡贫困人口500余人）。</t>
  </si>
  <si>
    <t>群众参与监督，降低用水方面的生产生活成本，提升饮水条件</t>
  </si>
  <si>
    <t>完成引水管道5.5公里、输水管道62.46公里以及新增PLC+DCS控制系统、在线水质水压监测系统及自动加氯加药系统等。完成工程量40%。解决、完善18660人的饮水问题（其中建卡贫困人口500余人）。</t>
  </si>
  <si>
    <t>项目（工程）竣工验收合格率 100%</t>
  </si>
  <si>
    <t>减少建档立卡贫困户用水成本</t>
  </si>
  <si>
    <t>受益贫困人口500人</t>
  </si>
  <si>
    <t>工程使用10年</t>
  </si>
  <si>
    <t>何滨洪</t>
  </si>
  <si>
    <t>158****7406</t>
  </si>
  <si>
    <t>丰都县2020年深度扶贫基础设施补短板董家镇人畜饮水项目</t>
  </si>
  <si>
    <t>董家镇关圣场村</t>
  </si>
  <si>
    <t>董家镇人民政府</t>
  </si>
  <si>
    <t>水厂管网延伸扩网，铺设管道3.36km。</t>
  </si>
  <si>
    <t>受益建档立卡贫困户72人</t>
  </si>
  <si>
    <t>解决、完善200余人的饮水问题（其中建卡贫困人口72人）。</t>
  </si>
  <si>
    <t>完成自来水管铺设3.36公里，解决、完善200余人的饮水问题（其中建卡贫困人口72人）。</t>
  </si>
  <si>
    <t>管网10万元/公里</t>
  </si>
  <si>
    <t>何兴明</t>
  </si>
  <si>
    <t>135****7352</t>
  </si>
  <si>
    <t>2020年暨龙镇渠堰</t>
  </si>
  <si>
    <t>暨龙镇乌羊村</t>
  </si>
  <si>
    <t>暨龙镇人民政府</t>
  </si>
  <si>
    <t>长2公里、宽1米，高1.5米（混凝土挡墙厚度0.4米）</t>
  </si>
  <si>
    <t>解决或改善800人饮水条件</t>
  </si>
  <si>
    <t>群众参与义务监督，防洪防涝解决群众生产问题</t>
  </si>
  <si>
    <t>新建渠堰2公里，解决或改善800人饮水条件</t>
  </si>
  <si>
    <t>提升解决乌羊等村饮水条件</t>
  </si>
  <si>
    <t>受益贫困户179人</t>
  </si>
  <si>
    <t>刘洋</t>
  </si>
  <si>
    <t>139****5181</t>
  </si>
  <si>
    <t>丰都县2020年农村饮水安全巩固提升行动计划智慧供水工程</t>
  </si>
  <si>
    <t>全县所有村</t>
  </si>
  <si>
    <t>丰都县城镇水务管理站</t>
  </si>
  <si>
    <t>新建规模以上水厂在线水质监测、安全生产视频监控等信息化设施设备23台套，新建“智慧供水”平台1个。</t>
  </si>
  <si>
    <t>受益贫困户500户2000人</t>
  </si>
  <si>
    <t>解决或改善12247人的饮水条件</t>
  </si>
  <si>
    <t>完成新建规模以上水厂在线水质监测、安全生产视频监控等信息化设施设备23台套，新建“智慧供水”平台1个。解决或改善12247人的饮水条件</t>
  </si>
  <si>
    <t>自来水管道敷设1公里。</t>
  </si>
  <si>
    <t>冉瑞明</t>
  </si>
  <si>
    <t>丰都县2020年水利工程维修管护项目</t>
  </si>
  <si>
    <t>相关乡镇</t>
  </si>
  <si>
    <t>水库、农村饮水安全工程维护以及山洪灾害防御系统、水文站等信息化通讯保障。</t>
  </si>
  <si>
    <t>解决或改善5000人的饮水条件</t>
  </si>
  <si>
    <t>水库、农村饮水安全工程维护以及山洪灾害防御系统、水文站等信息化通讯保障。解决或改善5000人的饮水条件。</t>
  </si>
  <si>
    <t>验收合格率100%</t>
  </si>
  <si>
    <t>受益贫困户5000人</t>
  </si>
  <si>
    <t>汪贵亿</t>
  </si>
  <si>
    <t>132****4132</t>
  </si>
  <si>
    <t>2020年龙河镇观音岩水源项目</t>
  </si>
  <si>
    <t>龙河镇陡磴子村</t>
  </si>
  <si>
    <t>新增蓄水140万立方米</t>
  </si>
  <si>
    <t>22480人</t>
  </si>
  <si>
    <t>群众参与义务监督，为江池镇五龙场、龙河镇场镇及周边农村提供水源保障，有效解决和改善22480人安全饮水（其中建卡贫困户4000余人）</t>
  </si>
  <si>
    <t>已完成可研编制、项目立项审批、工程招投标、土地征用和附着物拆迁、堤坝基础开挖、运输道路拓宽等工作</t>
  </si>
  <si>
    <t>22480人安全饮水（其中建卡贫困户4000余人）</t>
  </si>
  <si>
    <t>新增蓄水140万立方米，解决或改善22480人安全饮水（其中建卡贫困户4000余人）的饮水安全问题</t>
  </si>
  <si>
    <t>项目竣工合格率100%</t>
  </si>
  <si>
    <t>1492万元</t>
  </si>
  <si>
    <t>受益建卡贫困户4000余人</t>
  </si>
  <si>
    <t>道路使用年限不低于50年</t>
  </si>
  <si>
    <t>孙科</t>
  </si>
  <si>
    <t>丰都县2020年双龙镇脱贫攻坚巩固提升项目</t>
  </si>
  <si>
    <t>双龙镇尖山子村</t>
  </si>
  <si>
    <t>双龙镇人民政府</t>
  </si>
  <si>
    <t>新建金山子村1口水池25m3，维修3口水池，新建管网(PE管1.6Mpa)2400m等。</t>
  </si>
  <si>
    <t>初设阶段</t>
  </si>
  <si>
    <t>新建金山子村1口水池25m3，维修3口水池，新建管网(PE管1.6Mpa)2400m等，解决或改善200人的饮水条件</t>
  </si>
  <si>
    <t>受益贫困户200人</t>
  </si>
  <si>
    <t>李炳成</t>
  </si>
  <si>
    <t>丰都县2020年双龙镇深度扶贫基础设施补短板人畜饮水项目</t>
  </si>
  <si>
    <t>关都坝村、梨子园村、尖山子村、田家山村、傅家山、灯塔村</t>
  </si>
  <si>
    <t>新建水厂12处及敷设配套管网。1、关都坝村石家水厂水源改造工程新建管网2930m。2、关都坝村龙家湾水厂(改造)小型供水工程改造一座25m3/d水厂，新建管网3775m。3、关都坝村岩湾下水厂小型供水工程新建一座10m3/d水厂，新建管网520m。4、梨子园村上坝子水厂小型供水工程新建一座15m3/d水厂，新建管网520m。5、尖山子村龙王岩水厂小型供水工程新建一座25m3/d水厂，新建管网1975m。6、尖山子村薄泥水厂小型供水工程新建一座15m3/d水厂，新建3305m。7、田家山村老湾水厂小型供水工程新建一座10m3/d水厂，新建管网980m。8、田家山村岗家冲水厂小型供水工程新建一座10m3/d水厂，新建管网850m。9、傅家山村大垭口水厂小型供水工程新建一座10m3/d水厂，新建管网560m。10、傅家山村油房沟水厂小型供水工程新建一座20m3/d水厂，新建管网810m。11、灯塔村灯盏窝水厂小型供水工程新建一座10m3/d水厂，新建管网970m。12、灯塔村湾地包水厂小型供水工程新建一座15m3/d水厂，新建管网375m。</t>
  </si>
  <si>
    <t>受益贫困户33户133人</t>
  </si>
  <si>
    <t>解决、完善2108人的饮水问题（其中建卡贫困人口133人）。</t>
  </si>
  <si>
    <t>新建水厂12处及敷设配套管网。1、关都坝村石家水厂水源改造工程新建管网2930m。2、关都坝村龙家湾水厂(改造)小型供水工程改造一座25m3/d水厂，新建管网3775m。3、关都坝村岩湾下水厂小型供水工程新建一座10m3/d水厂，新建管网520m。4、梨子园村上坝子水厂小型供水工程新建一座15m3/d水厂，新建管网520m。5、尖山子村龙王岩水厂小型供水工程新建一座25m3/d水厂，新建管网1975m。6、尖山子村薄泥水厂小型供水工程新建一座15m3/d水厂，新建3305m。7、田家山村老湾水厂小型供水工程新建一座10m3/d水厂，新建管网980m。8、田家山村岗家冲水厂小型供水工程新建一座10m3/d水厂，新建管网850m。9、傅家山村大垭口水厂小型供水工程新建一座10m3/d水厂，新建管网560m。10、傅家山村油房沟水厂小型供水工程新建一座20m3/d水厂，新建管网810m。11、灯塔村灯盏窝水厂小型供水工程新建一座10m3/d水厂，新建管网970m。12、灯塔村湾地包水厂小型供水工程新建一座15m3/d水厂，新建管网375m。解决、完善2108人的饮水安全问题（其中建卡贫困人口133人）。</t>
  </si>
  <si>
    <t>改造关都坝村石家水厂水源和龙家湾水厂小型供水工程，新建10t简易水厂5座，15t简易水厂3座，20t简易水厂1座，25t简易水厂1座，铺设管道17.57km。</t>
  </si>
  <si>
    <t>水管铺设里程17公里</t>
  </si>
  <si>
    <t>降低群众用水成本</t>
  </si>
  <si>
    <t>余涛</t>
  </si>
  <si>
    <t>2020年丰都县十直镇农田水利项目</t>
  </si>
  <si>
    <t>梁家湾居委</t>
  </si>
  <si>
    <t>十直镇人民政府</t>
  </si>
  <si>
    <t>梁家湾居委新修水池6口，整修水池2口；梁家湾居委新修水池1口200立方米。新修渠堰5公里，宽0.4米，高0.4米，底厚0.1米采用c20砼浇筑；七里村整修渠堰1.86公里，高0.6米，宽0.5米（1社550米，2社960米，3社350米）。</t>
  </si>
  <si>
    <t>受益贫困户15户60人</t>
  </si>
  <si>
    <t>灌溉农田10亩</t>
  </si>
  <si>
    <t>规划中</t>
  </si>
  <si>
    <t>梁家湾居委新修水池6口，整修水池2口；梁家湾居委新修水池1口200立方米。新修渠堰5公里，宽0.4米，高0.4米，底厚0.1米采用c20砼浇筑；七里村整修渠堰1.86公里，高0.6米，宽0.5米（1社550米，2社960米，3社350米）。灌溉农田10亩，有效新增或改善灌溉面积，受益贫困户20户80人。</t>
  </si>
  <si>
    <r>
      <rPr>
        <sz val="9"/>
        <rFont val="Times New Roman"/>
        <charset val="134"/>
      </rPr>
      <t>2020</t>
    </r>
    <r>
      <rPr>
        <sz val="9"/>
        <rFont val="宋体"/>
        <charset val="134"/>
      </rPr>
      <t>年农村饮水安全巩固提升行动湛普水厂</t>
    </r>
  </si>
  <si>
    <t>湛普镇</t>
  </si>
  <si>
    <t>湛普自来水站</t>
  </si>
  <si>
    <r>
      <rPr>
        <sz val="9"/>
        <rFont val="宋体"/>
        <charset val="134"/>
      </rPr>
      <t>新建水厂</t>
    </r>
    <r>
      <rPr>
        <sz val="9"/>
        <rFont val="Times New Roman"/>
        <charset val="134"/>
      </rPr>
      <t>1</t>
    </r>
    <r>
      <rPr>
        <sz val="9"/>
        <rFont val="宋体"/>
        <charset val="134"/>
      </rPr>
      <t>座</t>
    </r>
    <r>
      <rPr>
        <sz val="9"/>
        <rFont val="Times New Roman"/>
        <charset val="134"/>
      </rPr>
      <t>2000</t>
    </r>
    <r>
      <rPr>
        <sz val="9"/>
        <rFont val="宋体"/>
        <charset val="134"/>
      </rPr>
      <t>立方米及配套管网、加氯加药系统</t>
    </r>
  </si>
  <si>
    <r>
      <rPr>
        <sz val="9"/>
        <rFont val="宋体"/>
        <charset val="134"/>
      </rPr>
      <t>受益农户</t>
    </r>
    <r>
      <rPr>
        <sz val="9"/>
        <rFont val="Times New Roman"/>
        <charset val="134"/>
      </rPr>
      <t>3816</t>
    </r>
    <r>
      <rPr>
        <sz val="9"/>
        <rFont val="宋体"/>
        <charset val="134"/>
      </rPr>
      <t>户</t>
    </r>
    <r>
      <rPr>
        <sz val="9"/>
        <rFont val="Times New Roman"/>
        <charset val="134"/>
      </rPr>
      <t>9119</t>
    </r>
    <r>
      <rPr>
        <sz val="9"/>
        <rFont val="宋体"/>
        <charset val="134"/>
      </rPr>
      <t>人，其中贫困人口</t>
    </r>
    <r>
      <rPr>
        <sz val="9"/>
        <rFont val="Times New Roman"/>
        <charset val="134"/>
      </rPr>
      <t>756</t>
    </r>
    <r>
      <rPr>
        <sz val="9"/>
        <rFont val="宋体"/>
        <charset val="134"/>
      </rPr>
      <t>人</t>
    </r>
  </si>
  <si>
    <r>
      <rPr>
        <sz val="9"/>
        <rFont val="宋体"/>
        <charset val="134"/>
      </rPr>
      <t>群众参与项目规划、实施、监管等，项目完工后能有效解决或改善</t>
    </r>
    <r>
      <rPr>
        <sz val="9"/>
        <rFont val="Times New Roman"/>
        <charset val="134"/>
      </rPr>
      <t>9119</t>
    </r>
    <r>
      <rPr>
        <sz val="9"/>
        <rFont val="宋体"/>
        <charset val="134"/>
      </rPr>
      <t>人的饮水条件，其中贫困人口</t>
    </r>
    <r>
      <rPr>
        <sz val="9"/>
        <rFont val="Times New Roman"/>
        <charset val="134"/>
      </rPr>
      <t>756</t>
    </r>
    <r>
      <rPr>
        <sz val="9"/>
        <rFont val="宋体"/>
        <charset val="134"/>
      </rPr>
      <t>人。</t>
    </r>
  </si>
  <si>
    <r>
      <rPr>
        <sz val="9"/>
        <rFont val="宋体"/>
        <charset val="134"/>
      </rPr>
      <t>建成水厂</t>
    </r>
    <r>
      <rPr>
        <sz val="9"/>
        <rFont val="Times New Roman"/>
        <charset val="134"/>
      </rPr>
      <t>1</t>
    </r>
    <r>
      <rPr>
        <sz val="9"/>
        <rFont val="宋体"/>
        <charset val="134"/>
      </rPr>
      <t>座</t>
    </r>
    <r>
      <rPr>
        <sz val="9"/>
        <rFont val="Times New Roman"/>
        <charset val="134"/>
      </rPr>
      <t>2000</t>
    </r>
    <r>
      <rPr>
        <sz val="9"/>
        <rFont val="宋体"/>
        <charset val="134"/>
      </rPr>
      <t>立方米，完成配套管网敷设、加氯加药系统，解决和改善贫困户</t>
    </r>
    <r>
      <rPr>
        <sz val="9"/>
        <rFont val="Times New Roman"/>
        <charset val="134"/>
      </rPr>
      <t>756</t>
    </r>
    <r>
      <rPr>
        <sz val="9"/>
        <rFont val="宋体"/>
        <charset val="134"/>
      </rPr>
      <t>人安全饮水问题。</t>
    </r>
  </si>
  <si>
    <r>
      <rPr>
        <sz val="9"/>
        <rFont val="宋体"/>
        <charset val="134"/>
      </rPr>
      <t>项目验收合格率</t>
    </r>
    <r>
      <rPr>
        <sz val="9"/>
        <rFont val="Times New Roman"/>
        <charset val="134"/>
      </rPr>
      <t>100%</t>
    </r>
  </si>
  <si>
    <r>
      <rPr>
        <sz val="9"/>
        <rFont val="宋体"/>
        <charset val="134"/>
      </rPr>
      <t>项目（工程）完成及时率</t>
    </r>
    <r>
      <rPr>
        <sz val="9"/>
        <rFont val="Times New Roman"/>
        <charset val="134"/>
      </rPr>
      <t>100%</t>
    </r>
  </si>
  <si>
    <t>提升解决湛普镇饮水条件，降低群众用水生活成本</t>
  </si>
  <si>
    <r>
      <rPr>
        <sz val="9"/>
        <rFont val="宋体"/>
        <charset val="134"/>
      </rPr>
      <t>受益建档立卡贫困人口</t>
    </r>
    <r>
      <rPr>
        <sz val="9"/>
        <rFont val="Times New Roman"/>
        <charset val="134"/>
      </rPr>
      <t>756</t>
    </r>
    <r>
      <rPr>
        <sz val="9"/>
        <rFont val="宋体"/>
        <charset val="134"/>
      </rPr>
      <t>人</t>
    </r>
  </si>
  <si>
    <r>
      <rPr>
        <sz val="9"/>
        <rFont val="宋体"/>
        <charset val="134"/>
      </rPr>
      <t>受益建档立卡贫困户满意度≥</t>
    </r>
    <r>
      <rPr>
        <sz val="9"/>
        <rFont val="Times New Roman"/>
        <charset val="134"/>
      </rPr>
      <t>95%</t>
    </r>
  </si>
  <si>
    <t>蔡世田</t>
  </si>
  <si>
    <t>13364082988</t>
  </si>
  <si>
    <t>丰都县2020年青龙乡脱贫攻坚水利扶贫饮水安全项目</t>
  </si>
  <si>
    <t>五谷村、太平居委</t>
  </si>
  <si>
    <t>丰都县青龙供水站</t>
  </si>
  <si>
    <t>新建输水管道350m，500m3/d水厂一座，加压泵站一处，配水管道37734m。</t>
  </si>
  <si>
    <t>受益人口9180人</t>
  </si>
  <si>
    <t>改善9180人的饮水条件</t>
  </si>
  <si>
    <t>开工建设中</t>
  </si>
  <si>
    <t>新建输水管道350m，500m3/d水厂一座，加压泵站一处，配水管道37734m。改善9180人的饮水条件</t>
  </si>
  <si>
    <t>受益贫困户100户500人</t>
  </si>
  <si>
    <t>向军</t>
  </si>
  <si>
    <t>调整财政补助资金规模及建设内容</t>
  </si>
  <si>
    <t>2020年丰都县栗子乡巩固脱贫基础设施人畜饮水项目</t>
  </si>
  <si>
    <t>栗子村、金龙寨村</t>
  </si>
  <si>
    <t>栗子乡人民政府</t>
  </si>
  <si>
    <t>新建水厂4处及敷设配套管网。1、栗子村李家塝供水工程新建24吨水厂1座及100m管道。2、栗子村冷家湾供水工程新建24吨水厂1座及90m管道。3、金龙寨村龙塘坝供水工程新建48吨水厂1座及1800m管道。4、金龙寨村冉家塝供水工程新建24吨水厂1座及615m管道。5、栗子村青菜塘供水工程安装管网50PE管2000m，40PE管1000m（延伸）。</t>
  </si>
  <si>
    <t>受益贫困户12户50人</t>
  </si>
  <si>
    <t>解决或改善351人（其中建卡贫困户50余人）的饮水条件</t>
  </si>
  <si>
    <t>新建水厂4处及敷设配套管网。1、栗子村李家塝供水工程新建24吨水厂1座及100m管道。2、栗子村冷家湾供水工程新建24吨水厂1座及90m管道。3、金龙寨村龙塘坝供水工程新建48吨水厂1座及1800m管道。4、金龙寨村冉家塝供水工程新建24吨水厂1座及615m管道。5、栗子村青菜塘供水工程安装管网50PE管2000m，40PE管1000m（延伸）。解决或改善351人（其中建卡贫困户50余人）的饮水条件</t>
  </si>
  <si>
    <t>新建水厂4处，铺设自来水管5.605公里</t>
  </si>
  <si>
    <t>受益建档立卡贫困户50人</t>
  </si>
  <si>
    <t>何冬</t>
  </si>
  <si>
    <t>丰都县2020年太平坝乡农田灌溉项目</t>
  </si>
  <si>
    <t>联合村</t>
  </si>
  <si>
    <t>太平坝乡人民政府</t>
  </si>
  <si>
    <t>整治小山堡山坪塘1个,周长89m、深2.3m。</t>
  </si>
  <si>
    <t>受益331户1149人，其中（贫困户51户195人）</t>
  </si>
  <si>
    <t>解决331户1149人长期安全饮水问题</t>
  </si>
  <si>
    <t>项目建议书</t>
  </si>
  <si>
    <t>整治小山堡山坪塘1个,周长89m、深2.3m。解决331户1149人长期安全饮水问题。</t>
  </si>
  <si>
    <t>7.21万元</t>
  </si>
  <si>
    <t>受益建档立卡贫困人口脱贫数195人</t>
  </si>
  <si>
    <t>丰都县2020年深度贫困村深化脱贫攻坚项目太平坝乡双流坝村饮水安全工程</t>
  </si>
  <si>
    <t>双流坝村</t>
  </si>
  <si>
    <t>新建400m3/d水厂2座，配水管道20700m。</t>
  </si>
  <si>
    <t>解决或改善2140人的饮水条件</t>
  </si>
  <si>
    <t>完成新建400m3/d水厂2座，配水管道20700m。解决或改善2140人的饮水条件</t>
  </si>
  <si>
    <t>完成新建400m3/d水厂2座，配水管道20700m。</t>
  </si>
  <si>
    <t>合格率、验收通过率均达100%</t>
  </si>
  <si>
    <t>解决乡村旅游接待用水问题</t>
  </si>
  <si>
    <t>受益建档立卡贫困人口2140人</t>
  </si>
  <si>
    <t>2020年丰都县太平坝乡山坪塘建设</t>
  </si>
  <si>
    <t>中坝村</t>
  </si>
  <si>
    <t>整治山坪塘3口，刘家堰塘周长127m、深4.1m。孙家堡山坪塘周长115m、深1.7m。堰塘周长92m、深2.2m。</t>
  </si>
  <si>
    <t>受益贫困户32户128人</t>
  </si>
  <si>
    <t>解决灌溉面积180亩</t>
  </si>
  <si>
    <t>整治山坪塘3口，刘家堰塘周长127m、深4.1m。孙家堡山坪塘周长115m、深1.7m。堰塘周长92m、深2.2m。解决建卡贫困人口128人的饮水问题。</t>
  </si>
  <si>
    <t>丰都县2020年太平坝乡农村饮水安全巩固提升行动计划水厂工程（中坝村）</t>
  </si>
  <si>
    <t>新建中坝才村提水泵站1座，高位水池1口，敷设中坝村配水管网10公里。</t>
  </si>
  <si>
    <t>解决或改善720人的饮水条件</t>
  </si>
  <si>
    <t>工程施工实施中</t>
  </si>
  <si>
    <t>完成新建提水泵站1座，高位水池1口，敷设管网10公里，解决或改善720人的饮水条件</t>
  </si>
  <si>
    <t>新建提水泵站1座，高位水池1口，敷设管网10公里</t>
  </si>
  <si>
    <t>受益建档立卡贫困人口720人</t>
  </si>
  <si>
    <t>丰都县2020年农村饮水安全巩固提升行动计划太平水厂管网连通工程</t>
  </si>
  <si>
    <t>凤凰居委</t>
  </si>
  <si>
    <t>丰都县太凤自来水有公司</t>
  </si>
  <si>
    <t>敷设凤凰村、下坝村等配水管网19公里，新建凤凰村加压泵站1座。</t>
  </si>
  <si>
    <t>解决或改善3195人的饮水条件</t>
  </si>
  <si>
    <t xml:space="preserve">否 </t>
  </si>
  <si>
    <t>完成敷设管网19公里、新建加压泵站1座，敷设管网19公里、新建加压泵站1座，解决或改善3195人的饮水条件</t>
  </si>
  <si>
    <t>敷设管网19公里、新建加压泵站1座</t>
  </si>
  <si>
    <t>受益建档立卡贫困人口3195人</t>
  </si>
  <si>
    <t>2020年丰都县农村饮水安全巩固提升行动计划包鸾水厂工程</t>
  </si>
  <si>
    <t>龙井居委、包鸾、新溪、飞仙、花地堡村</t>
  </si>
  <si>
    <t>丰都县包鸾镇自来水站</t>
  </si>
  <si>
    <t>敷设包鸾场镇配套管网19公里以及包鸾水厂加氯加药系统等。</t>
  </si>
  <si>
    <t>受益农户3818户21510人，贫困户121户474人</t>
  </si>
  <si>
    <t>解决或改善21510人的饮水条件</t>
  </si>
  <si>
    <t>通过群众参与施工过程获得收入降低生产生活成本</t>
  </si>
  <si>
    <t>已立项</t>
  </si>
  <si>
    <t>敷设包鸾场镇配套管网19公里以及包鸾水厂加氯加药系统等。解决或改善21510人的饮水条件</t>
  </si>
  <si>
    <t>799万元/座</t>
  </si>
  <si>
    <t>减少用水成本1元/吨</t>
  </si>
  <si>
    <t>李燕</t>
  </si>
  <si>
    <t>13512317615</t>
  </si>
  <si>
    <t>2020年都督乡高干燕人居环境整治</t>
  </si>
  <si>
    <t xml:space="preserve"> 都督社区</t>
  </si>
  <si>
    <t>丰都县民宗局</t>
  </si>
  <si>
    <t>都督乡人民政府</t>
  </si>
  <si>
    <t>铺装石质步道约500平方米，修复整治传统木结构房屋约300平方，整治周边人居环境约500平方米。</t>
  </si>
  <si>
    <t>都督乡村民</t>
  </si>
  <si>
    <t>改善生产生活条件，受益农户189户（贫困户54户）。</t>
  </si>
  <si>
    <t>群众参与监督、后期管理，改善人居环境，通过乡村旅游带动200余名建卡贫困人口增收800元以上。</t>
  </si>
  <si>
    <t xml:space="preserve">是 </t>
  </si>
  <si>
    <t>铺装石质步道约500平方米，修复整治传统木结构房屋约300平方，整治周边人居环境约500平方米项目完工后，能有效改善225名建卡贫困人口生产生活条件，改善周边乡村旅游环境，通过乡村旅游带动200余名建卡贫困人口增收800元以上。</t>
  </si>
  <si>
    <t>项目及时完成率100%</t>
  </si>
  <si>
    <t xml:space="preserve">75万元 </t>
  </si>
  <si>
    <t>建设务工收入</t>
  </si>
  <si>
    <t>受益建档立卡贫困人口225人</t>
  </si>
  <si>
    <t>改善人居环境</t>
  </si>
  <si>
    <t>受益建档立卡贫困人口满意度≥90%</t>
  </si>
  <si>
    <t>黄平</t>
  </si>
  <si>
    <t>调整建设内容</t>
  </si>
  <si>
    <t>2020年三合街道鹿鸣岩村构树产业扶贫项目</t>
  </si>
  <si>
    <t>三合街道鹿鸣岩村</t>
  </si>
  <si>
    <t>丰都县扶贫办</t>
  </si>
  <si>
    <t>三合街道办事处</t>
  </si>
  <si>
    <t>发展构树200亩，购买农业机械等设施设备。</t>
  </si>
  <si>
    <t>建卡贫困户20户50人</t>
  </si>
  <si>
    <t>通过流转土地和分红，带动建卡贫困人口50人增加收入600元/亩</t>
  </si>
  <si>
    <t>在建</t>
  </si>
  <si>
    <t>种植养殖加工服务</t>
  </si>
  <si>
    <t>发展构树200亩，购买农业机械等设施设备。通过流转土地和分红，带动建卡贫困人口50人增加收入600元/亩</t>
  </si>
  <si>
    <t>构树成活率≥95%</t>
  </si>
  <si>
    <t>项目按时完工率100%</t>
  </si>
  <si>
    <t>56.4万元</t>
  </si>
  <si>
    <t>带动贫困户户均增收600元以上</t>
  </si>
  <si>
    <t>受益建档立卡贫困人数20户50人</t>
  </si>
  <si>
    <t>产业发展年限≥6年</t>
  </si>
  <si>
    <t>王渝</t>
  </si>
  <si>
    <t>2020年许明寺镇理明村构树产业扶贫项目</t>
  </si>
  <si>
    <t>许明寺镇理明村</t>
  </si>
  <si>
    <t>许明寺镇人民政府</t>
  </si>
  <si>
    <t>通过土地入股或流转的方式，提高100余户农户（贫困户15户）增收。</t>
  </si>
  <si>
    <t>建卡贫困人口不少于20人</t>
  </si>
  <si>
    <t>种苗1600元/亩</t>
  </si>
  <si>
    <t>受益建档立卡贫困人口20人</t>
  </si>
  <si>
    <t>孙建川</t>
  </si>
  <si>
    <t>2020年许明寺镇理明村构树产业配套项目</t>
  </si>
  <si>
    <t>通过改善构树产业基础设施，提高产业扶贫效益，带动当地100余户农户（贫困户15户）增收。</t>
  </si>
  <si>
    <t>群众参与项目规划、施工管理，改善生产条件</t>
  </si>
  <si>
    <t>编制方案</t>
  </si>
  <si>
    <t>项目按时完工率≥95%</t>
  </si>
  <si>
    <t>210万</t>
  </si>
  <si>
    <t>降低建卡贫困户生产成本10元</t>
  </si>
  <si>
    <t>项目使用年限≥8年</t>
  </si>
  <si>
    <t>曾新华</t>
  </si>
  <si>
    <t>2020年十直镇龙头村构树产业扶贫项目</t>
  </si>
  <si>
    <t>十直镇龙头村</t>
  </si>
  <si>
    <t>发展构树200亩，土地整治200亩，购买农业机械等设施设备。</t>
  </si>
  <si>
    <t>建卡贫困户49户186人</t>
  </si>
  <si>
    <t>改善186名建卡贫困人口生产条件</t>
  </si>
  <si>
    <t>发展构树200亩，土地整治200亩，购买农业机械等设施设备。带动当地186户农户增收。</t>
  </si>
  <si>
    <t>财政补助56.32万元</t>
  </si>
  <si>
    <t>受益建档立卡贫困人口186人</t>
  </si>
  <si>
    <t>周亚均</t>
  </si>
  <si>
    <t>丰都县三合街道2020年渠堰、山坪塘</t>
  </si>
  <si>
    <t>整治新建渠道11条7785米，整治及新建渠系建筑物32处，鹿鸣岩1社古塘湾新建山坪塘1座，5社修建2口水池，6社新建两口水池</t>
  </si>
  <si>
    <t>74人</t>
  </si>
  <si>
    <t>改善贫困户饮水问题</t>
  </si>
  <si>
    <t>设计、编制实施方案、土地协调工作</t>
  </si>
  <si>
    <t>整治新建渠道11条7785米，整治及新建渠系建筑物32处，鹿鸣岩1社古塘湾新建山坪塘1座，5社修建2口水池，6社新建两口水池。解决贫困户74人饮水安全问题。</t>
  </si>
  <si>
    <t>项目补助176.505万元</t>
  </si>
  <si>
    <t>减少贫困户用水支出</t>
  </si>
  <si>
    <t>受益建档立卡贫困人口74人</t>
  </si>
  <si>
    <t>黄江川</t>
  </si>
  <si>
    <t>2020年三合街道刀溪村产业社会化管护</t>
  </si>
  <si>
    <t>刀溪村</t>
  </si>
  <si>
    <t>1、加强现有核桃、花椒和柑橘等产业管护，发放肥料52吨。        
2、为现有核桃、花椒和柑橘等产业配套灌溉水管5000米。</t>
  </si>
  <si>
    <t>增加村集体、6、7社所有农户经济收入</t>
  </si>
  <si>
    <t>1建立组织，强化责任2、成立专家技术指导小组3、严格技术标准。</t>
  </si>
  <si>
    <t>按百分之10固定分红</t>
  </si>
  <si>
    <t>加强现有核桃、花椒和柑橘等产业管护，发放肥料52吨；为现有核桃、花椒和柑橘等产业配套灌溉水管5000米。增加村集体、6、7社所有农户经济收入。</t>
  </si>
  <si>
    <t>240元/亩</t>
  </si>
  <si>
    <t>带动贫困人口收入5000元/年</t>
  </si>
  <si>
    <t>受益建档立卡贫困人数80人</t>
  </si>
  <si>
    <t>9年</t>
  </si>
  <si>
    <t>2020年北岸农投生猪代养场建设项目</t>
  </si>
  <si>
    <t>青龙乡、兴龙镇、仁沙镇、社坛镇、树人镇等乡镇</t>
  </si>
  <si>
    <t>丰都县农业农村委</t>
  </si>
  <si>
    <t>建设生猪代养场6个</t>
  </si>
  <si>
    <t>直接受益农户3000户，人口9000人。其中贫困户52户，人口156人。</t>
  </si>
  <si>
    <t>南北两岸项目建成后能实现常年存栏种猪5000头，出栏仔猪10万头，存栏生猪3万头，出栏生猪6万头，租金收入能利益联结300余贫困户。</t>
  </si>
  <si>
    <t>全程参与项目实施监督。向周边贫困农户提供52个长期养殖工岗位，租金收入能利益联结300余贫困户。县农发集团每年按照财政投资的5%-8%用于政府购买公益性岗位，增加贫困人口收入</t>
  </si>
  <si>
    <t>已完成选址</t>
  </si>
  <si>
    <t>每代养一头合格商品育肥猪可获得代养费160元，全县13个养殖点能提供62400头，可获得998.4万。新增产值6240万。按总投资的8%比例，提取资金收益捐赠给县政府用于扶贫。</t>
  </si>
  <si>
    <t>支付每个代养场土地租金15000元/年。</t>
  </si>
  <si>
    <t>南北两岸项目建成后能实现常年存栏种猪5000头，出栏仔猪10万头，存栏生猪3万头，出栏生猪6万头，租金收入能利益联结300余贫困户，向周边贫困农户提供52个长期养殖工岗位，受益建档立卡贫困156人。</t>
  </si>
  <si>
    <t>新建13个智慧生态生猪养殖点，每代养一头合格商品育肥猪可获得代养费160元，全县13个养殖点能提供62400头，可获得998.4万。新增产值6240万。按总投资的8%比例，提取资金收益捐赠给县政府用于扶贫。</t>
  </si>
  <si>
    <t>完成总投资3500万元</t>
  </si>
  <si>
    <t>带动增加农户收入104万。受益建档立卡贫困人口300余人</t>
  </si>
  <si>
    <t>向周边贫困农户提供52个长期养殖工岗位，受益建档立卡贫困156人。</t>
  </si>
  <si>
    <t>陈华</t>
  </si>
  <si>
    <t>2020年南岸农投生猪代养场建设项目</t>
  </si>
  <si>
    <t>三建乡、栗子乡、江池镇、武平镇、仙女湖镇、双路镇、龙河镇、包鸾镇等1乡镇</t>
  </si>
  <si>
    <t>建设生猪代养场7个</t>
  </si>
  <si>
    <t>完成总投资3800万元</t>
  </si>
  <si>
    <t>2020年丰都县双龙镇1000亩茶产业扶贫项目</t>
  </si>
  <si>
    <t>付家山</t>
  </si>
  <si>
    <t>双龙乡人民政府、丰都森林经营所</t>
  </si>
  <si>
    <t>新建茶园1000亩，土地整治深耕出杂，三年管护及病虫害防治</t>
  </si>
  <si>
    <t>直接受益农户100户，人口200人（其中贫困30户人口90人。</t>
  </si>
  <si>
    <t>直接效益年产值47万元，并带动乡村旅游发展</t>
  </si>
  <si>
    <t>项目实施中，已栽植100亩</t>
  </si>
  <si>
    <t>森林经营所、集体、农户按照334比例分红</t>
  </si>
  <si>
    <t>完成茶园种植1000亩，直接效益年产值47万元，并带动乡村旅游发展，带动100农户增收，带动贫困户30户90人增收。</t>
  </si>
  <si>
    <t>茶叶种植面积≥1000亩</t>
  </si>
  <si>
    <t>种植作物成活率≥85%</t>
  </si>
  <si>
    <t>茶叶亩均补助成本3000元/亩</t>
  </si>
  <si>
    <t>直接效益年产值47万元，建卡贫困人口90人年增收共11.7万元。</t>
  </si>
  <si>
    <t>受益建档立卡贫困人数30户90人</t>
  </si>
  <si>
    <t>持续带动贫困户增收。</t>
  </si>
  <si>
    <t>受益建档立卡贫困人口满意度≥
85%</t>
  </si>
  <si>
    <t>李小波</t>
  </si>
  <si>
    <t>2020年龙河镇辣椒加工项目</t>
  </si>
  <si>
    <t>中合场村</t>
  </si>
  <si>
    <t>投资100万元回购厂房等固定资产为村集体资产，使村集体长期获得固定资产投资收益</t>
  </si>
  <si>
    <t>增加贫困户46户146人的收入</t>
  </si>
  <si>
    <t>收购群众种植的辣椒进行加工，部分贫困户在厂房务工，增加收入。</t>
  </si>
  <si>
    <t>规划设计中</t>
  </si>
  <si>
    <t>村集体经济组织通过政府投资购买乙方原有固定资产方式获得资产所有权，由专业合作社托管经营，期限为10年，按资产评估价值的90%认定，村集体积极组织的托管收益金额按每年6%计算由专业合作社支付给村集体，用于村集体经济发展</t>
  </si>
  <si>
    <t>村集体经济的托管收益金额按每年6%计算，村集体经济收入每年6万元以上</t>
  </si>
  <si>
    <t>回购厂房265.86平方米、新建冷藏库281.6平方米，提供贫困户就业岗位2-3个，促进全村建卡贫困户46户146人增收。</t>
  </si>
  <si>
    <t>回购厂房265.86平方米，新建冷藏库281.6平方米。</t>
  </si>
  <si>
    <t>回购厂房，共投资100万元。</t>
  </si>
  <si>
    <t>带动周边农户户均增收0.3万元</t>
  </si>
  <si>
    <t>受益建档立卡贫困人数46户146人</t>
  </si>
  <si>
    <t>项目持续年限≥10年</t>
  </si>
  <si>
    <t>受益建档立卡贫困人口满意度≥92%</t>
  </si>
  <si>
    <t>13648483692</t>
  </si>
  <si>
    <t>2020年丰都县青龙乡2000亩茶产业扶贫项目</t>
  </si>
  <si>
    <t>青天、双河、黄泥</t>
  </si>
  <si>
    <t>青龙乡人民政府、丰都森林经营所</t>
  </si>
  <si>
    <t>新建茶园2000亩，土地整治深耕出杂，三年管护及病虫害防治</t>
  </si>
  <si>
    <t>直接受益农户130户，人口300人（其中贫困60户人口180人</t>
  </si>
  <si>
    <t>直接效益年产值94万元，并带动乡村旅游发</t>
  </si>
  <si>
    <t>项目实施中，已栽植1100亩</t>
  </si>
  <si>
    <t>完成茶园种植2000亩，直接效益年产值94万元，并带动乡村旅游发展，带动300农户增收，带动贫困户60户180人增收。</t>
  </si>
  <si>
    <t>茶叶种植面积≥2000亩</t>
  </si>
  <si>
    <t>直接效益年产值94万元，建卡贫困人口180人年增收共23.4万元。</t>
  </si>
  <si>
    <t>受益建档立卡贫困人数60户180人</t>
  </si>
  <si>
    <t>任宗安</t>
  </si>
  <si>
    <t>2020年许明寺镇农田宜机化改造项目第一批（198.59）</t>
  </si>
  <si>
    <t>理明村7、8、9、10队</t>
  </si>
  <si>
    <t>丰都县大地牧歌农业发展有限公司</t>
  </si>
  <si>
    <r>
      <rPr>
        <sz val="9"/>
        <rFont val="方正仿宋_GBK"/>
        <charset val="134"/>
      </rPr>
      <t>完成宜机化土地整理整治1527</t>
    </r>
    <r>
      <rPr>
        <sz val="12"/>
        <rFont val="方正仿宋_GBK"/>
        <charset val="134"/>
      </rPr>
      <t>亩</t>
    </r>
  </si>
  <si>
    <t>辐射带动周边农户200余户300余人从事牧草种植和加工</t>
  </si>
  <si>
    <t>建设规模化集约化的牧草基地，生产出符合优质肉牛所需的优质牧草，促进肉牛产业转型升级，实现畜牧业种养规模化良性循环。</t>
  </si>
  <si>
    <t>项目方案、评审、已通过备案并已完工、验收。</t>
  </si>
  <si>
    <t>完成宜机化土地整理整治1527亩，建设规模化集约化的牧草基地，生产出符合优质肉牛所需的优质牧草，促进肉牛产业转型升级，实现畜牧业种养规模化良性循环，辐射带动周边农户200余户300余人从事牧草种植和加工。</t>
  </si>
  <si>
    <t>建设面积≥1527亩</t>
  </si>
  <si>
    <t>效率提升15%</t>
  </si>
  <si>
    <t>宜机化土地整理整治项目亩均补助标准1300元</t>
  </si>
  <si>
    <t>每吨牧草成本减少10%</t>
  </si>
  <si>
    <t>受益建档立卡贫困人口300人</t>
  </si>
  <si>
    <t>项目长期可持续</t>
  </si>
  <si>
    <t>张华静</t>
  </si>
  <si>
    <t>13368027888</t>
  </si>
  <si>
    <t>2020年许明寺镇农田宜机化改造项目第二批（105.48）</t>
  </si>
  <si>
    <t>理明村13队</t>
  </si>
  <si>
    <t>丰都县天勤农业发展有限公司</t>
  </si>
  <si>
    <r>
      <rPr>
        <sz val="9"/>
        <rFont val="方正仿宋_GBK"/>
        <charset val="134"/>
      </rPr>
      <t>完成宜机化土地整理整治811</t>
    </r>
    <r>
      <rPr>
        <sz val="12"/>
        <rFont val="方正仿宋_GBK"/>
        <charset val="134"/>
      </rPr>
      <t>亩</t>
    </r>
  </si>
  <si>
    <t>辐射带动周边农户100余户200余人从事牧草种植和加工</t>
  </si>
  <si>
    <t>建成地相通、小改大、陡改缓、坡改梯、排灌畅、地肥沃的宜机化高标准农田，利于机械化生产作业，实现机械化牧草耕种、收割。</t>
  </si>
  <si>
    <t>完成宜机化土地整理整治811亩，建成地相通、小改大、陡改缓、坡改梯、排灌畅、地肥沃的宜机化高标准农田，利于机械化生产作业，实现机械化牧草耕种、收割，辐射带动周边农户100余户200余人从事牧草种植和加工。</t>
  </si>
  <si>
    <t>建设面积≥811亩</t>
  </si>
  <si>
    <t>鲜草和青贮草料年产值总计270万元。</t>
  </si>
  <si>
    <t>受益建档立卡贫困人数200人</t>
  </si>
  <si>
    <t>刘 波</t>
  </si>
  <si>
    <t>13996082262</t>
  </si>
  <si>
    <t>2020年十直镇农田宜机化改造项目</t>
  </si>
  <si>
    <t>红庙子村1社</t>
  </si>
  <si>
    <t>丰都县乡里乡亲脆李种植专业合作社</t>
  </si>
  <si>
    <r>
      <rPr>
        <sz val="9"/>
        <rFont val="方正仿宋_GBK"/>
        <charset val="134"/>
      </rPr>
      <t>完成宜机化土地整理整治89</t>
    </r>
    <r>
      <rPr>
        <sz val="12"/>
        <rFont val="方正仿宋_GBK"/>
        <charset val="134"/>
      </rPr>
      <t>亩</t>
    </r>
  </si>
  <si>
    <t>带动农户90户276人，其中带动贫困户13户35人。</t>
  </si>
  <si>
    <t>按照“小块并大块”的原则，对坡面地开展S或Z字型建设，以利于机械化操作。</t>
  </si>
  <si>
    <t>项目方案、评审、已通过备案并已完工、拟申请验收。</t>
  </si>
  <si>
    <t>企业持投70%，村集体经济组织持股10%，农户持投15%。农户持股部分原则上按涉及的土地入股面积进行量化。5%用于生产及公益事业。</t>
  </si>
  <si>
    <t>完成宜机化土地整理整治89亩，按照“小块并大块”的原则，对坡面地开展S或Z字型建设，以利于机械化操作，带动农户90户276人，其中带动贫困户13户35人。</t>
  </si>
  <si>
    <t>建设面积≥89亩</t>
  </si>
  <si>
    <t>效率提升10%</t>
  </si>
  <si>
    <t>增加经济效益45万元</t>
  </si>
  <si>
    <t>受益建档立卡贫困人数35人</t>
  </si>
  <si>
    <t>陈卫红</t>
  </si>
  <si>
    <t>18716853808</t>
  </si>
  <si>
    <t>2020年虎威镇农田宜机化改造项目</t>
  </si>
  <si>
    <t>虎威镇立石村1、2、3社</t>
  </si>
  <si>
    <t>丰都县科辉农业综合开发有限公司</t>
  </si>
  <si>
    <r>
      <rPr>
        <sz val="9"/>
        <rFont val="方正仿宋_GBK"/>
        <charset val="134"/>
      </rPr>
      <t>完成宜机化土地整理整治596</t>
    </r>
    <r>
      <rPr>
        <sz val="12"/>
        <rFont val="方正仿宋_GBK"/>
        <charset val="134"/>
      </rPr>
      <t>亩</t>
    </r>
  </si>
  <si>
    <t>基地能全面进行宜机化作业，每年节省劳动力，节约生产成本，提高效率，增加经济效益。</t>
  </si>
  <si>
    <t>企业持投95%，村集体经济组织持股5%，农户按流转土地面积每年每亩固定分红100元。时限为该项目存续期。
2、企业另用40亩地用作为致富带头人基地，让当地有意愿的农户自主创业，企业给予技术等全方位的指导。</t>
  </si>
  <si>
    <t>完成宜机化土地整理整治596亩，基地能全面进行宜机化作业，每年节省劳动力，节约生产成本，提高效率，增加经济效益，带动农户90户276人，其中带动贫困户13户35人。</t>
  </si>
  <si>
    <t>建设面积≥596亩</t>
  </si>
  <si>
    <t>增加经济效益1000万元</t>
  </si>
  <si>
    <t>陈廷文</t>
  </si>
  <si>
    <t>17772398183</t>
  </si>
  <si>
    <t>丰都县兴义镇2020年度农业基础设施建设项目</t>
  </si>
  <si>
    <t>兴义镇杨柳寺村</t>
  </si>
  <si>
    <t xml:space="preserve"> 1.生态改良；2.田间道路（新增段宽2m，长6KM）；3.节水灌溉3000亩；4.土地整形3000亩。</t>
  </si>
  <si>
    <t>受益农户1278户，人口22557人（贫困户186户，人口428人）</t>
  </si>
  <si>
    <t>已完成前期实地踏勘及初步规划。</t>
  </si>
  <si>
    <t>1.让农民土地增值；2.便于土地流转和特色产业规模发展；3、改善3000亩龙眼生产条件、提高群众受益。4、带动当地有劳力贫困户就近务工。5.带动农户300户1200余人，其中贫困户41户121人，通过发展龙眼产业带动年均增收1200元以上。</t>
  </si>
  <si>
    <t>项目（工程）验收合格率100%</t>
  </si>
  <si>
    <t>高标准农田建设项目亩均补助标准1322元</t>
  </si>
  <si>
    <t>生产条件改善带动农业亩均产量增加≥1斤</t>
  </si>
  <si>
    <t>带动贫困村脱贫个数≥100个，受益建档立卡贫困户人口数428人。</t>
  </si>
  <si>
    <t>工程设计使用年限5年</t>
  </si>
  <si>
    <t>受益建档立卡贫困人口满意度≥96%</t>
  </si>
  <si>
    <t>任明桥</t>
  </si>
  <si>
    <t>2020年丰都县农村饮水安全巩固提升行动计划仁沙水厂工程</t>
  </si>
  <si>
    <t>仁沙镇仁寿村</t>
  </si>
  <si>
    <t>丰都县仁沙供水站</t>
  </si>
  <si>
    <t>新建水厂1座500立方米及配套管网，改扩建沈家沟水厂配套管网及加氯加药系统等。</t>
  </si>
  <si>
    <t>受益贫困户75户300余人</t>
  </si>
  <si>
    <t>解决、完善13530人的饮水问题（其中建卡贫困人口300余人）。</t>
  </si>
  <si>
    <t>完成输配水管网70公里以及加氯加药系统。完成工程量40%。解决、完善13530人的饮水问题（其中建卡贫困人口300余人）。</t>
  </si>
  <si>
    <t>新建水厂1座500立方米，自来水管道敷设70公里。</t>
  </si>
  <si>
    <t>赵小强</t>
  </si>
  <si>
    <t>丰都县2020年深度贫困乡镇（村）深化脱贫攻坚项目兴龙镇春花山村饮水安全工程</t>
  </si>
  <si>
    <t>春花山村、大岩树村</t>
  </si>
  <si>
    <t>兴龙镇人民政府</t>
  </si>
  <si>
    <t>新建水源进水池1座；新建水厂重力式一体化净水设备1套；新建输水管道3338m；新建配水管道18720m，配水支管11460m，阀门56个，阀门井56座。</t>
  </si>
  <si>
    <t>解决或改善1032人</t>
  </si>
  <si>
    <t>解决或改善1032人的饮水条件</t>
  </si>
  <si>
    <t>工程已完工</t>
  </si>
  <si>
    <t>新建输水管道3338m；新建配水管道18720m，配水支管11460m，阀门56个，阀门井56座。解决或改善1032人的饮水条件</t>
  </si>
  <si>
    <t>新建输水管道3338m；新建配水管道18720m，配水支管11460m，阀门56个，阀门井56座</t>
  </si>
  <si>
    <t>受益贫困户75户1032余人</t>
  </si>
  <si>
    <t>敖玉松</t>
  </si>
  <si>
    <t>13628259926</t>
  </si>
  <si>
    <t>2020年丰都县深度贫困乡镇（村）深化脱贫攻坚项目仁沙镇仁寿村饮水安全工程</t>
  </si>
  <si>
    <t>仁沙镇人民政府</t>
  </si>
  <si>
    <r>
      <rPr>
        <sz val="8"/>
        <rFont val="方正仿宋_GBK"/>
        <charset val="134"/>
      </rPr>
      <t>新建水厂6处及敷设配套管网。1、吕家垭口水厂新建50m</t>
    </r>
    <r>
      <rPr>
        <sz val="8"/>
        <rFont val="方正书宋_GBK"/>
        <charset val="134"/>
      </rPr>
      <t>³</t>
    </r>
    <r>
      <rPr>
        <sz val="8"/>
        <rFont val="方正仿宋_GBK"/>
        <charset val="134"/>
      </rPr>
      <t>水厂1座；新建输水管道88m，配水管道1262m，接院落管600m。2、下河沟水厂新建50m</t>
    </r>
    <r>
      <rPr>
        <sz val="8"/>
        <rFont val="方正书宋_GBK"/>
        <charset val="134"/>
      </rPr>
      <t>³</t>
    </r>
    <r>
      <rPr>
        <sz val="8"/>
        <rFont val="方正仿宋_GBK"/>
        <charset val="134"/>
      </rPr>
      <t>水厂1座；新建输水管道75m，配水管道2461m，接院落管700m。3、仙人山水厂新建50m</t>
    </r>
    <r>
      <rPr>
        <sz val="8"/>
        <rFont val="方正书宋_GBK"/>
        <charset val="134"/>
      </rPr>
      <t>³</t>
    </r>
    <r>
      <rPr>
        <sz val="8"/>
        <rFont val="方正仿宋_GBK"/>
        <charset val="134"/>
      </rPr>
      <t>水厂1座；新建输水管道380m，配水管道233m，接院落管360m。4、郑家坡水厂新建50m</t>
    </r>
    <r>
      <rPr>
        <sz val="8"/>
        <rFont val="方正书宋_GBK"/>
        <charset val="134"/>
      </rPr>
      <t>³</t>
    </r>
    <r>
      <rPr>
        <sz val="8"/>
        <rFont val="方正仿宋_GBK"/>
        <charset val="134"/>
      </rPr>
      <t>水厂1座；新建输水管道170m，配水管道680m，接院落管300m。5、大鹰嘴水厂新建50m</t>
    </r>
    <r>
      <rPr>
        <sz val="8"/>
        <rFont val="方正书宋_GBK"/>
        <charset val="134"/>
      </rPr>
      <t>³</t>
    </r>
    <r>
      <rPr>
        <sz val="8"/>
        <rFont val="方正仿宋_GBK"/>
        <charset val="134"/>
      </rPr>
      <t>水厂1座；新建输水管道280m，配水管道1407m，接院落管640m。6、茄地湾水厂新建50m</t>
    </r>
    <r>
      <rPr>
        <sz val="8"/>
        <rFont val="方正书宋_GBK"/>
        <charset val="134"/>
      </rPr>
      <t>³</t>
    </r>
    <r>
      <rPr>
        <sz val="8"/>
        <rFont val="方正仿宋_GBK"/>
        <charset val="134"/>
      </rPr>
      <t>水厂1座；新建输水管道125m，配水管道1420m，接院落管260m。</t>
    </r>
  </si>
  <si>
    <t>受益贫困户5户20人</t>
  </si>
  <si>
    <t>解决或改善445人（其中建卡贫困户20余人）的饮水条件</t>
  </si>
  <si>
    <r>
      <rPr>
        <sz val="8"/>
        <rFont val="方正仿宋_GBK"/>
        <charset val="134"/>
      </rPr>
      <t>新建水厂6处及敷设配套管网。1、吕家垭口水厂新建50m</t>
    </r>
    <r>
      <rPr>
        <sz val="8"/>
        <rFont val="方正书宋_GBK"/>
        <charset val="134"/>
      </rPr>
      <t>³</t>
    </r>
    <r>
      <rPr>
        <sz val="8"/>
        <rFont val="方正仿宋_GBK"/>
        <charset val="134"/>
      </rPr>
      <t>水厂1座；新建输水管道88m，配水管道1262m，接院落管600m。2、下河沟水厂新建50m</t>
    </r>
    <r>
      <rPr>
        <sz val="8"/>
        <rFont val="方正书宋_GBK"/>
        <charset val="134"/>
      </rPr>
      <t>³</t>
    </r>
    <r>
      <rPr>
        <sz val="8"/>
        <rFont val="方正仿宋_GBK"/>
        <charset val="134"/>
      </rPr>
      <t>水厂1座；新建输水管道75m，配水管道2461m，接院落管700m。3、仙人山水厂新建50m</t>
    </r>
    <r>
      <rPr>
        <sz val="8"/>
        <rFont val="方正书宋_GBK"/>
        <charset val="134"/>
      </rPr>
      <t>³</t>
    </r>
    <r>
      <rPr>
        <sz val="8"/>
        <rFont val="方正仿宋_GBK"/>
        <charset val="134"/>
      </rPr>
      <t>水厂1座；新建输水管道380m，配水管道233m，接院落管360m。4、郑家坡水厂新建50m</t>
    </r>
    <r>
      <rPr>
        <sz val="8"/>
        <rFont val="方正书宋_GBK"/>
        <charset val="134"/>
      </rPr>
      <t>³</t>
    </r>
    <r>
      <rPr>
        <sz val="8"/>
        <rFont val="方正仿宋_GBK"/>
        <charset val="134"/>
      </rPr>
      <t>水厂1座；新建输水管道170m，配水管道680m，接院落管300m。5、大鹰嘴水厂新建50m</t>
    </r>
    <r>
      <rPr>
        <sz val="8"/>
        <rFont val="方正书宋_GBK"/>
        <charset val="134"/>
      </rPr>
      <t>³</t>
    </r>
    <r>
      <rPr>
        <sz val="8"/>
        <rFont val="方正仿宋_GBK"/>
        <charset val="134"/>
      </rPr>
      <t>水厂1座；新建输水管道280m，配水管道1407m，接院落管640m。6、茄地湾水厂新建50m</t>
    </r>
    <r>
      <rPr>
        <sz val="8"/>
        <rFont val="方正书宋_GBK"/>
        <charset val="134"/>
      </rPr>
      <t>³</t>
    </r>
    <r>
      <rPr>
        <sz val="8"/>
        <rFont val="方正仿宋_GBK"/>
        <charset val="134"/>
      </rPr>
      <t>水厂1座；新建输水管道125m，配水管道1420m，接院落管260m。解决或改善445人（其中建卡贫困户20余人）的饮水条件</t>
    </r>
  </si>
  <si>
    <t>新建水厂6座，自来水管铺设8.58公里。</t>
  </si>
  <si>
    <t>刘伟</t>
  </si>
  <si>
    <t>2020年丰都县深度扶贫基础设施补短板仁沙镇人畜饮水项目</t>
  </si>
  <si>
    <t>田家沟村、罗家桥村、杭家坪村</t>
  </si>
  <si>
    <r>
      <rPr>
        <sz val="9"/>
        <rFont val="方正仿宋_GBK"/>
        <charset val="134"/>
      </rPr>
      <t>新建水厂4处及敷设配套管网，管网扩网3处。1、沈家沟水厂扩网工程铺设管道6950m。2、四清水厂小型供水工程新建60m</t>
    </r>
    <r>
      <rPr>
        <sz val="9"/>
        <rFont val="宋体"/>
        <charset val="134"/>
      </rPr>
      <t>³</t>
    </r>
    <r>
      <rPr>
        <sz val="9"/>
        <rFont val="方正仿宋_GBK"/>
        <charset val="134"/>
      </rPr>
      <t>/d水厂一座，管道2000m。3、老龙洞水厂扩网工程铺设管道4340m。4、黑沟水厂扩网工程铺设管道12790m。5、东西沟水厂小型供水工程新建15m</t>
    </r>
    <r>
      <rPr>
        <sz val="9"/>
        <rFont val="宋体"/>
        <charset val="134"/>
      </rPr>
      <t>³</t>
    </r>
    <r>
      <rPr>
        <sz val="9"/>
        <rFont val="方正仿宋_GBK"/>
        <charset val="134"/>
      </rPr>
      <t>/d水厂一座，管道3225m。6、屋基湾水厂小型供水工程新建10m</t>
    </r>
    <r>
      <rPr>
        <sz val="9"/>
        <rFont val="宋体"/>
        <charset val="134"/>
      </rPr>
      <t>³</t>
    </r>
    <r>
      <rPr>
        <sz val="9"/>
        <rFont val="方正仿宋_GBK"/>
        <charset val="134"/>
      </rPr>
      <t>/d水厂一座，管道2155m。7、石岗边水厂小型供水工程新建10m</t>
    </r>
    <r>
      <rPr>
        <sz val="9"/>
        <rFont val="宋体"/>
        <charset val="134"/>
      </rPr>
      <t>³</t>
    </r>
    <r>
      <rPr>
        <sz val="9"/>
        <rFont val="方正仿宋_GBK"/>
        <charset val="134"/>
      </rPr>
      <t>/d水厂一座，管道810m。</t>
    </r>
  </si>
  <si>
    <t>受益贫困户7户30人</t>
  </si>
  <si>
    <t>解决或改善500人（其中建卡贫困户30余人）的饮水条件</t>
  </si>
  <si>
    <r>
      <rPr>
        <sz val="8"/>
        <rFont val="方正仿宋_GBK"/>
        <charset val="134"/>
      </rPr>
      <t>新建水厂4处及敷设配套管网，管网扩网3处。1、沈家沟水厂扩网工程铺设管道6950m。2、四清水厂小型供水工程新建60m</t>
    </r>
    <r>
      <rPr>
        <sz val="8"/>
        <rFont val="宋体"/>
        <charset val="134"/>
      </rPr>
      <t>³</t>
    </r>
    <r>
      <rPr>
        <sz val="8"/>
        <rFont val="方正仿宋_GBK"/>
        <charset val="134"/>
      </rPr>
      <t>/d水厂一座，管道2000m。3、老龙洞水厂扩网工程铺设管道4340m。4、黑沟水厂扩网工程铺设管道12790m。5、东西沟水厂小型供水工程新建15m</t>
    </r>
    <r>
      <rPr>
        <sz val="8"/>
        <rFont val="宋体"/>
        <charset val="134"/>
      </rPr>
      <t>³</t>
    </r>
    <r>
      <rPr>
        <sz val="8"/>
        <rFont val="方正仿宋_GBK"/>
        <charset val="134"/>
      </rPr>
      <t>/d水厂一座，管道3225m。6、屋基湾水厂小型供水工程新建10m</t>
    </r>
    <r>
      <rPr>
        <sz val="8"/>
        <rFont val="宋体"/>
        <charset val="134"/>
      </rPr>
      <t>³</t>
    </r>
    <r>
      <rPr>
        <sz val="8"/>
        <rFont val="方正仿宋_GBK"/>
        <charset val="134"/>
      </rPr>
      <t>/d水厂一座，管道2155m。7、石岗边水厂小型供水工程新建10m</t>
    </r>
    <r>
      <rPr>
        <sz val="8"/>
        <rFont val="宋体"/>
        <charset val="134"/>
      </rPr>
      <t>³</t>
    </r>
    <r>
      <rPr>
        <sz val="8"/>
        <rFont val="方正仿宋_GBK"/>
        <charset val="134"/>
      </rPr>
      <t>/d水厂一座，管道810m。解决或改善500人（其中建卡贫困户30余人）的饮水条件</t>
    </r>
  </si>
  <si>
    <t>新建水厂4处及敷设配套管网，管网扩网3处，铺设管道31.97km。</t>
  </si>
  <si>
    <t>名山街道2020年滕州脱毒马铃薯种薯补贴项目</t>
  </si>
  <si>
    <t>名山街道</t>
  </si>
  <si>
    <t>购买马铃薯新品种种薯76.36吨。</t>
  </si>
  <si>
    <t>马铃薯种植农户</t>
  </si>
  <si>
    <t>示范区马铃薯单产达到2000公斤以上，总产达到3.5万吨以上，实现马铃薯商品薯销售2万吨以上、商品率达到50%以上、销售收入5千万元以上</t>
  </si>
  <si>
    <t>群众参与项目实施，通过种植马铃薯带动323人贫困人口增收。</t>
  </si>
  <si>
    <t>目前以晚疫病防治为主的田间管理工作</t>
  </si>
  <si>
    <t>马铃薯种植面积509.07亩</t>
  </si>
  <si>
    <t>马铃薯种薯4281元/吨</t>
  </si>
  <si>
    <t>亩收入5000元以上</t>
  </si>
  <si>
    <t>受益贫困户323人</t>
  </si>
  <si>
    <t>转变农民的观念、提高农民的技术水平</t>
  </si>
  <si>
    <t>受益建档立卡贫困人口满意度≥85%</t>
  </si>
  <si>
    <t>向姜维</t>
  </si>
  <si>
    <t>虎威镇2020年滕州脱毒马铃薯种薯补贴项目</t>
  </si>
  <si>
    <t>虎威镇</t>
  </si>
  <si>
    <t>虎威镇人民政府</t>
  </si>
  <si>
    <t>购买马铃薯新品种种薯120吨。</t>
  </si>
  <si>
    <t>群众参与项目实施，通过种植马铃薯带动111人贫困人口增收。</t>
  </si>
  <si>
    <t>马铃薯种植面积600亩</t>
  </si>
  <si>
    <t>受益贫困户111人</t>
  </si>
  <si>
    <t>陈  蓉</t>
  </si>
  <si>
    <t>社坛镇2020年滕州脱毒马铃薯种薯补贴项目</t>
  </si>
  <si>
    <t>社坛镇</t>
  </si>
  <si>
    <t>社坛镇人民政府</t>
  </si>
  <si>
    <t>购买马铃薯新品种种薯122.2吨。</t>
  </si>
  <si>
    <t>群众参与项目实施，通过种植马铃薯带动127人贫困人口增收。</t>
  </si>
  <si>
    <t>马铃薯种植面积710.9亩</t>
  </si>
  <si>
    <t>受益贫困户127人</t>
  </si>
  <si>
    <t>舒  科</t>
  </si>
  <si>
    <t>兴龙镇2020年滕州脱毒马铃薯种薯补贴项目</t>
  </si>
  <si>
    <t>兴龙镇</t>
  </si>
  <si>
    <t>群众参与项目实施，通过种植马铃薯带动458人贫困人口增收。</t>
  </si>
  <si>
    <t>马铃薯种植面积456亩</t>
  </si>
  <si>
    <t>受益贫困户458人</t>
  </si>
  <si>
    <t>李小梅</t>
  </si>
  <si>
    <t>仁沙镇2020年滕州脱毒马铃薯种薯补贴项目</t>
  </si>
  <si>
    <t>仁沙镇</t>
  </si>
  <si>
    <t>购买马铃薯新品种种薯101.15吨。</t>
  </si>
  <si>
    <t>群众参与项目实施，通过种植马铃薯带动54人贫困人口增收。</t>
  </si>
  <si>
    <t>受益贫困户54人</t>
  </si>
  <si>
    <t>刘  伟</t>
  </si>
  <si>
    <t>许明寺镇2020年滕州脱毒马铃薯种薯补贴项目</t>
  </si>
  <si>
    <t>许明寺镇</t>
  </si>
  <si>
    <t>购买马铃薯新品种种薯89.96吨。</t>
  </si>
  <si>
    <t>群众参与项目实施，通过种植马铃薯带动23人贫困人口增收。</t>
  </si>
  <si>
    <t>马铃薯种植面积451亩</t>
  </si>
  <si>
    <t>受益贫困户23人</t>
  </si>
  <si>
    <t>刘万红</t>
  </si>
  <si>
    <t>董家镇2020年滕州脱毒马铃薯种薯补贴项目</t>
  </si>
  <si>
    <t>董家镇</t>
  </si>
  <si>
    <t>群众参与项目实施，通过种植马铃薯带动336人贫困人口增收。</t>
  </si>
  <si>
    <t>受益贫困户336人</t>
  </si>
  <si>
    <t>黄明波</t>
  </si>
  <si>
    <t>双龙镇2020年滕州脱毒马铃薯种薯补贴项目</t>
  </si>
  <si>
    <t>双龙镇</t>
  </si>
  <si>
    <t>购买马铃薯新品种种薯75吨。</t>
  </si>
  <si>
    <t>群众参与项目实施，通过种植马铃薯带动18人贫困人口增收。</t>
  </si>
  <si>
    <t>马铃薯种植面积495.2亩</t>
  </si>
  <si>
    <t>受益贫困户18人</t>
  </si>
  <si>
    <t>孙念伟</t>
  </si>
  <si>
    <t>三元镇2020年滕州脱毒马铃薯种薯补贴项目</t>
  </si>
  <si>
    <t>三元镇</t>
  </si>
  <si>
    <t>三元镇人民政府</t>
  </si>
  <si>
    <t>购买马铃薯新品种种薯153.15吨。</t>
  </si>
  <si>
    <t>群众参与项目实施，通过种植马铃薯带动21人贫困人口增收。</t>
  </si>
  <si>
    <t>马铃薯种植面积1021.01亩</t>
  </si>
  <si>
    <t>受益贫困户21人</t>
  </si>
  <si>
    <t>隆应明</t>
  </si>
  <si>
    <t>青龙乡2020年滕州脱毒马铃薯种薯补贴项目</t>
  </si>
  <si>
    <t>青龙乡</t>
  </si>
  <si>
    <t>青龙乡人民政府</t>
  </si>
  <si>
    <t>购买马铃薯新品种种薯90.05吨。</t>
  </si>
  <si>
    <t>群众参与项目实施，通过种植马铃薯带动654人贫困人口增收。</t>
  </si>
  <si>
    <t>马铃薯种植面积600.33亩</t>
  </si>
  <si>
    <t>受益贫困户654人</t>
  </si>
  <si>
    <t>保合镇2020年滕州脱毒马铃薯种薯补贴项目</t>
  </si>
  <si>
    <t>保合镇</t>
  </si>
  <si>
    <t>保合镇人民政府</t>
  </si>
  <si>
    <t>购买马铃薯新品种种薯200吨。</t>
  </si>
  <si>
    <t>受益群众2216户6648人，其中贫困户257户771人</t>
  </si>
  <si>
    <t>群众参与项目实施，通过种植马铃薯带动771人贫困人口增收。</t>
  </si>
  <si>
    <t>马铃薯种植面积991亩</t>
  </si>
  <si>
    <t>受益建档立卡贫困户257户771人</t>
  </si>
  <si>
    <t>卢怀明</t>
  </si>
  <si>
    <t>树人镇2020年滕州脱毒马铃薯种薯补贴项目</t>
  </si>
  <si>
    <t>树人镇</t>
  </si>
  <si>
    <t>购买马铃薯新品种种薯107.55吨。</t>
  </si>
  <si>
    <t>群众参与项目实施，通过种植马铃薯带动25人贫困人口增收。</t>
  </si>
  <si>
    <t>马铃薯种植面积625.67亩</t>
  </si>
  <si>
    <t>受益贫困户25人</t>
  </si>
  <si>
    <t>陈   煜</t>
  </si>
  <si>
    <t>十直镇2020年滕州脱毒马铃薯种薯补贴项目</t>
  </si>
  <si>
    <t>十直镇</t>
  </si>
  <si>
    <t>购买马铃薯新品种种薯100.5吨。</t>
  </si>
  <si>
    <t>群众参与项目实施，通过种植马铃薯带动26人贫困人口增收。</t>
  </si>
  <si>
    <t>受益贫困户26人</t>
  </si>
  <si>
    <t>范卫权</t>
  </si>
  <si>
    <t>龙孔镇2020年滕州脱毒马铃薯种薯补贴项目</t>
  </si>
  <si>
    <t>龙孔镇</t>
  </si>
  <si>
    <t>龙孔镇人民政府</t>
  </si>
  <si>
    <t>购买马铃薯新品种种薯200.39吨。</t>
  </si>
  <si>
    <t>群众参与项目实施，通过种植马铃薯带动35人贫困人口增收。</t>
  </si>
  <si>
    <t>马铃薯种植面积1001.975945亩</t>
  </si>
  <si>
    <t>受益贫困户35人</t>
  </si>
  <si>
    <t>孙  伟</t>
  </si>
  <si>
    <t>高家镇2020年滕州脱毒马铃薯种薯补贴项目</t>
  </si>
  <si>
    <t>高家镇</t>
  </si>
  <si>
    <t>购买马铃薯新品种种薯120.16吨。</t>
  </si>
  <si>
    <t>群众参与项目实施，通过种植马铃薯带动40人贫困人口增收。</t>
  </si>
  <si>
    <t>受益贫困户40人</t>
  </si>
  <si>
    <t>兴义镇2020年滕州脱毒马铃薯种薯补贴项目</t>
  </si>
  <si>
    <t>兴义镇</t>
  </si>
  <si>
    <t>兴义镇人民政府</t>
  </si>
  <si>
    <t>购买马铃薯新品种种薯98.75吨。</t>
  </si>
  <si>
    <t>马铃薯种植面积650亩</t>
  </si>
  <si>
    <t>蔡巨刚</t>
  </si>
  <si>
    <t>双路镇2020年滕州脱毒马铃薯种薯补贴项目</t>
  </si>
  <si>
    <t>双路镇人民政府</t>
  </si>
  <si>
    <t>购买马铃薯新品种种薯80.54吨。</t>
  </si>
  <si>
    <t>群众参与项目实施，通过种植马铃薯带动13人贫困人口增收。</t>
  </si>
  <si>
    <t>马铃薯种植面积502.43亩</t>
  </si>
  <si>
    <t>受益贫困户13人</t>
  </si>
  <si>
    <r>
      <rPr>
        <sz val="9"/>
        <rFont val="方正仿宋_GBK"/>
        <charset val="134"/>
      </rPr>
      <t xml:space="preserve"> 杨  红</t>
    </r>
    <r>
      <rPr>
        <sz val="9"/>
        <rFont val="Arial"/>
        <charset val="134"/>
      </rPr>
      <t> </t>
    </r>
  </si>
  <si>
    <t>江池镇2020年滕州脱毒马铃薯种薯补贴项目</t>
  </si>
  <si>
    <t>江池镇</t>
  </si>
  <si>
    <t>购买马铃薯新品种种薯160.65吨。</t>
  </si>
  <si>
    <t>群众参与项目实施，通过种植马铃薯带动546人贫困人口增收。</t>
  </si>
  <si>
    <t>马铃薯种植面积802亩</t>
  </si>
  <si>
    <t>受益贫困户546人</t>
  </si>
  <si>
    <t>秦  国</t>
  </si>
  <si>
    <t>龙河镇2020年滕州脱毒马铃薯种薯补贴项目</t>
  </si>
  <si>
    <t>购买马铃薯新品种种薯160吨。</t>
  </si>
  <si>
    <t>群众参与项目实施，通过种植马铃薯带动689人贫困人口增收。</t>
  </si>
  <si>
    <t>种植800亩，其中示范区马铃薯亩产达到2000公斤以上，受益贫困户689人。</t>
  </si>
  <si>
    <t>马铃薯种植面积800亩</t>
  </si>
  <si>
    <t>受益贫困户689人</t>
  </si>
  <si>
    <t>谭群明</t>
  </si>
  <si>
    <t>武平镇2020年滕州脱毒马铃薯种薯补贴项目</t>
  </si>
  <si>
    <t>武平镇</t>
  </si>
  <si>
    <t>武平镇人民政府</t>
  </si>
  <si>
    <t>购买马铃薯新品种种薯228.74吨。</t>
  </si>
  <si>
    <t>群众参与项目实施，通过种植马铃薯带动986人贫困人口增收。</t>
  </si>
  <si>
    <t>马铃薯种植面积1201亩</t>
  </si>
  <si>
    <t>受益贫困户986人</t>
  </si>
  <si>
    <t>王仕猛</t>
  </si>
  <si>
    <t>暨龙镇2020年滕州脱毒马铃薯种薯补贴项目</t>
  </si>
  <si>
    <t>暨龙镇</t>
  </si>
  <si>
    <t>群众参与项目实施，通过种植马铃薯带动1403人贫困人口增收。</t>
  </si>
  <si>
    <t>受益贫困户1403人</t>
  </si>
  <si>
    <t>向小军</t>
  </si>
  <si>
    <t>南天湖镇2020年滕州脱毒马铃薯种薯补贴项目</t>
  </si>
  <si>
    <t>购买马铃薯新品种种薯165.93吨。</t>
  </si>
  <si>
    <t>群众参与项目实施，通过种植马铃薯带动1015人贫困人口增收。</t>
  </si>
  <si>
    <t>马铃薯种植面积1000亩</t>
  </si>
  <si>
    <t>受益贫困户1015人</t>
  </si>
  <si>
    <t>孙全兰</t>
  </si>
  <si>
    <t>栗子乡2020年滕州脱毒马铃薯种薯补贴项目</t>
  </si>
  <si>
    <t>栗子乡</t>
  </si>
  <si>
    <t>购买马铃薯新品种种薯97.9吨。</t>
  </si>
  <si>
    <t>群众参与项目实施，通过种植马铃薯带动426人贫困人口增收。</t>
  </si>
  <si>
    <t>马铃薯种植面积495.92亩</t>
  </si>
  <si>
    <t>受益贫困户426人</t>
  </si>
  <si>
    <t>朱兴斌</t>
  </si>
  <si>
    <t>仙女湖镇2020年滕州脱毒马铃薯种薯补贴项目</t>
  </si>
  <si>
    <t>仙女湖镇</t>
  </si>
  <si>
    <t>仙女湖镇人民政府</t>
  </si>
  <si>
    <t>购买马铃薯新品种种薯223.7吨。</t>
  </si>
  <si>
    <t>群众参与项目实施，通过种植马铃薯带动987人贫困人口增收。</t>
  </si>
  <si>
    <t>马铃薯种植面积1119亩</t>
  </si>
  <si>
    <t>受益贫困户987人</t>
  </si>
  <si>
    <t>许爱平</t>
  </si>
  <si>
    <t>包鸾镇2020年滕州脱毒马铃薯种薯补贴项目</t>
  </si>
  <si>
    <t>包鸾镇</t>
  </si>
  <si>
    <t>包鸾镇人民政府</t>
  </si>
  <si>
    <t>购买马铃薯新品种种薯98吨。</t>
  </si>
  <si>
    <t>群众参与项目实施，通过种植马铃薯带动12人贫困人口增收。</t>
  </si>
  <si>
    <t>马铃薯种植面积634亩</t>
  </si>
  <si>
    <t>受益贫困户12人</t>
  </si>
  <si>
    <t>孙  锐</t>
  </si>
  <si>
    <t>湛普镇2020年滕州脱毒马铃薯种薯补贴项目</t>
  </si>
  <si>
    <t>湛普镇人民政府</t>
  </si>
  <si>
    <t>购买马铃薯新品种种薯25.66吨。</t>
  </si>
  <si>
    <t>马铃薯种植面积128.4亩</t>
  </si>
  <si>
    <t>陈   国</t>
  </si>
  <si>
    <t>三合街道2020年滕州脱毒马铃薯种薯补贴项目</t>
  </si>
  <si>
    <t>三合街道</t>
  </si>
  <si>
    <t>购买马铃薯新品种种薯75.95吨。</t>
  </si>
  <si>
    <t>群众参与项目实施，通过种植马铃薯带动356人贫困人口增收。</t>
  </si>
  <si>
    <t>马铃薯种植面积479.41亩</t>
  </si>
  <si>
    <t>受益贫困户356人</t>
  </si>
  <si>
    <t>易志国</t>
  </si>
  <si>
    <t>2020年滕州脱毒马铃薯种薯繁育与品种筛选项目</t>
  </si>
  <si>
    <t>武平、仙女湖、兴龙等乡镇</t>
  </si>
  <si>
    <t>滕州脱毒马铃薯新品种繁育50亩、新品种示范50亩。</t>
  </si>
  <si>
    <t>受益贫困户78人</t>
  </si>
  <si>
    <t>繁育基地建设可提供马铃薯种薯125吨，筛选适合丰都种植的马铃薯新品种2-3个。</t>
  </si>
  <si>
    <t>群众参与项目实施，通过种植马铃薯带动78人贫困人口增收。</t>
  </si>
  <si>
    <t>项目计划已下达，建设地点已落实，物资准备已到位</t>
  </si>
  <si>
    <t>群众参与项目选择、实施、过程监管，繁育基地建设可提供马铃薯种薯125吨，筛选适合丰都种植的马铃薯新品种2-3个。完工后带动当地5000余户农户（1000余户贫困户）通过发展马铃薯产业户均增收500元以上。</t>
  </si>
  <si>
    <t>7000元/亩</t>
  </si>
  <si>
    <t>亩收入5000元</t>
  </si>
  <si>
    <t>5年</t>
  </si>
  <si>
    <t>江金明</t>
  </si>
  <si>
    <t>丰都县2020年丰都县仙女湖镇山坪塘建设项目</t>
  </si>
  <si>
    <t>仙女湖镇金竹林村</t>
  </si>
  <si>
    <t>新建10000m3的山坪塘，新安装主管网PE￠63，10km</t>
  </si>
  <si>
    <t>金竹林村和卢家山村村民1070人</t>
  </si>
  <si>
    <t>提升1070人农户用水保障率。</t>
  </si>
  <si>
    <r>
      <rPr>
        <sz val="9"/>
        <rFont val="方正仿宋_GBK"/>
        <charset val="134"/>
      </rPr>
      <t>新建山坪塘10000m</t>
    </r>
    <r>
      <rPr>
        <sz val="9"/>
        <rFont val="宋体"/>
        <charset val="134"/>
      </rPr>
      <t>³</t>
    </r>
    <r>
      <rPr>
        <sz val="9"/>
        <rFont val="方正仿宋_GBK"/>
        <charset val="134"/>
      </rPr>
      <t>，埋设管网10km。提升1070人农户用水保障率。</t>
    </r>
  </si>
  <si>
    <t>上级财政补助150万元</t>
  </si>
  <si>
    <t>节省农户用水成本6万元。</t>
  </si>
  <si>
    <t>受益建档立卡贫困人口1070人</t>
  </si>
  <si>
    <t>工程设计使用5年</t>
  </si>
  <si>
    <t>2020年三合街道农村水源工程建设项目</t>
  </si>
  <si>
    <t>刀溪、罗山、啄木嘴、鹿鸣岩等4个村</t>
  </si>
  <si>
    <t>1、整治山坪塘水源工程9处;
2、新建输水管网6000m和调节蓄水池1口150m3。</t>
  </si>
  <si>
    <t>847人</t>
  </si>
  <si>
    <t>增加贫困户经济收入</t>
  </si>
  <si>
    <t>贫困户参与务工的方式，增加了贫困户的收入。</t>
  </si>
  <si>
    <t>1、成立工程建设领导小组，强化了责任落实，2、设计单位现场勘测任务已完成，正在完善编制工程实施方案。</t>
  </si>
  <si>
    <t>整治山坪塘水源工程9处；新建输水管网6000m和调节蓄水池1口150m3。增加贫困户经济收入</t>
  </si>
  <si>
    <t>受益建档立卡贫困人口847人</t>
  </si>
  <si>
    <t>陈明武</t>
  </si>
  <si>
    <t>2020年三合街道农村饮水改造提升项目</t>
  </si>
  <si>
    <t>刀溪、罗山、峰顶、双庙等4个村</t>
  </si>
  <si>
    <t>1、饮水改造提升9处;
2、新建输供水管网23200m。</t>
  </si>
  <si>
    <t>629人</t>
  </si>
  <si>
    <t>1、成立工程建设领导小组，强化了责任落实，3、已初步完成工程实施方案。</t>
  </si>
  <si>
    <t>饮水改造提升9处；新建输供水管网23200m。增加贫困户经济收入</t>
  </si>
  <si>
    <t>项目补助192.7万元</t>
  </si>
  <si>
    <t>受益建档立卡贫困人口629人</t>
  </si>
  <si>
    <t>丰都县2020年暨龙镇农村饮水安全巩固提升行动计划</t>
  </si>
  <si>
    <t>暨龙镇九龙泉村</t>
  </si>
  <si>
    <t>新建水厂1座200立方米及配套管网，改扩建暨龙水厂输配水管网、加氯加药系统等。</t>
  </si>
  <si>
    <t>解决或改善9247人饮水条件</t>
  </si>
  <si>
    <t>群众参与义务监督，解决1384人贫困人口饮水问题</t>
  </si>
  <si>
    <t>已开展财政评审和招投标</t>
  </si>
  <si>
    <t>新建水厂1座200立方米，解决或改善9247人饮水条件</t>
  </si>
  <si>
    <t>提升解决九龙泉等村饮水条件</t>
  </si>
  <si>
    <t>受益贫困户1384人</t>
  </si>
  <si>
    <t xml:space="preserve"> 丰都县2020年许明寺镇古家山村渠堰改扩建项目</t>
  </si>
  <si>
    <t>古家山村</t>
  </si>
  <si>
    <t>修渠堰改扩建0.8公里15万元每公里，0.4米宽、0.4米深、底0.1米厚，壁0.2米厚。</t>
  </si>
  <si>
    <t>受益人口362人，其中贫困户4户，13人。</t>
  </si>
  <si>
    <t>群众参与项目规划、施工管理，改善生产条件。</t>
  </si>
  <si>
    <t>已经开工。</t>
  </si>
  <si>
    <t>修渠堰改扩建0.8公里15万元每公里，0.4米宽、0.4米深、底0.1米厚，壁0.2米厚。解决362人（其中贫困户4户13人）饮水安全问题。</t>
  </si>
  <si>
    <t>财政补助12万元</t>
  </si>
  <si>
    <t>解决项目区194亩耕地灌溉用水问题</t>
  </si>
  <si>
    <t>受益建档立卡贫困人口13人</t>
  </si>
  <si>
    <t>提高农业综合生产能力和农业抗御自然灾害能力，改善农民生产生活条件</t>
  </si>
  <si>
    <t>张增新</t>
  </si>
  <si>
    <t xml:space="preserve"> 丰都县2020年许明寺镇古家山村新建渠堰项目</t>
  </si>
  <si>
    <t>渠堰新修0.7公里17万元每公里，0.4米宽、0.4米深、底0.1米厚，壁0.2米厚。</t>
  </si>
  <si>
    <t>渠堰新修0.7公里17万元每公里，0.4米宽、0.4米深、底0.1米厚，壁0.2米厚。解决362人（其中贫困户4户13人）饮水安全问题。</t>
  </si>
  <si>
    <t>财政补助11.9万元</t>
  </si>
  <si>
    <r>
      <rPr>
        <sz val="9"/>
        <rFont val="Times New Roman"/>
        <charset val="134"/>
      </rPr>
      <t>2020</t>
    </r>
    <r>
      <rPr>
        <sz val="9"/>
        <rFont val="方正仿宋_GBK"/>
        <charset val="134"/>
      </rPr>
      <t>年丰都县高家镇农田水利项目</t>
    </r>
  </si>
  <si>
    <t>方斗山、金家坪、建国、汶溪、祥和</t>
  </si>
  <si>
    <t>丰都县高家镇人民政府</t>
  </si>
  <si>
    <t>整修祥和社区寨坎角山坪塘1口、东东山坪塘1口；整修汶溪社区三湾大塘、太阳湾塘、钱教塘；方斗山村修建蓄水池7口、安装饮水管道2850米，新建洞坝山坪塘1口；修复汶溪村渠堰3公里（石灰窑水库到汶溪村5社）80cm*60cm,厚15cm,C25混凝土；整修金家坪村渠堰2公里（7社水井沟）；修复建国村渠堰3公里（河田水库到建国村13社）80cm*60cm,厚15cm,C25混凝土。</t>
  </si>
  <si>
    <r>
      <rPr>
        <sz val="9"/>
        <rFont val="方正仿宋_GBK"/>
        <charset val="134"/>
      </rPr>
      <t>受益群众</t>
    </r>
    <r>
      <rPr>
        <sz val="9"/>
        <rFont val="Times New Roman"/>
        <charset val="134"/>
      </rPr>
      <t>712</t>
    </r>
    <r>
      <rPr>
        <sz val="9"/>
        <rFont val="方正仿宋_GBK"/>
        <charset val="134"/>
      </rPr>
      <t>户，</t>
    </r>
    <r>
      <rPr>
        <sz val="9"/>
        <rFont val="Times New Roman"/>
        <charset val="134"/>
      </rPr>
      <t>2237</t>
    </r>
    <r>
      <rPr>
        <sz val="9"/>
        <rFont val="方正仿宋_GBK"/>
        <charset val="134"/>
      </rPr>
      <t>人。其中贫困户</t>
    </r>
    <r>
      <rPr>
        <sz val="9"/>
        <rFont val="Times New Roman"/>
        <charset val="134"/>
      </rPr>
      <t>78</t>
    </r>
    <r>
      <rPr>
        <sz val="9"/>
        <rFont val="方正仿宋_GBK"/>
        <charset val="134"/>
      </rPr>
      <t>户，</t>
    </r>
    <r>
      <rPr>
        <sz val="9"/>
        <rFont val="Times New Roman"/>
        <charset val="134"/>
      </rPr>
      <t>234</t>
    </r>
    <r>
      <rPr>
        <sz val="9"/>
        <rFont val="方正仿宋_GBK"/>
        <charset val="134"/>
      </rPr>
      <t>人</t>
    </r>
  </si>
  <si>
    <r>
      <rPr>
        <sz val="9"/>
        <rFont val="方正仿宋_GBK"/>
        <charset val="134"/>
      </rPr>
      <t>群众参与建设监督，项目完工后，能有效改善</t>
    </r>
    <r>
      <rPr>
        <sz val="9"/>
        <rFont val="Times New Roman"/>
        <charset val="134"/>
      </rPr>
      <t>1023</t>
    </r>
    <r>
      <rPr>
        <sz val="9"/>
        <rFont val="方正仿宋_GBK"/>
        <charset val="134"/>
      </rPr>
      <t>亩农田灌溉，解决</t>
    </r>
    <r>
      <rPr>
        <sz val="9"/>
        <rFont val="Times New Roman"/>
        <charset val="134"/>
      </rPr>
      <t>2237</t>
    </r>
    <r>
      <rPr>
        <sz val="9"/>
        <rFont val="方正仿宋_GBK"/>
        <charset val="134"/>
      </rPr>
      <t>人饮水安全。</t>
    </r>
  </si>
  <si>
    <r>
      <rPr>
        <sz val="9"/>
        <rFont val="方正仿宋_GBK"/>
        <charset val="134"/>
      </rPr>
      <t>已完成总工程的</t>
    </r>
    <r>
      <rPr>
        <sz val="9"/>
        <rFont val="Times New Roman"/>
        <charset val="134"/>
      </rPr>
      <t>80%</t>
    </r>
  </si>
  <si>
    <t>整修祥和社区寨坎角山坪塘1口、东东山坪塘1口；整修汶溪社区三湾大塘、太阳湾塘、钱教塘；方斗山村修建蓄水池7口、安装饮水管道2850米，新建洞坝山坪塘1口；修复汶溪村渠堰3公里（石灰窑水库到汶溪村5社）80cm*60cm,厚15cm,C25混凝土；整修金家坪村渠堰2公里（7社水井沟）；修复建国村渠堰3公里（河田水库到建国村13社）80cm*60cm,厚15cm,C25混凝土。改善建档立卡贫困人口234人饮水条件。</t>
  </si>
  <si>
    <r>
      <rPr>
        <b/>
        <sz val="9"/>
        <rFont val="方正仿宋_GBK"/>
        <charset val="134"/>
      </rPr>
      <t>项目验收合格100</t>
    </r>
    <r>
      <rPr>
        <b/>
        <sz val="9"/>
        <rFont val="Times New Roman"/>
        <charset val="134"/>
      </rPr>
      <t>%</t>
    </r>
  </si>
  <si>
    <r>
      <rPr>
        <sz val="9"/>
        <rFont val="方正仿宋_GBK"/>
        <charset val="134"/>
      </rPr>
      <t>项目完工及时率≥</t>
    </r>
    <r>
      <rPr>
        <sz val="9"/>
        <rFont val="Times New Roman"/>
        <charset val="134"/>
      </rPr>
      <t>95%</t>
    </r>
  </si>
  <si>
    <r>
      <rPr>
        <sz val="9"/>
        <rFont val="方正仿宋_GBK"/>
        <charset val="134"/>
      </rPr>
      <t>项目总投资</t>
    </r>
    <r>
      <rPr>
        <sz val="9"/>
        <rFont val="Times New Roman"/>
        <charset val="134"/>
      </rPr>
      <t>231</t>
    </r>
    <r>
      <rPr>
        <sz val="9"/>
        <rFont val="方正仿宋_GBK"/>
        <charset val="134"/>
      </rPr>
      <t>万元</t>
    </r>
  </si>
  <si>
    <r>
      <rPr>
        <sz val="9"/>
        <rFont val="方正仿宋_GBK"/>
        <charset val="134"/>
      </rPr>
      <t>受益建档立卡贫困人口</t>
    </r>
    <r>
      <rPr>
        <sz val="9"/>
        <rFont val="Times New Roman"/>
        <charset val="134"/>
      </rPr>
      <t>234</t>
    </r>
    <r>
      <rPr>
        <sz val="9"/>
        <rFont val="方正仿宋_GBK"/>
        <charset val="134"/>
      </rPr>
      <t>人</t>
    </r>
  </si>
  <si>
    <r>
      <rPr>
        <sz val="9"/>
        <rFont val="方正仿宋_GBK"/>
        <charset val="134"/>
      </rPr>
      <t>工程使用</t>
    </r>
    <r>
      <rPr>
        <sz val="9"/>
        <rFont val="Times New Roman"/>
        <charset val="134"/>
      </rPr>
      <t>10</t>
    </r>
    <r>
      <rPr>
        <sz val="9"/>
        <rFont val="方正仿宋_GBK"/>
        <charset val="134"/>
      </rPr>
      <t>年</t>
    </r>
  </si>
  <si>
    <t>丰都县2020年第五届消费扶贫暨“赶年节”活动</t>
  </si>
  <si>
    <t>县内</t>
  </si>
  <si>
    <t>丰都县商务委</t>
  </si>
  <si>
    <t>统筹53.38万元用于全县2020年电商“赶年节”活动</t>
  </si>
  <si>
    <t>建档立卡贫困人口</t>
  </si>
  <si>
    <t>带动所有建卡贫困户销售农产品增收脱贫</t>
  </si>
  <si>
    <t>群众参与项目的监督实施；通过搭建销售平台，促进建卡贫困人口农产品销售力度，带动贫困户增收。</t>
  </si>
  <si>
    <t>活动策划中</t>
  </si>
  <si>
    <t>统筹53.38万元用于全县2020年电商“赶年节”活动，促进建卡贫困户农产品销售力度，带动贫困户年均增收200元。</t>
  </si>
  <si>
    <t>全年53.38万元</t>
  </si>
  <si>
    <t>带动贫困户年均增收200元</t>
  </si>
  <si>
    <t>受益建档立卡贫困人口≥73213人</t>
  </si>
  <si>
    <t>政策持续受益1年</t>
  </si>
  <si>
    <t>受益建档立卡贫困人口满意度≥99%</t>
  </si>
  <si>
    <t>唐甜</t>
  </si>
  <si>
    <t>丰都县2020年南天湖镇三汇社区农村饮水安全项目</t>
  </si>
  <si>
    <t>三汇社区</t>
  </si>
  <si>
    <t>新建200立方米水池2口。</t>
  </si>
  <si>
    <t>受益建档立卡贫困户14户58人</t>
  </si>
  <si>
    <t>贫困人口参与建设，增加收入。降低周边贫困人口用水方面的生产生活成本。</t>
  </si>
  <si>
    <t>已经镇村两级研究同意。选址已确定。</t>
  </si>
  <si>
    <t>58人</t>
  </si>
  <si>
    <t>完成新建200立方米水池2口。贫困人口参与建设，增加收入。降低周边贫困人口用水方面的生产生活成本。</t>
  </si>
  <si>
    <t>新建200立方米水池2口。共计30万元</t>
  </si>
  <si>
    <t>胡兴华</t>
  </si>
  <si>
    <t>2020年十直镇龙头村构树产业配套项目</t>
  </si>
  <si>
    <t>新建机耕道长2公里，宽2.5米，厚20厘米；人畜饮水池4口120立方米，化粪池1口60立方米，铺设管网5公里。</t>
  </si>
  <si>
    <t>新建机耕道长2公里，宽2.5米，厚20厘米；人畜饮水池4口120立方米，化粪池1口60立方米，铺设管网5公里。改善186名建卡贫困人口生产条件。</t>
  </si>
  <si>
    <t>财政补助92.6万元</t>
  </si>
  <si>
    <t>受益建档立卡贫困人数186人</t>
  </si>
  <si>
    <t>丰都县三建乡脱贫攻坚水利扶贫饮水安全灾后重建项目</t>
  </si>
  <si>
    <t>丰都县水利工程管理站</t>
  </si>
  <si>
    <r>
      <rPr>
        <sz val="9"/>
        <rFont val="方正仿宋_GBK"/>
        <charset val="134"/>
      </rPr>
      <t>茶沟子左岸饮水管道水毁应急抢险工程修复管道</t>
    </r>
    <r>
      <rPr>
        <sz val="9"/>
        <rFont val="Times New Roman"/>
        <charset val="134"/>
      </rPr>
      <t>1100</t>
    </r>
    <r>
      <rPr>
        <sz val="9"/>
        <rFont val="方正仿宋_GBK"/>
        <charset val="134"/>
      </rPr>
      <t>米</t>
    </r>
  </si>
  <si>
    <r>
      <rPr>
        <sz val="9"/>
        <rFont val="方正仿宋_GBK"/>
        <charset val="134"/>
      </rPr>
      <t>受益群众</t>
    </r>
    <r>
      <rPr>
        <sz val="9"/>
        <rFont val="Times New Roman"/>
        <charset val="134"/>
      </rPr>
      <t>2902</t>
    </r>
    <r>
      <rPr>
        <sz val="9"/>
        <rFont val="方正仿宋_GBK"/>
        <charset val="134"/>
      </rPr>
      <t>户</t>
    </r>
    <r>
      <rPr>
        <sz val="9"/>
        <rFont val="Times New Roman"/>
        <charset val="134"/>
      </rPr>
      <t>10713</t>
    </r>
    <r>
      <rPr>
        <sz val="9"/>
        <rFont val="方正仿宋_GBK"/>
        <charset val="134"/>
      </rPr>
      <t>人，其中贫困户</t>
    </r>
    <r>
      <rPr>
        <sz val="9"/>
        <rFont val="Times New Roman"/>
        <charset val="134"/>
      </rPr>
      <t>582</t>
    </r>
    <r>
      <rPr>
        <sz val="9"/>
        <rFont val="方正仿宋_GBK"/>
        <charset val="134"/>
      </rPr>
      <t>户</t>
    </r>
    <r>
      <rPr>
        <sz val="9"/>
        <rFont val="Times New Roman"/>
        <charset val="134"/>
      </rPr>
      <t>2424</t>
    </r>
    <r>
      <rPr>
        <sz val="9"/>
        <rFont val="方正仿宋_GBK"/>
        <charset val="134"/>
      </rPr>
      <t>人</t>
    </r>
  </si>
  <si>
    <r>
      <rPr>
        <sz val="9"/>
        <rFont val="方正仿宋_GBK"/>
        <charset val="134"/>
      </rPr>
      <t>恢复三建乡双鹰坝、蔡森坝、石龙门、夜力坪、廖家坝、绿春坝等</t>
    </r>
    <r>
      <rPr>
        <sz val="9"/>
        <rFont val="Times New Roman"/>
        <charset val="134"/>
      </rPr>
      <t>6</t>
    </r>
    <r>
      <rPr>
        <sz val="9"/>
        <rFont val="方正仿宋_GBK"/>
        <charset val="134"/>
      </rPr>
      <t>个村</t>
    </r>
    <r>
      <rPr>
        <sz val="9"/>
        <rFont val="Times New Roman"/>
        <charset val="134"/>
      </rPr>
      <t>2902</t>
    </r>
    <r>
      <rPr>
        <sz val="9"/>
        <rFont val="方正仿宋_GBK"/>
        <charset val="134"/>
      </rPr>
      <t>户</t>
    </r>
    <r>
      <rPr>
        <sz val="9"/>
        <rFont val="Times New Roman"/>
        <charset val="134"/>
      </rPr>
      <t>10713</t>
    </r>
    <r>
      <rPr>
        <sz val="9"/>
        <rFont val="方正仿宋_GBK"/>
        <charset val="134"/>
      </rPr>
      <t>人饮用水源</t>
    </r>
  </si>
  <si>
    <t>群众参与监督，降低用水方面的生活成本</t>
  </si>
  <si>
    <t>完成实施方案</t>
  </si>
  <si>
    <r>
      <rPr>
        <sz val="9"/>
        <rFont val="方正仿宋_GBK"/>
        <charset val="134"/>
      </rPr>
      <t>茶沟子左岸饮水管道水毁应急抢险工程修复管道1100米，确保</t>
    </r>
    <r>
      <rPr>
        <sz val="9"/>
        <rFont val="Times New Roman"/>
        <charset val="134"/>
      </rPr>
      <t>6</t>
    </r>
    <r>
      <rPr>
        <sz val="9"/>
        <rFont val="方正仿宋_GBK"/>
        <charset val="134"/>
      </rPr>
      <t>个村恢复通水</t>
    </r>
  </si>
  <si>
    <r>
      <rPr>
        <sz val="9"/>
        <rFont val="方正仿宋_GBK"/>
        <charset val="134"/>
      </rPr>
      <t>恢复</t>
    </r>
    <r>
      <rPr>
        <sz val="9"/>
        <rFont val="Times New Roman"/>
        <charset val="134"/>
      </rPr>
      <t>1100</t>
    </r>
    <r>
      <rPr>
        <sz val="9"/>
        <rFont val="方正仿宋_GBK"/>
        <charset val="134"/>
      </rPr>
      <t>米管道通水</t>
    </r>
  </si>
  <si>
    <r>
      <rPr>
        <sz val="9"/>
        <rFont val="方正仿宋_GBK"/>
        <charset val="134"/>
      </rPr>
      <t>项目总投资</t>
    </r>
    <r>
      <rPr>
        <sz val="9"/>
        <rFont val="Times New Roman"/>
        <charset val="134"/>
      </rPr>
      <t>75</t>
    </r>
    <r>
      <rPr>
        <sz val="9"/>
        <rFont val="方正仿宋_GBK"/>
        <charset val="134"/>
      </rPr>
      <t>万元</t>
    </r>
  </si>
  <si>
    <t>减少群众用水成本</t>
  </si>
  <si>
    <r>
      <rPr>
        <sz val="9"/>
        <rFont val="方正仿宋_GBK"/>
        <charset val="134"/>
      </rPr>
      <t>受益建档立卡贫困人口</t>
    </r>
    <r>
      <rPr>
        <sz val="9"/>
        <rFont val="Times New Roman"/>
        <charset val="134"/>
      </rPr>
      <t>2424</t>
    </r>
    <r>
      <rPr>
        <sz val="9"/>
        <rFont val="方正仿宋_GBK"/>
        <charset val="134"/>
      </rPr>
      <t>人</t>
    </r>
  </si>
  <si>
    <t>2020年丰都县十直镇寨上村等（3）个村土地整理项目</t>
  </si>
  <si>
    <t>十直镇寨上村、河梁村、开花寺村</t>
  </si>
  <si>
    <t>丰都县规划和自然资源局</t>
  </si>
  <si>
    <t>丰都县建丰建设有限公司</t>
  </si>
  <si>
    <t>规模320.0159公顷，土地平整、农田水利、田间道路工程</t>
  </si>
  <si>
    <t>直接受益2563人，其中贫困人口201人。</t>
  </si>
  <si>
    <t>群众参与建设劳务收入，整治后粮食增产增收</t>
  </si>
  <si>
    <t>开工在建</t>
  </si>
  <si>
    <t>整治土地320.0159公顷，补充耕地30公顷，改善农业生产条件和生态环境;受益建档立卡贫困人口数≥201人</t>
  </si>
  <si>
    <t>新增耕地≥30公顷</t>
  </si>
  <si>
    <t>工程完成及时率≥90%</t>
  </si>
  <si>
    <t>亩均投资不低于1500元</t>
  </si>
  <si>
    <t>年人均纯收入提高120元</t>
  </si>
  <si>
    <t>受益建档立卡贫困人口数≥201人</t>
  </si>
  <si>
    <t>使用年限≥15年</t>
  </si>
  <si>
    <t>朱锡东</t>
  </si>
  <si>
    <t>17783754578</t>
  </si>
  <si>
    <t>2020年丰都县虎威镇回龙村土地整理项目</t>
  </si>
  <si>
    <t>虎威镇回龙村</t>
  </si>
  <si>
    <t>规模245.02公顷，土地平整、灌溉排水、田间道路</t>
  </si>
  <si>
    <t>直接受益1400人，其中贫困人口116人。</t>
  </si>
  <si>
    <t>整治土地245.02公顷，补充耕地24公顷，改善农业生产条件和生态环境;受益建档立卡贫困人口数≥116人</t>
  </si>
  <si>
    <t>新增耕地≥24公顷</t>
  </si>
  <si>
    <t>受益建档立卡贫困人口数≥116人</t>
  </si>
  <si>
    <t>2020年丰都县十直镇十字等（2）个村土地整理项目</t>
  </si>
  <si>
    <t>十直镇十字村、莲花村</t>
  </si>
  <si>
    <t>规模256.12公顷，土地平整、灌溉排水、田间道路</t>
  </si>
  <si>
    <t>直接受益3745人，其中贫困人口267人。</t>
  </si>
  <si>
    <t>整治土地256.12公顷，补充耕地27公顷，改善农业生产条件和生态环境;受益建档立卡贫困人口数≥267人</t>
  </si>
  <si>
    <t>新增耕地≥27公顷</t>
  </si>
  <si>
    <t>受益建档立卡贫困人口数≥267人</t>
  </si>
  <si>
    <t>2020年丰都县包鸾镇青杠坪村土地整理项目</t>
  </si>
  <si>
    <t>包鸾镇青杠坪村</t>
  </si>
  <si>
    <t>规模297.7315公顷，土地平整、灌溉排水、田间道路</t>
  </si>
  <si>
    <t>直接受益1788人，其中贫困人口263人。</t>
  </si>
  <si>
    <t>整治土地297.7315公顷，补充耕地32公顷，改善农业生产条件和生态环境;受益建档立卡贫困人口数≥263人</t>
  </si>
  <si>
    <t>新增耕地≥32公顷</t>
  </si>
  <si>
    <t>受益建档立卡贫困人口数≥263人</t>
  </si>
  <si>
    <t>敖华明</t>
  </si>
  <si>
    <t>15310138666</t>
  </si>
  <si>
    <t>2020年丰都县仙女湖镇竹子居委等（2）个村土地开发整理项目</t>
  </si>
  <si>
    <t>仙女湖镇卢家山村、竹子居委</t>
  </si>
  <si>
    <t>规模260.6005公顷，土地平整、灌溉排水、田间道路</t>
  </si>
  <si>
    <t>直接受益1385人，其中贫困人口285人。</t>
  </si>
  <si>
    <t>整治土地260.6005公顷，补充耕地27公顷，改善农业生产条件和生态环境;受益建档立卡贫困人口数≥285人</t>
  </si>
  <si>
    <t>受益建档立卡贫困人口数≥285人</t>
  </si>
  <si>
    <t>秦敏</t>
  </si>
  <si>
    <t>2020年武平镇构树产业配套项目（437.6）</t>
  </si>
  <si>
    <t>1.新建蓄水池共300立方米，铺设管网7000米；2.新建机耕道1.36公里、宽2.5米、厚0.2米；3.新建产业主干道5.4公里、宽3.5米、厚0.2米；4.新建产业便道2.3公里、宽1.2米、厚0.1米。</t>
  </si>
  <si>
    <t>建卡贫困户21户57人</t>
  </si>
  <si>
    <t>产业路1.3公里，宽3.5米，厚20厘米；青贮窖池5400立方米；蓄水池300立方米，安装主管网5公里，分支管网2公里</t>
  </si>
  <si>
    <t>新建蓄水池共300立方米，铺设管网7000米；新建机耕道1.36公里、宽2.5米、厚0.2米；新建产业主干道5.4公里、宽3.5米、厚0.2米；新建产业便道2.3公里、宽1.2米、厚0.1米。带动建卡贫困户20户50人增收。</t>
  </si>
  <si>
    <t>工程验收合格率100%</t>
  </si>
  <si>
    <t>249.6万元</t>
  </si>
  <si>
    <t>群众参与，增加转移性收入</t>
  </si>
  <si>
    <t>受益建档立卡贫困人数21户57人</t>
  </si>
  <si>
    <t>2020年仙女湖镇李家湾人行便道</t>
  </si>
  <si>
    <t>李家湾</t>
  </si>
  <si>
    <t>新建人行便道1.0458公里、宽1.2米、厚0.1米。</t>
  </si>
  <si>
    <t>受益贫困户192人</t>
  </si>
  <si>
    <t>群众参与项目实施、监督、管理等；增加了贫困人口转移性收入</t>
  </si>
  <si>
    <t>入户路改造</t>
  </si>
  <si>
    <t>新建人行便道1.0458公里、宽1.2米、厚0.1米。方便贫困人口192人出行。</t>
  </si>
  <si>
    <t>项目及时完工率100%</t>
  </si>
  <si>
    <t>7.5万元/公里</t>
  </si>
  <si>
    <t>贫困户出行时长缩短1小时</t>
  </si>
  <si>
    <t>受益建档立卡贫困人数192人</t>
  </si>
  <si>
    <t>工程设计使用年限≥8年</t>
  </si>
  <si>
    <t>黄川</t>
  </si>
  <si>
    <t>2020年仙女湖镇黄沙村人行便道</t>
  </si>
  <si>
    <t>黄沙村</t>
  </si>
  <si>
    <t>新建人行便道0.9公里、宽1.2米、厚0.1米。</t>
  </si>
  <si>
    <t>受益贫困户172人</t>
  </si>
  <si>
    <t>新建人行便道0.9公里、宽1.2米、厚0.1米。方便贫困人口172人出行。</t>
  </si>
  <si>
    <t>受益建档立卡贫困人数172人</t>
  </si>
  <si>
    <t>2020年仙女湖镇厢坝村人行便道</t>
  </si>
  <si>
    <t>厢坝村</t>
  </si>
  <si>
    <t>新建人行便道0.6公里、宽1.2米、厚0.1米。</t>
  </si>
  <si>
    <t>受益贫困户168人</t>
  </si>
  <si>
    <t>新建人行便道0.6公里、宽1.2米、厚0.1米。方便贫困人口168人出行。</t>
  </si>
  <si>
    <t>受益建档立卡贫困人数168人</t>
  </si>
  <si>
    <t>2020年武平镇坝周村、冷玉山社区构树产业扶贫项目</t>
  </si>
  <si>
    <t>武平镇坝周村、冷玉山社区</t>
  </si>
  <si>
    <t>丰都县武平镇人民政府</t>
  </si>
  <si>
    <t>发展构树600亩，土地整治600亩，购买农业机械等设施设备。</t>
  </si>
  <si>
    <t>贫困户8户27人</t>
  </si>
  <si>
    <t>群众参与质量监督，发展土地流转</t>
  </si>
  <si>
    <t>可行性研究</t>
  </si>
  <si>
    <t>发展构树600亩，土地整治600亩，购买农业机械等设施设备。带动增加27户贫困人口收入7万元。</t>
  </si>
  <si>
    <t>项目完成及时率≥95%</t>
  </si>
  <si>
    <t>227.7万元</t>
  </si>
  <si>
    <t>乡村旅游带动增加贫困人口收入7万元</t>
  </si>
  <si>
    <t>受益建档立卡贫困人数27人</t>
  </si>
  <si>
    <t>持续使用10年</t>
  </si>
  <si>
    <t>受益建档立卡贫困人口满意度≥98%</t>
  </si>
  <si>
    <t>马勇</t>
  </si>
  <si>
    <t>136282654413</t>
  </si>
  <si>
    <t>丰都县龙河镇脱贫攻坚渠道建设项目</t>
  </si>
  <si>
    <t>柏木园、大月坝、多坡坝、凤凰山、冷浸溪、庙堂坝、三磊子、杉木岩、铁炉沟、中合场</t>
  </si>
  <si>
    <r>
      <rPr>
        <sz val="9"/>
        <rFont val="方正仿宋_GBK"/>
        <charset val="134"/>
      </rPr>
      <t>整治渠道</t>
    </r>
    <r>
      <rPr>
        <sz val="9"/>
        <rFont val="Times New Roman"/>
        <charset val="134"/>
      </rPr>
      <t>35km</t>
    </r>
  </si>
  <si>
    <r>
      <rPr>
        <sz val="9"/>
        <rFont val="方正仿宋_GBK"/>
        <charset val="134"/>
      </rPr>
      <t>受益农户</t>
    </r>
    <r>
      <rPr>
        <sz val="9"/>
        <rFont val="Times New Roman"/>
        <charset val="134"/>
      </rPr>
      <t>2143</t>
    </r>
    <r>
      <rPr>
        <sz val="9"/>
        <rFont val="方正仿宋_GBK"/>
        <charset val="134"/>
      </rPr>
      <t>户，</t>
    </r>
    <r>
      <rPr>
        <sz val="9"/>
        <rFont val="Times New Roman"/>
        <charset val="134"/>
      </rPr>
      <t>10756</t>
    </r>
    <r>
      <rPr>
        <sz val="9"/>
        <rFont val="方正仿宋_GBK"/>
        <charset val="134"/>
      </rPr>
      <t>人，其中贫困户</t>
    </r>
    <r>
      <rPr>
        <sz val="9"/>
        <rFont val="Times New Roman"/>
        <charset val="134"/>
      </rPr>
      <t>280</t>
    </r>
    <r>
      <rPr>
        <sz val="9"/>
        <rFont val="方正仿宋_GBK"/>
        <charset val="134"/>
      </rPr>
      <t>户，</t>
    </r>
    <r>
      <rPr>
        <sz val="9"/>
        <rFont val="Times New Roman"/>
        <charset val="134"/>
      </rPr>
      <t>1098</t>
    </r>
    <r>
      <rPr>
        <sz val="9"/>
        <rFont val="方正仿宋_GBK"/>
        <charset val="134"/>
      </rPr>
      <t>人</t>
    </r>
  </si>
  <si>
    <r>
      <rPr>
        <sz val="9"/>
        <rFont val="方正仿宋_GBK"/>
        <charset val="134"/>
      </rPr>
      <t>完成龙河镇柏木园、大月坝、多坡坝、凤凰山、冷浸溪、庙堂坝、三磊子、杉木岩、铁炉沟、中合场渠道整治</t>
    </r>
    <r>
      <rPr>
        <sz val="9"/>
        <rFont val="Times New Roman"/>
        <charset val="134"/>
      </rPr>
      <t>35km</t>
    </r>
  </si>
  <si>
    <r>
      <rPr>
        <sz val="9"/>
        <rFont val="方正仿宋_GBK"/>
        <charset val="134"/>
      </rPr>
      <t>已完成总工程的</t>
    </r>
    <r>
      <rPr>
        <sz val="9"/>
        <rFont val="Times New Roman"/>
        <charset val="134"/>
      </rPr>
      <t>50%</t>
    </r>
  </si>
  <si>
    <r>
      <rPr>
        <sz val="9"/>
        <rFont val="方正仿宋_GBK"/>
        <charset val="134"/>
      </rPr>
      <t>完成龙河镇柏木园、大月坝、多坡坝、凤凰山、冷浸溪、庙堂坝、三磊子、杉木岩、铁炉沟、中合场渠道整治</t>
    </r>
    <r>
      <rPr>
        <sz val="9"/>
        <rFont val="Times New Roman"/>
        <charset val="134"/>
      </rPr>
      <t>35km</t>
    </r>
    <r>
      <rPr>
        <sz val="9"/>
        <rFont val="方正仿宋_GBK"/>
        <charset val="134"/>
      </rPr>
      <t>，改善建档立卡贫困人口1098人的饮水安全问题</t>
    </r>
  </si>
  <si>
    <r>
      <rPr>
        <sz val="9"/>
        <rFont val="方正仿宋_GBK"/>
        <charset val="134"/>
      </rPr>
      <t>工程完成及时率</t>
    </r>
    <r>
      <rPr>
        <sz val="9"/>
        <rFont val="Times New Roman"/>
        <charset val="134"/>
      </rPr>
      <t>95%</t>
    </r>
  </si>
  <si>
    <r>
      <rPr>
        <sz val="9"/>
        <rFont val="方正仿宋_GBK"/>
        <charset val="134"/>
      </rPr>
      <t>项目总投资</t>
    </r>
    <r>
      <rPr>
        <sz val="9"/>
        <rFont val="Times New Roman"/>
        <charset val="134"/>
      </rPr>
      <t>470</t>
    </r>
    <r>
      <rPr>
        <sz val="9"/>
        <rFont val="方正仿宋_GBK"/>
        <charset val="134"/>
      </rPr>
      <t>万元</t>
    </r>
  </si>
  <si>
    <r>
      <rPr>
        <sz val="9"/>
        <rFont val="方正仿宋_GBK"/>
        <charset val="134"/>
      </rPr>
      <t>受益建档立卡贫困人口</t>
    </r>
    <r>
      <rPr>
        <sz val="9"/>
        <rFont val="Times New Roman"/>
        <charset val="134"/>
      </rPr>
      <t>1098</t>
    </r>
    <r>
      <rPr>
        <sz val="9"/>
        <rFont val="方正仿宋_GBK"/>
        <charset val="134"/>
      </rPr>
      <t>人</t>
    </r>
  </si>
  <si>
    <t>余小春</t>
  </si>
  <si>
    <t>13340389678</t>
  </si>
  <si>
    <r>
      <rPr>
        <sz val="9"/>
        <rFont val="方正仿宋_GBK"/>
        <charset val="134"/>
      </rPr>
      <t>丰都县龙孔镇</t>
    </r>
    <r>
      <rPr>
        <sz val="9"/>
        <rFont val="Times New Roman"/>
        <charset val="134"/>
      </rPr>
      <t>2019</t>
    </r>
    <r>
      <rPr>
        <sz val="9"/>
        <rFont val="方正仿宋_GBK"/>
        <charset val="134"/>
      </rPr>
      <t>年农田林网和特色经济林项目</t>
    </r>
  </si>
  <si>
    <t>丰都县林业局</t>
  </si>
  <si>
    <r>
      <rPr>
        <sz val="9"/>
        <rFont val="方正仿宋_GBK"/>
        <charset val="134"/>
      </rPr>
      <t>森林抚育</t>
    </r>
    <r>
      <rPr>
        <sz val="9"/>
        <rFont val="Times New Roman"/>
        <charset val="134"/>
      </rPr>
      <t>1100</t>
    </r>
    <r>
      <rPr>
        <sz val="9"/>
        <rFont val="方正仿宋_GBK"/>
        <charset val="134"/>
      </rPr>
      <t>亩</t>
    </r>
  </si>
  <si>
    <r>
      <rPr>
        <sz val="9"/>
        <rFont val="方正仿宋_GBK"/>
        <charset val="134"/>
      </rPr>
      <t>受益群众</t>
    </r>
    <r>
      <rPr>
        <sz val="9"/>
        <rFont val="Times New Roman"/>
        <charset val="134"/>
      </rPr>
      <t>200</t>
    </r>
    <r>
      <rPr>
        <sz val="9"/>
        <rFont val="方正仿宋_GBK"/>
        <charset val="134"/>
      </rPr>
      <t>人，其中贫困人口</t>
    </r>
    <r>
      <rPr>
        <sz val="9"/>
        <rFont val="Times New Roman"/>
        <charset val="134"/>
      </rPr>
      <t>50</t>
    </r>
    <r>
      <rPr>
        <sz val="9"/>
        <rFont val="方正仿宋_GBK"/>
        <charset val="134"/>
      </rPr>
      <t>人</t>
    </r>
  </si>
  <si>
    <r>
      <rPr>
        <sz val="9"/>
        <rFont val="方正仿宋_GBK"/>
        <charset val="134"/>
      </rPr>
      <t>完成森林抚育</t>
    </r>
    <r>
      <rPr>
        <sz val="9"/>
        <rFont val="Times New Roman"/>
        <charset val="134"/>
      </rPr>
      <t>1100</t>
    </r>
    <r>
      <rPr>
        <sz val="9"/>
        <rFont val="方正仿宋_GBK"/>
        <charset val="134"/>
      </rPr>
      <t>亩，项目涉及</t>
    </r>
    <r>
      <rPr>
        <sz val="9"/>
        <rFont val="Times New Roman"/>
        <charset val="134"/>
      </rPr>
      <t>1</t>
    </r>
    <r>
      <rPr>
        <sz val="9"/>
        <rFont val="方正仿宋_GBK"/>
        <charset val="134"/>
      </rPr>
      <t>个村，增加建档立卡贫困人口就业</t>
    </r>
    <r>
      <rPr>
        <sz val="9"/>
        <rFont val="Times New Roman"/>
        <charset val="134"/>
      </rPr>
      <t>5</t>
    </r>
    <r>
      <rPr>
        <sz val="9"/>
        <rFont val="方正仿宋_GBK"/>
        <charset val="134"/>
      </rPr>
      <t>人及以上，受益建档立卡贫困人口</t>
    </r>
    <r>
      <rPr>
        <sz val="9"/>
        <rFont val="Times New Roman"/>
        <charset val="134"/>
      </rPr>
      <t>50</t>
    </r>
    <r>
      <rPr>
        <sz val="9"/>
        <rFont val="方正仿宋_GBK"/>
        <charset val="134"/>
      </rPr>
      <t>人及以上，带动增加贫困人口人均增收</t>
    </r>
    <r>
      <rPr>
        <sz val="9"/>
        <rFont val="Times New Roman"/>
        <charset val="134"/>
      </rPr>
      <t>300</t>
    </r>
    <r>
      <rPr>
        <sz val="9"/>
        <rFont val="方正仿宋_GBK"/>
        <charset val="134"/>
      </rPr>
      <t>元以上；项目参与人员和受益贫困户满意度达到</t>
    </r>
    <r>
      <rPr>
        <sz val="9"/>
        <rFont val="Times New Roman"/>
        <charset val="134"/>
      </rPr>
      <t>95%</t>
    </r>
    <r>
      <rPr>
        <sz val="9"/>
        <rFont val="方正仿宋_GBK"/>
        <charset val="134"/>
      </rPr>
      <t>以上。</t>
    </r>
  </si>
  <si>
    <r>
      <rPr>
        <sz val="9"/>
        <rFont val="方正仿宋_GBK"/>
        <charset val="134"/>
      </rPr>
      <t>增加建档立卡贫困人口就业</t>
    </r>
    <r>
      <rPr>
        <sz val="9"/>
        <rFont val="Times New Roman"/>
        <charset val="134"/>
      </rPr>
      <t>5</t>
    </r>
    <r>
      <rPr>
        <sz val="9"/>
        <rFont val="方正仿宋_GBK"/>
        <charset val="134"/>
      </rPr>
      <t>人及以上，受益建档立卡贫困人口</t>
    </r>
    <r>
      <rPr>
        <sz val="9"/>
        <rFont val="Times New Roman"/>
        <charset val="134"/>
      </rPr>
      <t>50</t>
    </r>
    <r>
      <rPr>
        <sz val="9"/>
        <rFont val="方正仿宋_GBK"/>
        <charset val="134"/>
      </rPr>
      <t>人及以上，带动增加贫困人口人均增收</t>
    </r>
    <r>
      <rPr>
        <sz val="9"/>
        <rFont val="Times New Roman"/>
        <charset val="134"/>
      </rPr>
      <t>300</t>
    </r>
    <r>
      <rPr>
        <sz val="9"/>
        <rFont val="方正仿宋_GBK"/>
        <charset val="134"/>
      </rPr>
      <t>元以上</t>
    </r>
  </si>
  <si>
    <t>已完工并通过县级验收部门验收</t>
  </si>
  <si>
    <t>完成森林抚育1100亩，项目涉及1个村，增加建档立卡贫困人口就业5人及以上，受益建档立卡贫困人口50人及以上，带动增加贫困人口人均增收300元以上</t>
  </si>
  <si>
    <r>
      <rPr>
        <sz val="9"/>
        <rFont val="方正仿宋_GBK"/>
        <charset val="134"/>
      </rPr>
      <t>项目总投资</t>
    </r>
    <r>
      <rPr>
        <sz val="9"/>
        <rFont val="Times New Roman"/>
        <charset val="134"/>
      </rPr>
      <t>9.05</t>
    </r>
    <r>
      <rPr>
        <sz val="9"/>
        <rFont val="方正仿宋_GBK"/>
        <charset val="134"/>
      </rPr>
      <t>万元</t>
    </r>
  </si>
  <si>
    <t>提升森林产品质量和数量，促进农民增收</t>
  </si>
  <si>
    <r>
      <rPr>
        <sz val="9"/>
        <rFont val="方正仿宋_GBK"/>
        <charset val="134"/>
      </rPr>
      <t>受益建档立卡贫困人口</t>
    </r>
    <r>
      <rPr>
        <sz val="9"/>
        <rFont val="Times New Roman"/>
        <charset val="134"/>
      </rPr>
      <t>50</t>
    </r>
    <r>
      <rPr>
        <sz val="9"/>
        <rFont val="方正仿宋_GBK"/>
        <charset val="134"/>
      </rPr>
      <t>人</t>
    </r>
  </si>
  <si>
    <r>
      <rPr>
        <sz val="9"/>
        <rFont val="方正仿宋_GBK"/>
        <charset val="134"/>
      </rPr>
      <t>工程使用</t>
    </r>
    <r>
      <rPr>
        <sz val="9"/>
        <rFont val="Times New Roman"/>
        <charset val="134"/>
      </rPr>
      <t>≥10</t>
    </r>
    <r>
      <rPr>
        <sz val="9"/>
        <rFont val="方正仿宋_GBK"/>
        <charset val="134"/>
      </rPr>
      <t>年</t>
    </r>
  </si>
  <si>
    <t>秦光江</t>
  </si>
  <si>
    <t>2020年都督乡沙坪村人居环境整治</t>
  </si>
  <si>
    <t>沙坪村</t>
  </si>
  <si>
    <t>修建堡坎2条约60米，硬化4.5米宽道路约60米（含道路转弯拓宽），铺装步道600平方米。</t>
  </si>
  <si>
    <t>改善生产生活条件，受益农户159户（贫困户35户）。</t>
  </si>
  <si>
    <t>修建堡坎2条约60米，硬化4.5米宽道路约60米（含道路转弯拓宽），铺装步道600平方米。项目完工后，能有效改善126名建卡贫困人口生产生活条件，改善周边乡村旅游环境，通过乡村旅游带动200余名建卡贫困人口增收800元以上。</t>
  </si>
  <si>
    <t xml:space="preserve">25万元 </t>
  </si>
  <si>
    <t>受益建档立卡贫困人口126人</t>
  </si>
  <si>
    <t>2020年龙河镇杉树坪人行便道</t>
  </si>
  <si>
    <t>龙河镇杉树坪村</t>
  </si>
  <si>
    <t>新建人行便道长3公里、宽1.2米、厚0.1米。</t>
  </si>
  <si>
    <t>新建人行便道长3公里、宽1.2米、厚0.1米。方便贫困人口168人出行。</t>
  </si>
  <si>
    <t>李剑霞</t>
  </si>
  <si>
    <t>18225208786</t>
  </si>
  <si>
    <t>2020年兴龙镇春花山村人行便道</t>
  </si>
  <si>
    <t>兴龙镇春花山村</t>
  </si>
  <si>
    <t>新建人行便道15公里</t>
  </si>
  <si>
    <t>建卡贫困户401人</t>
  </si>
  <si>
    <t>解决全村在家农户出行难问题</t>
  </si>
  <si>
    <t>全村所有在家农户参与监督，通过改善交通条件，方便贫困户401人生活出行并降低农产品运输成本</t>
  </si>
  <si>
    <t>完成人行便道15公里，方便贫困人口401人出行。</t>
  </si>
  <si>
    <t>完成人行便道15公里</t>
  </si>
  <si>
    <t>每公里9万元</t>
  </si>
  <si>
    <t>贫困户出行时长缩短0.5小时</t>
  </si>
  <si>
    <t>受益建档立卡贫困户人数401人</t>
  </si>
  <si>
    <t>道路使用年限不低于3年</t>
  </si>
  <si>
    <t>马红权</t>
  </si>
  <si>
    <t>2020年兴龙镇铺子村人行便道</t>
  </si>
  <si>
    <t>兴龙镇铺子村</t>
  </si>
  <si>
    <t>新建人行便道1公里</t>
  </si>
  <si>
    <t>建卡贫困户307人</t>
  </si>
  <si>
    <t>全村所有在家农户参与监督，通过改善交通条件，方便贫困户307人生活出行并降低农产品运输成本</t>
  </si>
  <si>
    <t>完成人行便道1公里，方便贫困人口307人出行。</t>
  </si>
  <si>
    <t>完成人行便道1公里</t>
  </si>
  <si>
    <t>每公里8万元</t>
  </si>
  <si>
    <t>受益建档立卡贫困户人数307人</t>
  </si>
  <si>
    <t>丰都县2020年龙孔镇巩固脱贫基础设施人畜饮水项目</t>
  </si>
  <si>
    <t>丰都县龙孔镇大坝村、李家坝村、龙孔村、金台村</t>
  </si>
  <si>
    <t>新建100立方米调蓄水池3口，200立方米调蓄水池2口，管道扩网延伸工程2个，铺设管道11.76公里。</t>
  </si>
  <si>
    <t>大坝村、李家坝村、龙孔村、金台村村民</t>
  </si>
  <si>
    <t>解决600人和20000只鸡饮水安全巩固提升问题</t>
  </si>
  <si>
    <t>项目已实施</t>
  </si>
  <si>
    <t>600人</t>
  </si>
  <si>
    <t>新建100立方米调蓄水池3口，200立方米调蓄水池2口，管道扩网延伸工程2个，铺设管道11.76公里。解决600人和20000只鸡饮水安全巩固提升问题</t>
  </si>
  <si>
    <t>受益建档立卡贫困人口600人</t>
  </si>
  <si>
    <t>隆永凤</t>
  </si>
  <si>
    <t>183
250
910
66</t>
  </si>
  <si>
    <t>丰都县龙孔镇2017-2020年非深度贫困村深化脱贫攻坚（山坪塘整治）项目</t>
  </si>
  <si>
    <t>龙孔镇李家坝村</t>
  </si>
  <si>
    <t>整治山坪塘2口。1、祠堂山坪塘撤除原有干砌条石挡墙，新建C20砼挡墙，挡墙每隔10m分缝，缝宽2cm，缝内塞沥青杉木板止水。2、独秋山坪塘新建100mm厚M7.5砂浆砌C20砼预制块+50mm厚粗砂垫层+复合土工模+50mm厚粗砂垫层。整治溢洪道控制段，300mm厚C20砼边墙+200mm厚砼底板。</t>
  </si>
  <si>
    <t>李家坝村村民330人（其中：贫困人口42人）</t>
  </si>
  <si>
    <t>解决100亩的农田灌溉问题（其中：贫困户22亩）。</t>
  </si>
  <si>
    <t>整治山坪塘2口。1、祠堂山坪塘撤除原有干砌条石挡墙，新建C20砼挡墙，挡墙每隔10m分缝，缝宽2cm，缝内塞沥青杉木板止水。2、独秋山坪塘新建100mm厚M7.5砂浆砌C20砼预制块+50mm厚粗砂垫层+复合土工模+50mm厚粗砂垫层。整治溢洪道控制段，300mm厚C20砼边墙+200mm厚砼底板。解决100亩的农田灌溉问题（其中：贫困户22亩）。</t>
  </si>
  <si>
    <t>祠堂山坪塘撤除原有干砌条石挡墙，新建C20砼挡墙加浆砌条石挡墙，挡墙每隔10m分缝，缝宽2cm,缝内塞沥青杉木板止水。独秋山坪塘新建100mm厚M7.5砂浆砌C20砼预制块+50mm厚粗砂垫层+复合土工模+50mm厚粗砂垫层.整治溢洪道控制段，300mm 厚C20砼边墙+200mm厚砼底板。卧管及消力池拆除原有砌石卧管，新建C20砼卧管。</t>
  </si>
  <si>
    <t>山坪塘10万元/口</t>
  </si>
  <si>
    <t>增加粮食产量100公斤/亩，农户直接增产增收。</t>
  </si>
  <si>
    <t>受益建档立卡贫困人数42人</t>
  </si>
  <si>
    <t>2020年丰都县高家镇深化脱贫攻坚项目方斗山村横梁村引水工程</t>
  </si>
  <si>
    <t>方斗山村</t>
  </si>
  <si>
    <t>兴建老官坝提水泵站1座及高位水厂1座和配套管网7公里。</t>
  </si>
  <si>
    <t>受益贫困户16户64人</t>
  </si>
  <si>
    <t>恢复灌溉面积150亩</t>
  </si>
  <si>
    <t>群众参与项目的监督实施；通过搭建销售平台，促进建卡贫困人口农产品销售力度，带动贫困户增收</t>
  </si>
  <si>
    <t>兴建老官坝提水泵站1座及高位水厂1座和配套管网7公里，有效解决或改善2579人（其中建卡贫困户200余人）的饮水安全问题。</t>
  </si>
  <si>
    <t>DN110pe管146.9m,DN200钢塑管，壁厚6mm.958m, DN160pe管5949m，兴建老官坝提水泵站1座及高位水厂1座和配套管网7公里。</t>
  </si>
  <si>
    <t>受益贫困户64人</t>
  </si>
  <si>
    <t>2020年温氏肉鸡扶贫产业项目</t>
  </si>
  <si>
    <t>三合街道、名山街道、高家镇、十直镇、兴义镇、双路镇、树人镇、虎威镇、湛普镇、龙孔镇、龙河镇、社坛镇、包鸾镇、保合镇、兴龙镇、南天湖镇、江池镇、仙女湖镇、三建乡、仁沙镇等20个乡镇</t>
  </si>
  <si>
    <t>重庆丰都农业科技发展集团有限公司</t>
  </si>
  <si>
    <t>新建100个年存量10000羽肉鸡代养场（在全县16个乡镇新建100个代养场，每栋长80米，宽12米，配套其它设施）</t>
  </si>
  <si>
    <t>可提供200余个长期岗位，贫困户优先。</t>
  </si>
  <si>
    <t>村集体、农户和贫困户通过资金入股形成固定资产，租赁给肉鸡代养户获得租金收入，项目建成后能实现常年存肉鸡100万只，出栏肉鸡300万只，租金收入能利益联结700余贫困户。</t>
  </si>
  <si>
    <t>群众参与项目实施，向周边贫困农户提供200余个长期岗位，租金收入能利益联结700余贫困户。</t>
  </si>
  <si>
    <t>已在19个乡镇完成100栋养殖场选址</t>
  </si>
  <si>
    <t>合作养殖场年租金按鸡舍建设和配套设施投入总额的8-10%收取，作为合作社收益。合作社收益支付土地租金后，由村集体经济组织和农发集团按2:1比例分配，村集体收益用于购买公益性岗位及贫困户的利益链接，农发集团收益部用于扶贫工作。温氏集团合作养殖利润扣除聊斋舍年租金的剩余部分为合作社或承包人收益。</t>
  </si>
  <si>
    <t>村合作社收益部分用于当地购买公益性岗位及贫困户链接。</t>
  </si>
  <si>
    <t>完成肉鸡代养场100个，项目建成后能实现常年存肉鸡100万只、出栏肉鸡300万只，能利益联结100余贫困户。为建卡贫困户每年提供不少于52个公益性岗位，每年安排20万元的救灾基金，重点用于农村建档立卡贫困人口因灾致贫（返贫）救济；每年安排30万元的医疗救助资金，重点用于农村建档立卡贫困人口因病致贫（返贫）大病患者医疗救助。</t>
  </si>
  <si>
    <t>养殖成活率≥85%</t>
  </si>
  <si>
    <t>完成投资915万元</t>
  </si>
  <si>
    <t>一个养殖场承包人年收益为76000元/年.</t>
  </si>
  <si>
    <t>2020年仙女湖镇硝厂沟村“三变”改革试点项目</t>
  </si>
  <si>
    <t>仙女湖镇硝厂沟村</t>
  </si>
  <si>
    <t>5条支路（总长约4.8km）旧路改造、新建设总长约3.3 km公路和农业产业示范园路网、水系等配套建设</t>
  </si>
  <si>
    <t>仙女湖镇硝厂沟村51户农户</t>
  </si>
  <si>
    <t>扶持村级集体经济发展、增加村级集体经济收入。</t>
  </si>
  <si>
    <t>群众参与项目实施、义务监督、后续管护，村集体带动贫困户增收及贫困户取得务工工资。</t>
  </si>
  <si>
    <t>已组建合股联营公司，正在开展项目建设，市级已下达资金项目计划。</t>
  </si>
  <si>
    <t>前八年按照村委总投资350万元的5%年利率的固定分红比例，以发展壮大村集体经济组织。</t>
  </si>
  <si>
    <t>完成5条支路（总长约4.8km）旧路改造、新建设总长约3.3 km公路和农业产业示范园路网、水系等配套建设，受益建档立卡贫困人口171人。</t>
  </si>
  <si>
    <t>项目总投资100万元</t>
  </si>
  <si>
    <t>≥入股资金的6%</t>
  </si>
  <si>
    <t>受益建档立卡贫困人数171人</t>
  </si>
  <si>
    <t>≥3年</t>
  </si>
  <si>
    <t>刘明文</t>
  </si>
  <si>
    <t>2020年都督乡塔水村人居环境整治项目</t>
  </si>
  <si>
    <t>都督乡塔水村</t>
  </si>
  <si>
    <t>建设主次排污管网3500米，三格化粪池10个，简易污水处理设施1座;新建1.5米宽、0.1米厚的产业便道5.5公里.</t>
  </si>
  <si>
    <t>受益93户人口368，其中贫困22户人口90</t>
  </si>
  <si>
    <t>完成新建李子高标准示范园共计96亩，村集体、农户和贫困户通过资金入股形成固定资产，企业按8%的标准租赁。每年增加村集体经济收入2.862万，受益贫困户80人。</t>
  </si>
  <si>
    <t>群众参与项目实施、监管，项目完工后能有效改善300余位村民生产生活环境，方便群众生产生活。</t>
  </si>
  <si>
    <t>搞好项目开工前的初步设计、组织机构建立、各项管理制度的制定和落实、与都督乡政府、塔水村村村委工作的衔接，为项目开工后各项工作的正常进行奠定坚实基础。</t>
  </si>
  <si>
    <t>建设主次排污管网3500米，三格化粪池10个，简易污水处理设施1座;新建1.5米宽、0.1米厚的产业便道5.5公里。项目完工后能有效改善300余位村民生产生活环境，方便群众生产生活。</t>
  </si>
  <si>
    <t>建设主次排污管网3500米</t>
  </si>
  <si>
    <t>财政补助245万元</t>
  </si>
  <si>
    <t>可实现利润总额146.09万元</t>
  </si>
  <si>
    <t>受益建档立卡贫困人数90人</t>
  </si>
  <si>
    <t>20年</t>
  </si>
  <si>
    <t>张明跃</t>
  </si>
  <si>
    <t>青龙乡五谷村2020年扶持村级集体经济</t>
  </si>
  <si>
    <t>青龙乡五谷村</t>
  </si>
  <si>
    <t>按投资比例获取固定收益</t>
  </si>
  <si>
    <t>受益建档立卡贫困人口数196人</t>
  </si>
  <si>
    <t>村集体每年按入股资金的8%获得收益，用于联结贫困农户。</t>
  </si>
  <si>
    <t>肉鸡代养场代养收益、务工收益、村集体公益事业及扶贫慰问等</t>
  </si>
  <si>
    <t>肉鸡代养场开工在建</t>
  </si>
  <si>
    <t>主要用于入股丰都县农业科技发展集团有限公司修建肉鸡代养场取得租金收入和代养收益，每年按入股资金的8%获得收益，用于联结贫困农户。</t>
  </si>
  <si>
    <t>主要用于公益事业及联结贫困农户。</t>
  </si>
  <si>
    <t>村集体、农户和贫困户通过资金入股形成固定资产，企业按8%的标准租赁。村集体每年获得2.4万元租金，租金用于贫困户再分红。能带动196名建卡贫困户户均增收300元以上。另能带动至少3名贫困户就业，获得务工收入不少于3万元，受益贫困户满意度不低于90%。</t>
  </si>
  <si>
    <t xml:space="preserve"> 村入股30万元农发集团并签订协议发展温氏肉鸡项目。</t>
  </si>
  <si>
    <t>村集体每年按入股资金的8%获得收益</t>
  </si>
  <si>
    <t>项目实际投资在计划概算内</t>
  </si>
  <si>
    <t>特色产业带动增加村集体收入≥入股资金6%</t>
  </si>
  <si>
    <t xml:space="preserve">项目长期可持续 </t>
  </si>
  <si>
    <t>青龙乡龙井村2020年扶持村级集体经济</t>
  </si>
  <si>
    <t>青龙乡龙井村</t>
  </si>
  <si>
    <t>受益建档立卡贫困人口数240人</t>
  </si>
  <si>
    <t>村集体、农户和贫困户通过资金入股形成固定资产，企业按8%的标准租赁。村集体每年获得2.4万元租金，租金用于贫困户再分红。能带动240名建卡贫困户户均增收300元以上。另能带动至少3名贫困户就业，获得务工收入不少于3万元，受益贫困户满意度不低于90%。</t>
  </si>
  <si>
    <t xml:space="preserve"> 村入股10万元农发集团并签订协议发展温氏肉鸡项目。</t>
  </si>
  <si>
    <t>青龙乡太平场居委2020年扶持村级集体经济</t>
  </si>
  <si>
    <t>青龙乡太平场居委</t>
  </si>
  <si>
    <t>受益建档立卡贫困人口数188人</t>
  </si>
  <si>
    <t>村集体、农户和贫困户通过资金入股形成固定资产，企业按8%的标准租赁。村集体每年获得2.4万元租金，租金用于贫困户再分红。能带动188名建卡贫困户户均增收300元以上。另能带动至少3名贫困户就业，获得务工收入不少于3万元，受益贫困户满意度不低于90%。</t>
  </si>
  <si>
    <t>青龙乡兴隆村2020年扶持村级集体经济</t>
  </si>
  <si>
    <t>青龙乡兴隆村</t>
  </si>
  <si>
    <t>受益建档立卡贫困人口数299人</t>
  </si>
  <si>
    <t>村集体、农户和贫困户通过资金入股形成固定资产，企业按8%的标准租赁。村集体每年获得2.4万元租金，租金用于贫困户再分红。能带动299名建卡贫困户户均增收300元以上。另能带动至少3名贫困户就业，获得务工收入不少于3万元，受益贫困户满意度不低于90%。</t>
  </si>
  <si>
    <t>包鸾镇龙井居委2020年扶持村级集体经济</t>
  </si>
  <si>
    <t>包鸾镇龙井居委</t>
  </si>
  <si>
    <t>受益建档立卡贫困人口数63人</t>
  </si>
  <si>
    <t>村集体、农户和贫困户通过资金入股形成固定资产，企业按8%的标准租赁。村集体每年获得2.4万元租金，租金用于贫困户再分红。能带动63名建卡贫困户户均增收300元以上。另能带动至少3名贫困户就业，获得务工收入不少于3万元，受益贫困户满意度不低于90%。</t>
  </si>
  <si>
    <t>包鸾镇亭子垭村2020年扶持村级集体经济</t>
  </si>
  <si>
    <t>包鸾镇亭子垭村</t>
  </si>
  <si>
    <t>受益建档立卡贫困人口数134人</t>
  </si>
  <si>
    <t>村集体、农户和贫困户通过资金入股形成固定资产，企业按8%的标准租赁。村集体每年获得2.4万元租金，租金用于贫困户再分红。能带动134名建卡贫困户户均增收300元以上。另能带动至少3名贫困户就业，获得务工收入不少于3万元，受益贫困户满意度不低于90%。</t>
  </si>
  <si>
    <t>包鸾镇新溪村2020年扶持村级集体经济</t>
  </si>
  <si>
    <t>包鸾镇新溪村</t>
  </si>
  <si>
    <t>受益建档立卡贫困人口数203人</t>
  </si>
  <si>
    <t>村集体、农户和贫困户通过资金入股形成固定资产，企业按8%的标准租赁。村集体每年获得2.4万元租金，租金用于贫困户再分红。能带动203名建卡贫困户户均增收300元以上。另能带动至少3名贫困户就业，获得务工收入不少于3万元，受益贫困户满意度不低于90%。</t>
  </si>
  <si>
    <t>包鸾镇鸽子坝村2020年扶持村级集体经济</t>
  </si>
  <si>
    <t>包鸾镇鸽子坝村</t>
  </si>
  <si>
    <t>受益建档立卡贫困人口数148人</t>
  </si>
  <si>
    <t>村集体、农户和贫困户通过资金入股形成固定资产，企业按8%的标准租赁。村集体每年获得2.4万元租金，租金用于贫困户再分红。能带动148名建卡贫困户户均增收300元以上。另能带动至少3名贫困户就业，获得务工收入不少于3万元，受益贫困户满意度不低于90%。</t>
  </si>
  <si>
    <t>包鸾镇包鸾村2020年扶持村级集体经济</t>
  </si>
  <si>
    <t>包鸾镇包鸾村</t>
  </si>
  <si>
    <t>受益建档立卡贫困人口数73人</t>
  </si>
  <si>
    <t>村集体、农户和贫困户通过资金入股形成固定资产，企业按8%的标准租赁。村集体每年获得2.4万元租金，租金用于贫困户再分红。能带动73名建卡贫困户户均增收300元以上。另能带动至少3名贫困户就业，获得务工收入不少于3万元，受益贫困户满意度不低于90%。</t>
  </si>
  <si>
    <t>包鸾镇花地堡村2020年扶持村级集体经济</t>
  </si>
  <si>
    <t>包鸾镇花地堡村</t>
  </si>
  <si>
    <t>受益建档立卡贫困人口数174人</t>
  </si>
  <si>
    <t>村集体、农户和贫困户通过资金入股形成固定资产，企业按8%的标准租赁。村集体每年获得2.4万元租金，租金用于贫困户再分红。能带动174名建卡贫困户户均增收300元以上。另能带动至少3名贫困户就业，获得务工收入不少于3万元，受益贫困户满意度不低于90%。</t>
  </si>
  <si>
    <t>包鸾镇红花坡村2020年扶持村级集体经济</t>
  </si>
  <si>
    <t>包鸾镇红花坡村</t>
  </si>
  <si>
    <t>受益建档立卡贫困人口数312人</t>
  </si>
  <si>
    <t>村集体、农户和贫困户通过资金入股形成固定资产，企业按8%的标准租赁。村集体每年获得2.4万元租金，租金用于贫困户再分红。能带动312名建卡贫困户户均增收300元以上。另能带动至少3名贫困户就业，获得务工收入不少于3万元，受益贫困户满意度不低于90%。</t>
  </si>
  <si>
    <t>包鸾镇青杠坪村2020年扶持村级集体经济</t>
  </si>
  <si>
    <t>受益建档立卡贫困人口数301人</t>
  </si>
  <si>
    <t>村集体、农户和贫困户通过资金入股形成固定资产，企业按8%的标准租赁。村集体每年获得2.4万元租金，租金用于贫困户再分红。能带动301名建卡贫困户户均增收300元以上。另能带动至少3名贫困户就业，获得务工收入不少于3万元，受益贫困户满意度不低于90%。</t>
  </si>
  <si>
    <t>保合镇何家场社区2020年扶持村级集体经济</t>
  </si>
  <si>
    <t>保合镇何家场社区</t>
  </si>
  <si>
    <t>全村所有农户，其中贫困户30户105人。</t>
  </si>
  <si>
    <t>村集体、农户和贫困户通过资金入股形成固定资产，企业按8%的标准租赁。村集体每年获得0.8万元租金，租金用于贫困户再分红。能带动105名建卡贫困户户均增收300元以上。另能带动至少3名贫困户就业，获得务工收入不少于3万元，受益贫困户满意度不低于90%。</t>
  </si>
  <si>
    <t>村集体每年按入股资金获得收益≥8%</t>
  </si>
  <si>
    <t>资产股权年收益率≥8%</t>
  </si>
  <si>
    <t>受益建档立卡贫困人口数≥105人</t>
  </si>
  <si>
    <t>保合镇万泉村2020年扶持村级集体经济</t>
  </si>
  <si>
    <t>保合镇万泉村</t>
  </si>
  <si>
    <t>全村所有农户，其中贫困户43户144人。</t>
  </si>
  <si>
    <t>村集体、农户和贫困户通过资金入股形成固定资产，企业按8%的标准租赁。村集体每年获得2.4万元租金，租金用于贫困户再分红。能带动144名建卡贫困户户均增收300元以上。另能带动至少3名贫困户就业，获得务工收入不少于3万元，受益贫困户满意度不低于90%。</t>
  </si>
  <si>
    <t>受益建档立卡贫困人口数≥144人</t>
  </si>
  <si>
    <t>保合镇新屋坪村2020年扶持村级集体经济</t>
  </si>
  <si>
    <t>保合镇新屋坪村</t>
  </si>
  <si>
    <t>全村所有农户，其中贫困户20户87人。</t>
  </si>
  <si>
    <t>村集体、农户和贫困户通过资金入股形成固定资产，企业按8%的标准租赁。村集体每年获得2.4万元租金，租金用于贫困户再分红。能带动87名建卡贫困户户均增收300元以上。另能带动至少3名贫困户就业，获得务工收入不少于3万元，受益贫困户满意度不低于90%。</t>
  </si>
  <si>
    <t>受益建档立卡贫困人口数≥87人</t>
  </si>
  <si>
    <t>保合镇牟家场村2020年扶持村级集体经济</t>
  </si>
  <si>
    <t>保合镇牟家场村</t>
  </si>
  <si>
    <t>全村所有农户，其中贫困户29户116人。</t>
  </si>
  <si>
    <t>村集体、农户和贫困户通过资金入股形成固定资产，企业按8%的标准租赁。村集体每年获得2.4万元租金，租金用于贫困户再分红。能带动118名建卡贫困户户均增收300元以上。另能带动至少3名贫困户就业，获得务工收入不少于3万元，受益贫困户满意度不低于90%。</t>
  </si>
  <si>
    <t>保合镇范家沟村2020年扶持村级集体经济</t>
  </si>
  <si>
    <t>保合镇范家沟村</t>
  </si>
  <si>
    <t>全村所有农户，其中贫困户32户103人。</t>
  </si>
  <si>
    <t>村集体、农户和贫困户通过资金入股形成固定资产，企业按8%的标准租赁。村集体每年获得2.4万元租金，租金用于贫困户再分红。能带动103名建卡贫困户户均增收300元以上。另能带动至少3名贫困户就业，获得务工收入不少于3万元，受益贫困户满意度不低于90%。</t>
  </si>
  <si>
    <t>受益建档立卡贫困人口数≥103人</t>
  </si>
  <si>
    <t>保合镇金盘村2020年扶持村级集体经济</t>
  </si>
  <si>
    <t>保合镇金盘村</t>
  </si>
  <si>
    <t>全村所有农户，其中贫困户66户269人。</t>
  </si>
  <si>
    <t>村集体、农户和贫困户通过资金入股形成固定资产，企业按8%的标准租赁。村集体每年获得2.4万元租金，租金用于贫困户再分红。能带动269名建卡贫困户户均增收300元以上。另能带动至少3名贫困户就业，获得务工收入不少于3万元，受益贫困户满意度不低于90%。</t>
  </si>
  <si>
    <t>保合镇新院子村2020年扶持村级集体经济</t>
  </si>
  <si>
    <t>保合镇新院子村</t>
  </si>
  <si>
    <t>全村所有农户，其中贫困户36户123人。</t>
  </si>
  <si>
    <t>村集体、农户和贫困户通过资金入股形成固定资产，企业按8%的标准租赁。村集体每年获得2.4万元租金，租金用于贫困户再分红。能带动123名建卡贫困户户均增收300元以上。另能带动至少3名贫困户就业，获得务工收入不少于3万元，受益贫困户满意度不低于90%。</t>
  </si>
  <si>
    <t>保合镇竹林冲村2020年扶持村级集体经济</t>
  </si>
  <si>
    <t>保合镇竹林冲村</t>
  </si>
  <si>
    <t>全村所有农户，其中贫困户28户90人。</t>
  </si>
  <si>
    <t>村集体、农户和贫困户通过资金入股形成固定资产，企业按8%的标准租赁。村集体每年获得2.4万元租金，租金用于贫困户再分红。能带动90名建卡贫困户户均增收300元以上。另能带动至少3名贫困户就业，获得务工收入不少于3万元，受益贫困户满意度不低于90%。</t>
  </si>
  <si>
    <t>保合镇马家场村2020年扶持村级集体经济</t>
  </si>
  <si>
    <t>保合镇马家场村</t>
  </si>
  <si>
    <t>全村所有农户，其中贫困户65户256人。</t>
  </si>
  <si>
    <t>村集体、农户和贫困户通过资金入股形成固定资产，企业按8%的标准租赁。村集体每年获得2.4万元租金，租金用于贫困户再分红。能带动256名建卡贫困户户均增收300元以上。另能带动至少3名贫困户就业，获得务工收入不少于3万元，受益贫困户满意度不低于90%。</t>
  </si>
  <si>
    <t>受益建档立卡贫困人口数≥256人</t>
  </si>
  <si>
    <t>保合镇普子场村2020年扶持村级集体经济</t>
  </si>
  <si>
    <r>
      <rPr>
        <sz val="9"/>
        <rFont val="方正仿宋_GBK"/>
        <charset val="134"/>
      </rPr>
      <t>保合镇普子场村</t>
    </r>
    <r>
      <rPr>
        <sz val="9"/>
        <rFont val="Arial"/>
        <charset val="134"/>
      </rPr>
      <t> </t>
    </r>
  </si>
  <si>
    <t>全村所有农户，其中贫困户51户200人。</t>
  </si>
  <si>
    <t>村集体、农户和贫困户通过资金入股形成固定资产，企业按8%的标准租赁。村集体每年获得2.4万元租金，租金用于贫困户再分红。能带动202名建卡贫困户户均增收300元以上。另能带动至少3名贫困户就业，获得务工收入不少于3万元，受益贫困户满意度不低于90%。</t>
  </si>
  <si>
    <t>受益建档立卡贫困人口数≥200人</t>
  </si>
  <si>
    <t>保合镇盖灵庙村2020年扶持村级集体经济</t>
  </si>
  <si>
    <t>保合镇盖灵庙村</t>
  </si>
  <si>
    <t>全村所有农户，其中贫困户49户171人。</t>
  </si>
  <si>
    <t>村集体、农户和贫困户通过资金入股形成固定资产，企业按8%的标准租赁。村集体每年获得2.4万元租金，租金用于贫困户再分红。能带动105名建卡贫困户户均增收300元以上。另能带动至少3名贫困户就业，获得务工收入不少于3万元，受益贫困户满意度不低于90%。</t>
  </si>
  <si>
    <t>保合镇文家边村2020年扶持村级集体经济</t>
  </si>
  <si>
    <t>保合镇文家边村</t>
  </si>
  <si>
    <t>全村所有农户，其中贫困户53户205人。</t>
  </si>
  <si>
    <t>村集体、农户和贫困户通过资金入股形成固定资产，企业按8%的标准租赁。村集体每年获得2.4万元租金，租金用于贫困户再分红。能带动205名建卡贫困户户均增收300元以上。另能带动至少3名贫困户就业，获得务工收入不少于3万元，受益贫困户满意度不低于90%。</t>
  </si>
  <si>
    <t>受益建档立卡贫困人口数≥205人</t>
  </si>
  <si>
    <t>董家镇水巷子居委2020年扶持村级集体经济</t>
  </si>
  <si>
    <t>董家镇水巷子居委</t>
  </si>
  <si>
    <t>受益建档立卡贫困户237人</t>
  </si>
  <si>
    <t>村集体、农户和贫困户通过资金入股形成固定资产，企业按8%的标准租赁。村集体每年获得2.4万元租金，租金用于贫困户再分红。能带动239名建卡贫困户户均增收300元以上。另能带动至少3名贫困户就业，获得务工收入不少于3万元，受益贫困户满意度不低于90%。</t>
  </si>
  <si>
    <t>董家镇三仙湖村2020年扶持村级集体经济</t>
  </si>
  <si>
    <t>董家镇三仙湖村</t>
  </si>
  <si>
    <t>受益建档立卡贫困户359人</t>
  </si>
  <si>
    <t>村集体、农户和贫困户通过资金入股形成固定资产，企业按8%的标准租赁。村集体每年获得2.4万元租金，租金用于贫困户再分红。能带动359名建卡贫困户户均增收300元以上。另能带动至少3名贫困户就业，获得务工收入不少于3万元，受益贫困户满意度不低于90%。</t>
  </si>
  <si>
    <t>董家镇中和场村2020年扶持村级集体经济</t>
  </si>
  <si>
    <t>董家镇中和场村</t>
  </si>
  <si>
    <t>受益建档立卡贫困户483人</t>
  </si>
  <si>
    <t>村集体、农户和贫困户通过资金入股形成固定资产，企业按8%的标准租赁。村集体每年获得2.4万元租金，租金用于贫困户再分红。能带动483名建卡贫困户户均增收300元以上。另能带动至少3名贫困户就业，获得务工收入不少于3万元，受益贫困户满意度不低于90%。</t>
  </si>
  <si>
    <t>董家镇彭家坝村2020年扶持村级集体经济</t>
  </si>
  <si>
    <t>董家镇彭家坝村</t>
  </si>
  <si>
    <t>受益建档立卡贫困户217人</t>
  </si>
  <si>
    <t>村集体、农户和贫困户通过资金入股形成固定资产，企业按8%的标准租赁。村集体每年获得2.4万元租金，租金用于贫困户再分红。能带动217名建卡贫困户户均增收300元以上。另能带动至少3名贫困户就业，获得务工收入不少于3万元，受益贫困户满意度不低于90%。</t>
  </si>
  <si>
    <t>董家镇大垭口村2020年扶持村级集体经济</t>
  </si>
  <si>
    <t>董家镇大桠口村</t>
  </si>
  <si>
    <t>受益建档立卡贫困户110人</t>
  </si>
  <si>
    <t>村集体、农户和贫困户通过资金入股形成固定资产，企业按8%的标准租赁。村集体每年获得2.4万元租金，租金用于贫困户再分红。能带动156名建卡贫困户户均增收300元以上。另能带动至少3名贫困户就业，获得务工收入不少于3万元，受益贫困户满意度不低于90%。</t>
  </si>
  <si>
    <t>高家镇祥和社区2020年扶持村级集体经济</t>
  </si>
  <si>
    <t>高家镇祥和社区</t>
  </si>
  <si>
    <t>受益贫困户3户10人</t>
  </si>
  <si>
    <t>村集体、农户和贫困户通过资金入股形成固定资产，企业按8%的标准租赁。村集体每年获得2.4万元租金，租金用于贫困户再分红。能带动108名建卡贫困户户均增收300元以上。另能带动至少3名贫困户就业，获得务工收入不少于3万元，受益贫困户满意度不低于90%。</t>
  </si>
  <si>
    <t>受益建档立卡贫困人口数108人</t>
  </si>
  <si>
    <t>高家镇金刚社区2020年扶持村级集体经济</t>
  </si>
  <si>
    <t>高家镇金钢社区</t>
  </si>
  <si>
    <t>村集体、农户和贫困户通过资金入股形成固定资产，企业按8%的标准租赁。村集体每年获得2.4万元租金，租金用于贫困户再分红。能带动86名建卡贫困户户均增收300元以上。另能带动至少3名贫困户就业，获得务工收入不少于3万元，受益贫困户满意度不低于90%。</t>
  </si>
  <si>
    <t>受益建档立卡贫困人口数86人</t>
  </si>
  <si>
    <t>高家镇桂花社区2020年扶持村级集体经济</t>
  </si>
  <si>
    <t>高家镇桂花社区</t>
  </si>
  <si>
    <t>村集体、农户和贫困户通过资金入股形成固定资产，企业按8%的标准租赁。村集体每年获得2.4万元租金，租金用于贫困户再分红。能带动93名建卡贫困户户均增收300元以上。另能带动至少3名贫困户就业，获得务工收入不少于3万元，受益贫困户满意度不低于90%。</t>
  </si>
  <si>
    <t>受益建档立卡贫困人口数94人</t>
  </si>
  <si>
    <t>高家镇石龙村2020年扶持村级集体经济</t>
  </si>
  <si>
    <t>高家镇石龙村</t>
  </si>
  <si>
    <t>村集体、农户和贫困户通过资金入股形成固定资产，企业按8%的标准租赁。村集体每年获得2.4万元租金，租金用于贫困户再分红。能带动274名建卡贫困户户均增收300元以上。另能带动至少3名贫困户就业，获得务工收入不少于3万元，受益贫困户满意度不低于90%。</t>
  </si>
  <si>
    <t>受益建档立卡贫困人口数274人</t>
  </si>
  <si>
    <t>高家镇太运村2020年扶持村级集体经济</t>
  </si>
  <si>
    <t>高家镇太运村</t>
  </si>
  <si>
    <t>村集体、农户和贫困户通过资金入股形成固定资产，企业按8%的标准租赁。村集体每年获得2.4万元租金，租金用于贫困户再分红。能带动259名建卡贫困户户均增收300元以上。另能带动至少3名贫困户就业，获得务工收入不少于3万元，受益贫困户满意度不低于90%。</t>
  </si>
  <si>
    <t>受益建档立卡贫困人口数259人</t>
  </si>
  <si>
    <t>高家镇金家坪村2020年扶持村级集体经济</t>
  </si>
  <si>
    <t>高家镇金家坪村</t>
  </si>
  <si>
    <t>村集体、农户和贫困户通过资金入股形成固定资产，企业按8%的标准租赁。村集体每年获得2.4万元租金，租金用于贫困户再分红。能带动265名建卡贫困户户均增收300元以上。另能带动至少3名贫困户就业，获得务工收入不少于3万元，受益贫困户满意度不低于90%。</t>
  </si>
  <si>
    <t>受益建档立卡贫困人口数265人</t>
  </si>
  <si>
    <t>虎威镇大池居委2020年扶持村级集体经济</t>
  </si>
  <si>
    <t>虎威镇大池居委</t>
  </si>
  <si>
    <t>受益建档立卡贫困人口数171人</t>
  </si>
  <si>
    <t>村集体、农户和贫困户通过资金入股形成固定资产，企业按8%的标准租赁。村集体每年获得2.4万元租金，租金用于贫困户再分红。能带动171名建卡贫困户户均增收300元以上。另能带动至少3名贫困户就业，获得务工收入不少于3万元，受益贫困户满意度不低于90%。</t>
  </si>
  <si>
    <r>
      <rPr>
        <sz val="9"/>
        <rFont val="方正仿宋_GBK"/>
        <charset val="134"/>
      </rPr>
      <t>陈</t>
    </r>
    <r>
      <rPr>
        <sz val="14"/>
        <rFont val="方正仿宋_GBK"/>
        <charset val="134"/>
      </rPr>
      <t xml:space="preserve">  蓉</t>
    </r>
  </si>
  <si>
    <t>虎威镇荷花村2020年扶持村级集体经济</t>
  </si>
  <si>
    <t>虎威镇荷花村</t>
  </si>
  <si>
    <t>受益建档立卡贫困人口数124人</t>
  </si>
  <si>
    <t>村集体、农户和贫困户通过资金入股形成固定资产，企业按8%的标准租赁。村集体每年获得2.4万元租金，租金用于贫困户再分红。能带动124名建卡贫困户户均增收300元以上。另能带动至少3名贫困户就业，获得务工收入不少于3万元，受益贫困户满意度不低于90%。</t>
  </si>
  <si>
    <t>虎威镇回龙村2020年扶持村级集体经济</t>
  </si>
  <si>
    <t>受益建档立卡贫困人口数164人</t>
  </si>
  <si>
    <t>村集体、农户和贫困户通过资金入股形成固定资产，企业按8%的标准租赁。村集体每年获得2.4万元租金，租金用于贫困户再分红。能带动164名建卡贫困户户均增收300元以上。另能带动至少3名贫困户就业，获得务工收入不少于3万元，受益贫困户满意度不低于90%。</t>
  </si>
  <si>
    <t>虎威镇香岩村2020年扶持村级集体经济</t>
  </si>
  <si>
    <t>虎威镇香岩村</t>
  </si>
  <si>
    <t>受益建档立卡贫困人口数59人</t>
  </si>
  <si>
    <t>村集体、农户和贫困户通过资金入股形成固定资产，企业按8%的标准租赁。村集体每年获得2.4万元租金，租金用于贫困户再分红。能带动59名建卡贫困户户均增收300元以上。另能带动至少3名贫困户就业，获得务工收入不少于3万元，受益贫困户满意度不低于90%。</t>
  </si>
  <si>
    <t>虎威镇立石村2020年扶持村级集体经济</t>
  </si>
  <si>
    <t>虎威镇立石村</t>
  </si>
  <si>
    <t>虎威镇人和村2020年扶持村级集体经济</t>
  </si>
  <si>
    <t>虎威镇人和村</t>
  </si>
  <si>
    <t>受益建档立卡贫困人口数129人</t>
  </si>
  <si>
    <t>村集体、农户和贫困户通过资金入股形成固定资产，企业按8%的标准租赁。村集体每年获得2.4万元租金，租金用于贫困户再分红。能带动129名建卡贫困户户均增收300元以上。另能带动至少3名贫困户就业，获得务工收入不少于3万元，受益贫困户满意度不低于90%。</t>
  </si>
  <si>
    <t>暨龙镇羊子池村2020年扶持村级集体经济</t>
  </si>
  <si>
    <t>暨龙镇羊子池村</t>
  </si>
  <si>
    <t>受益建档立卡贫困人口数150人</t>
  </si>
  <si>
    <t>村集体、农户和贫困户通过资金入股形成固定资产，企业按8%的标准租赁。村集体每年获得2.4万元租金，租金用于贫困户再分红。能带动150名建卡贫困户户均增收300元以上。另能带动至少3名贫困户就业，获得务工收入不少于3万元，受益贫困户满意度不低于90%。</t>
  </si>
  <si>
    <t>暨龙镇白果村2020年扶持村级集体经济</t>
  </si>
  <si>
    <t>暨龙镇白果村</t>
  </si>
  <si>
    <t>受益建档立卡贫困人口数281人</t>
  </si>
  <si>
    <t>村集体、农户和贫困户通过资金入股形成固定资产，企业按8%的标准租赁。村集体每年获得2.4万元租金，租金用于贫困户再分红。能带动281名建卡贫困户户均增收300元以上。另能带动至少3名贫困户就业，获得务工收入不少于3万元，受益贫困户满意度不低于90%。</t>
  </si>
  <si>
    <t>暨龙镇旺龙村2020年扶持村级集体经济</t>
  </si>
  <si>
    <t>暨龙镇旺龙村</t>
  </si>
  <si>
    <t>暨龙镇回龙村2020年扶持村级集体经济</t>
  </si>
  <si>
    <t>暨龙镇回龙村</t>
  </si>
  <si>
    <t>受益建档立卡贫困人口数277人</t>
  </si>
  <si>
    <t>村集体、农户和贫困户通过资金入股形成固定资产，企业按8%的标准租赁。村集体每年获得2.4万元租金，租金用于贫困户再分红。能带动277名建卡贫困户户均增收300元以上。另能带动至少3名贫困户就业，获得务工收入不少于3万元，受益贫困户满意度不低于90%。</t>
  </si>
  <si>
    <t>江池镇五松村2020年扶持村级集体经济</t>
  </si>
  <si>
    <t>江池镇五松村</t>
  </si>
  <si>
    <t>受益建档立卡贫困人口数181人</t>
  </si>
  <si>
    <t>村集体、农户和贫困户通过资金入股形成固定资产，企业按8%的标准租赁。村集体每年获得2.4万元租金，租金用于贫困户再分红。能带动181名建卡贫困户户均增收300元以上。另能带动至少3名贫困户就业，获得务工收入不少于3万元，受益贫困户满意度不低于90%。</t>
  </si>
  <si>
    <t>江池镇双仙村2020年扶持村级集体经济</t>
  </si>
  <si>
    <t>江池镇双仙村</t>
  </si>
  <si>
    <t>受益建档立卡贫困人口数195人</t>
  </si>
  <si>
    <t>村集体、农户和贫困户通过资金入股形成固定资产，企业按8%的标准租赁。村集体每年获得2.4万元租金，租金用于贫困户再分红。能带动194名建卡贫困户户均增收300元以上。另能带动至少3名贫困户就业，获得务工收入不少于3万元，受益贫困户满意度不低于90%。</t>
  </si>
  <si>
    <t>江池镇南洋村2020年扶持村级集体经济</t>
  </si>
  <si>
    <t>江池镇南洋村</t>
  </si>
  <si>
    <t>受益建档立卡贫困人口数100人</t>
  </si>
  <si>
    <t>村集体、农户和贫困户通过资金入股形成固定资产，企业按8%的标准租赁。村集体每年获得2.4万元租金，租金用于贫困户再分红。能带动100名建卡贫困户户均增收300元以上。另能带动至少3名贫困户就业，获得务工收入不少于3万元，受益贫困户满意度不低于90%。</t>
  </si>
  <si>
    <t>江池镇江洋社区2020年扶持村级集体经济</t>
  </si>
  <si>
    <t>江池镇江洋社区</t>
  </si>
  <si>
    <t>受益建档立卡贫困人口数197人</t>
  </si>
  <si>
    <t>村集体、农户和贫困户通过资金入股形成固定资产，企业按8%的标准租赁。村集体每年获得2.4万元租金，租金用于贫困户再分红。能带动197名建卡贫困户户均增收300元以上。另能带动至少3名贫困户就业，获得务工收入不少于3万元，受益贫困户满意度不低于90%。</t>
  </si>
  <si>
    <t>江池镇关塘村2020年扶持村级集体经济</t>
  </si>
  <si>
    <t>江池镇关塘村</t>
  </si>
  <si>
    <t>栗子乡栗子社区2020年扶持村级集体经济</t>
  </si>
  <si>
    <t>栗子乡栗子社区</t>
  </si>
  <si>
    <t>受益建档立卡贫困人口数703人</t>
  </si>
  <si>
    <t>村集体、农户和贫困户通过资金入股形成固定资产，企业按8%的标准租赁。村集体每年获得2.4万元租金，租金用于贫困户再分红。能带动702名建卡贫困户户均增收300元以上。另能带动至少3名贫困户就业，获得务工收入不少于3万元，受益贫困户满意度不低于90%。</t>
  </si>
  <si>
    <t>栗子乡双石磙村2020年扶持村级集体经济</t>
  </si>
  <si>
    <t>栗子乡双石磙村</t>
  </si>
  <si>
    <t>受益建档立卡贫困人口数433人</t>
  </si>
  <si>
    <t>村集体、农户和贫困户通过资金入股形成固定资产，企业按8%的标准租赁。村集体每年获得2.4万元租金，租金用于贫困户再分红。能带动432名建卡贫困户户均增收300元以上。另能带动至少3名贫困户就业，获得务工收入不少于3万元，受益贫困户满意度不低于90%。</t>
  </si>
  <si>
    <t>栗子乡南江村2020年扶持村级集体经济</t>
  </si>
  <si>
    <t>栗子乡南江村</t>
  </si>
  <si>
    <t>受益建档立卡贫困人口数403人</t>
  </si>
  <si>
    <t>村集体、农户和贫困户通过资金入股形成固定资产，企业按8%的标准租赁。村集体每年获得2.4万元租金，租金用于贫困户再分红。能带动403名建卡贫困户户均增收300元以上。另能带动至少3名贫困户就业，获得务工收入不少于3万元，受益贫困户满意度不低于90%。</t>
  </si>
  <si>
    <t>栗子乡联合村2020年扶持村级集体经济</t>
  </si>
  <si>
    <t>栗子乡联合村</t>
  </si>
  <si>
    <t>受益建档立卡贫困人口数354人</t>
  </si>
  <si>
    <t>村集体、农户和贫困户通过资金入股形成固定资产，企业按8%的标准租赁。村集体每年获得2.4万元租金，租金用于贫困户再分红。能带动354名建卡贫困户户均增收300元以上。另能带动至少3名贫困户就业，获得务工收入不少于3万元，受益贫困户满意度不低于90%。</t>
  </si>
  <si>
    <t>栗子乡金龙寨村2020年扶持村级集体经济</t>
  </si>
  <si>
    <t>栗子乡金龙寨村</t>
  </si>
  <si>
    <t>受益建档立卡贫困人口数210人</t>
  </si>
  <si>
    <t>村集体、农户和贫困户通过资金入股形成固定资产，企业按8%的标准租赁。村集体每年获得2.4万元租金，租金用于贫困户再分红。能带动210名建卡贫困户户均增收300元以上。另能带动至少3名贫困户就业，获得务工收入不少于3万元，受益贫困户满意度不低于90%。</t>
  </si>
  <si>
    <t>龙河镇观音寺社区2020年扶持村级集体经济</t>
  </si>
  <si>
    <t>龙河镇观音寺社区</t>
  </si>
  <si>
    <t>1533人。其中受益贫困户25户65人</t>
  </si>
  <si>
    <t>通过资金入股形成固定资产，村集体获得8%的股金收益，农户获得收益分红。</t>
  </si>
  <si>
    <t>受益建档立卡贫困人口数65人</t>
  </si>
  <si>
    <t>龙河镇毛天坝村2020年扶持村级集体经济</t>
  </si>
  <si>
    <t>龙河镇毛天坝村</t>
  </si>
  <si>
    <t>1504人。其中受益贫困户38户120人</t>
  </si>
  <si>
    <t>受益建档立卡贫困人口数120人</t>
  </si>
  <si>
    <t>龙河镇金子庙村2020年扶持村级集体经济</t>
  </si>
  <si>
    <t>龙河镇金子庙村</t>
  </si>
  <si>
    <t>1893人。其中受益贫困户51户195人</t>
  </si>
  <si>
    <t xml:space="preserve"> 村入股13万元农发集团并签订协议发展温氏肉鸡项目。</t>
  </si>
  <si>
    <t>龙河镇凤凰山村2020年扶持村级集体经济</t>
  </si>
  <si>
    <t>龙河镇凤凰山村</t>
  </si>
  <si>
    <t>1957人。其中受益贫困户60户232人</t>
  </si>
  <si>
    <t>受益建档立卡贫困人口数232人</t>
  </si>
  <si>
    <t>龙河镇文庙村2020年扶持村级集体经济</t>
  </si>
  <si>
    <t>龙河镇文庙村</t>
  </si>
  <si>
    <t>3324人。其中受益贫困户67户266人</t>
  </si>
  <si>
    <t>受益建档立卡贫困人口数266人</t>
  </si>
  <si>
    <t>龙河镇石仓坝村2020年扶持村级集体经济</t>
  </si>
  <si>
    <t>龙河镇石仓坝村</t>
  </si>
  <si>
    <t>2688人。其中受益贫困户91户282人</t>
  </si>
  <si>
    <t>受益建档立卡贫困人口数282人</t>
  </si>
  <si>
    <t>龙河镇岩榜村2020年扶持村级集体经济</t>
  </si>
  <si>
    <t>龙河镇岩榜村</t>
  </si>
  <si>
    <t>3021人。其中受益贫困户102户409人</t>
  </si>
  <si>
    <t>受益建档立卡贫困人口数409人</t>
  </si>
  <si>
    <t>龙河镇洞庄坪村2020年扶持村级集体经济</t>
  </si>
  <si>
    <t>龙河镇洞庄坪村</t>
  </si>
  <si>
    <t>2768人。其中受益贫困户57户224人</t>
  </si>
  <si>
    <t>受益建档立卡贫困人口数224人</t>
  </si>
  <si>
    <t>龙河镇长坡村2020年扶持村级集体经济</t>
  </si>
  <si>
    <t>龙河镇长坡村</t>
  </si>
  <si>
    <t>1612人。其中受益贫困户29户124人</t>
  </si>
  <si>
    <t>龙河镇红庙村2020年扶持村级集体经济</t>
  </si>
  <si>
    <t>龙河镇红庙村</t>
  </si>
  <si>
    <t>1634人。其中受益贫困户31户126人</t>
  </si>
  <si>
    <t>受益建档立卡贫困人口数126人</t>
  </si>
  <si>
    <t>龙河镇杉木岩村2020年扶持村级集体经济</t>
  </si>
  <si>
    <t>龙河镇杉木岩村</t>
  </si>
  <si>
    <t>2556人。其中受益贫困户59户256人</t>
  </si>
  <si>
    <t>受益建档立卡贫困人口数256人</t>
  </si>
  <si>
    <t>龙河镇陡磴子村2020年扶持村级集体经济</t>
  </si>
  <si>
    <t>845人。其中受益贫困户20户60人</t>
  </si>
  <si>
    <t>受益建档立卡贫困人口数60人</t>
  </si>
  <si>
    <t>龙孔镇阳雀村2020年扶持村级集体经济</t>
  </si>
  <si>
    <t>龙孔镇阳雀村</t>
  </si>
  <si>
    <t>受益建档立卡贫困人口数225人</t>
  </si>
  <si>
    <t>村集体、农户和贫困户通过资金入股形成固定资产，企业按8%的标准租赁。村集体每年获得2.4万元租金，租金用于贫困户再分红。能带动225名建卡贫困户户均增收300元以上。另能带动至少3名贫困户就业，获得务工收入不少于3万元，受益贫困户满意度不低于90%。</t>
  </si>
  <si>
    <t>龙孔镇李家坝村2020年扶持村级集体经济</t>
  </si>
  <si>
    <t>受益建档立卡贫困人口数415人</t>
  </si>
  <si>
    <t>村集体、农户和贫困户通过资金入股形成固定资产，企业按8%的标准租赁。村集体每年获得2.4万元租金，租金用于贫困户再分红。能带动414名建卡贫困户户均增收300元以上。另能带动至少3名贫困户就业，获得务工收入不少于3万元，受益贫困户满意度不低于90%。</t>
  </si>
  <si>
    <t>龙孔镇临江村2020年扶持村级集体经济</t>
  </si>
  <si>
    <t>龙孔镇临江村</t>
  </si>
  <si>
    <t>受益建档立卡贫困人口数114人</t>
  </si>
  <si>
    <t>村集体、农户和贫困户通过资金入股形成固定资产，企业按8%的标准租赁。村集体每年获得2.4万元租金，租金用于贫困户再分红。能带动114名建卡贫困户户均增收300元以上。另能带动至少3名贫困户就业，获得务工收入不少于3万元，受益贫困户满意度不低于90%。</t>
  </si>
  <si>
    <t>龙孔镇玉溪村2020年扶持村级集体经济</t>
  </si>
  <si>
    <t>龙孔镇玉溪村</t>
  </si>
  <si>
    <t>受益建档立卡贫困人口数165人</t>
  </si>
  <si>
    <t>村集体、农户和贫困户通过资金入股形成固定资产，企业按8%的标准租赁。村集体每年获得2.4万元租金，租金用于贫困户再分红。能带动165名建卡贫困户户均增收300元以上。另能带动至少3名贫困户就业，获得务工收入不少于3万元，受益贫困户满意度不低于90%。</t>
  </si>
  <si>
    <t>龙孔镇凤凰村2020年扶持村级集体经济</t>
  </si>
  <si>
    <t>龙孔镇凤凰村</t>
  </si>
  <si>
    <t>龙孔镇楠竹村2020年扶持村级集体经济</t>
  </si>
  <si>
    <t>龙孔镇楠竹村</t>
  </si>
  <si>
    <t>受益建档立卡贫困人口数92人</t>
  </si>
  <si>
    <t>村集体、农户和贫困户通过资金入股形成固定资产，企业按8%的标准租赁。村集体每年获得2.4万元租金，租金用于贫困户再分红。能带动92名建卡贫困户户均增收300元以上。另能带动至少3名贫困户就业，获得务工收入不少于3万元，受益贫困户满意度不低于90%。</t>
  </si>
  <si>
    <t>龙孔镇兴龙社区2020年扶持村级集体经济</t>
  </si>
  <si>
    <t>龙孔镇兴龙社区</t>
  </si>
  <si>
    <t>受益建档立卡贫困人口数66人</t>
  </si>
  <si>
    <t>村集体、农户和贫困户通过资金入股形成固定资产，企业按8%的标准租赁。村集体每年获得2.4万元租金，租金用于贫困户再分红。能带动66名建卡贫困户户均增收300元以上。另能带动至少3名贫困户就业，获得务工收入不少于3万元，受益贫困户满意度不低于90%。</t>
  </si>
  <si>
    <t>仁沙镇永坪寨村2020年扶持村级集体经济</t>
  </si>
  <si>
    <t>仁沙镇永坪寨村</t>
  </si>
  <si>
    <t>受益建档立卡贫困人口数156人</t>
  </si>
  <si>
    <t>仁沙镇古佛村2020年扶持村级集体经济</t>
  </si>
  <si>
    <t>仁沙镇古佛村</t>
  </si>
  <si>
    <t>仁沙镇田家沟村2020年扶持村级集体经济</t>
  </si>
  <si>
    <t>仁沙镇田家沟村</t>
  </si>
  <si>
    <t>受益建档立卡贫困人口数244人</t>
  </si>
  <si>
    <t>村集体、农户和贫困户通过资金入股形成固定资产，企业按8%的标准租赁。村集体每年获得2.4万元租金，租金用于贫困户再分红。能带动243名建卡贫困户户均增收300元以上。另能带动至少3名贫困户就业，获得务工收入不少于3万元，受益贫困户满意度不低于90%。</t>
  </si>
  <si>
    <t>仁沙镇罗家桥村2020年扶持村级集体经济</t>
  </si>
  <si>
    <t>仁沙镇罗家桥村</t>
  </si>
  <si>
    <t>受益建档立卡贫困人口数212人</t>
  </si>
  <si>
    <t>村集体、农户和贫困户通过资金入股形成固定资产，企业按8%的标准租赁。村集体每年获得2.4万元租金，租金用于贫困户再分红。能带动212名建卡贫困户户均增收300元以上。另能带动至少3名贫困户就业，获得务工收入不少于3万元，受益贫困户满意度不低于90%。</t>
  </si>
  <si>
    <t>仁沙镇陶家坪村2020年扶持村级集体经济</t>
  </si>
  <si>
    <t>仁沙镇陶家坪村</t>
  </si>
  <si>
    <t>仁沙镇打谷坝村2020年扶持村级集体经济</t>
  </si>
  <si>
    <t>仁沙镇打谷坝村</t>
  </si>
  <si>
    <t>受益建档立卡贫困人口数314人</t>
  </si>
  <si>
    <t>村集体、农户和贫困户通过资金入股形成固定资产，企业按8%的标准租赁。村集体每年获得2.4万元租金，租金用于贫困户再分红。能带动314名建卡贫困户户均增收300元以上。另能带动至少3名贫困户就业，获得务工收入不少于3万元，受益贫困户满意度不低于90%。</t>
  </si>
  <si>
    <t>仁沙镇红庙子村2020年扶持村级集体经济</t>
  </si>
  <si>
    <t>仁沙镇红庙子村</t>
  </si>
  <si>
    <t>受益建档立卡贫困人口数211人</t>
  </si>
  <si>
    <t>村集体、农户和贫困户通过资金入股形成固定资产，企业按8%的标准租赁。村集体每年获得2.4万元租金，租金用于贫困户再分红。能带动211名建卡贫困户户均增收300元以上。另能带动至少3名贫困户就业，获得务工收入不少于3万元，受益贫困户满意度不低于90%。</t>
  </si>
  <si>
    <t>仁沙镇熊家河村2020年扶持村级集体经济</t>
  </si>
  <si>
    <t>仁沙镇熊家河村</t>
  </si>
  <si>
    <t>受益建档立卡贫困人口数261人</t>
  </si>
  <si>
    <t>村集体、农户和贫困户通过资金入股形成固定资产，企业按8%的标准租赁。村集体每年获得2.4万元租金，租金用于贫困户再分红。能带动261名建卡贫困户户均增收300元以上。另能带动至少3名贫困户就业，获得务工收入不少于3万元，受益贫困户满意度不低于90%。</t>
  </si>
  <si>
    <t>仁沙镇李家坪村2020年扶持村级集体经济</t>
  </si>
  <si>
    <t>仁沙镇李家坪村</t>
  </si>
  <si>
    <t>受益建档立卡贫困人口数204人</t>
  </si>
  <si>
    <t>村集体、农户和贫困户通过资金入股形成固定资产，企业按8%的标准租赁。村集体每年获得2.4万元租金，租金用于贫困户再分红。能带动204名建卡贫困户户均增收300元以上。另能带动至少3名贫困户就业，获得务工收入不少于3万元，受益贫困户满意度不低于90%。</t>
  </si>
  <si>
    <t>仁沙镇隆家沟村2020年扶持村级集体经济</t>
  </si>
  <si>
    <t>仁沙镇隆家沟村</t>
  </si>
  <si>
    <t>受益建档立卡贫困人口数222人</t>
  </si>
  <si>
    <t>村集体、农户和贫困户通过资金入股形成固定资产，企业按8%的标准租赁。村集体每年获得2.4万元租金，租金用于贫困户再分红。能带动222名建卡贫困户户均增收300元以上。另能带动至少3名贫困户就业，获得务工收入不少于3万元，受益贫困户满意度不低于90%。</t>
  </si>
  <si>
    <t>仁沙镇杭家坪村2020年扶持村级集体经济</t>
  </si>
  <si>
    <t>仁沙镇杭家坪村</t>
  </si>
  <si>
    <t>仁沙镇七星寨村2020年扶持村级集体经济</t>
  </si>
  <si>
    <t>仁沙镇七星寨村</t>
  </si>
  <si>
    <t>仁沙镇仁寿村2020年扶持村级集体经济</t>
  </si>
  <si>
    <t>受益建档立卡贫困人口数229人</t>
  </si>
  <si>
    <t>村集体、农户和贫困户通过资金入股形成固定资产，企业按8%的标准租赁。村集体每年获得2.4万元租金，租金用于贫困户再分红。能带动229名建卡贫困户户均增收300元以上。另能带动至少3名贫困户就业，获得务工收入不少于3万元，受益贫困户满意度不低于90%。</t>
  </si>
  <si>
    <t>三合街道汇南村2020年扶持村级集体经济</t>
  </si>
  <si>
    <t>三合街道汇南村</t>
  </si>
  <si>
    <t>受益建档立卡贫困人口数255人</t>
  </si>
  <si>
    <t>村集体、农户和贫困户通过资金入股形成固定资产，企业按8%的标准租赁。村集体每年获得2.4万元租金，租金用于贫困户再分红。能带动255名建卡贫困户户均增收300元以上。另能带动至少3名贫困户就业，获得务工收入不少于3万元，受益贫困户满意度不低于90%。</t>
  </si>
  <si>
    <t>三合街道峰顶村2020年扶持村级集体经济</t>
  </si>
  <si>
    <t>三合街道峰顶村</t>
  </si>
  <si>
    <t>三合街道罗山村2020年扶持村级集体经济</t>
  </si>
  <si>
    <t>三合街道罗山村</t>
  </si>
  <si>
    <t>受益建档立卡贫困人口数143人</t>
  </si>
  <si>
    <t>村集体、农户和贫困户通过资金入股形成固定资产，企业按8%的标准租赁。村集体每年获得2.4万元租金，租金用于贫困户再分红。能带动141名建卡贫困户户均增收300元以上。另能带动至少3名贫困户就业，获得务工收入不少于3万元，受益贫困户满意度不低于90%。</t>
  </si>
  <si>
    <t>三合街道乌龙社区2020年扶持村级集体经济</t>
  </si>
  <si>
    <t>三合街道乌龙社区</t>
  </si>
  <si>
    <t>村集体、农户和贫困户通过资金入股形成固定资产，企业按8%的标准租赁。村集体每年获得2.4万元租金，租金用于贫困户再分红。能带动49名建卡贫困户户均增收300元以上。另能带动至少3名贫困户就业，获得务工收入不少于3万元，受益贫困户满意度不低于90%。</t>
  </si>
  <si>
    <t>三合街道瓜草湾社区2020年扶持村级集体经济</t>
  </si>
  <si>
    <t>三合街道瓜草湾社区</t>
  </si>
  <si>
    <t>受益建档立卡贫困人口数32人</t>
  </si>
  <si>
    <t>村集体、农户和贫困户通过资金入股形成固定资产，企业按8%的标准租赁。村集体每年获得2.4万元租金，租金用于贫困户再分红。能带动31名建卡贫困户户均增收300元以上。另能带动至少3名贫困户就业，获得务工收入不少于3万元，受益贫困户满意度不低于90%。</t>
  </si>
  <si>
    <t>三合街道斜南溪社区2020年扶持村级集体经济</t>
  </si>
  <si>
    <t>三合街道斜南溪社区</t>
  </si>
  <si>
    <t>受益建档立卡贫困人口数17人</t>
  </si>
  <si>
    <t>村集体、农户和贫困户通过资金入股形成固定资产，企业按8%的标准租赁。村集体每年获得2.4万元租金，租金用于贫困户再分红。能带动17名建卡贫困户户均增收300元以上。另能带动至少3名贫困户就业，获得务工收入不少于3万元，受益贫困户满意度不低于90%。</t>
  </si>
  <si>
    <t>三合街道丁庄村2020年扶持村级集体经济</t>
  </si>
  <si>
    <t>三合街道丁庄村</t>
  </si>
  <si>
    <t>受益建档立卡贫困人口数43人</t>
  </si>
  <si>
    <t>村集体、农户和贫困户通过资金入股形成固定资产，企业按8%的标准租赁。村集体每年获得2.4万元租金，租金用于贫困户再分红。能带动43名建卡贫困户户均增收300元以上。另能带动至少3名贫困户就业，获得务工收入不少于3万元，受益贫困户满意度不低于90%。</t>
  </si>
  <si>
    <t>三元镇滩山坝社区2020年扶持村级集体经济</t>
  </si>
  <si>
    <t>三元镇滩山坝社区</t>
  </si>
  <si>
    <t>受益建档立卡贫困人口数228人</t>
  </si>
  <si>
    <t>村集体、农户和贫困户通过资金入股形成固定资产，企业按8%的标准租赁。村集体每年获得2.4万元租金，租金用于贫困户再分红。能带动228名建卡贫困户户均增收300元以上。另能带动至少3名贫困户就业，获得务工收入不少于3万元，受益贫困户满意度不低于90%。</t>
  </si>
  <si>
    <t>三元镇梯子河村2020年扶持村级集体经济</t>
  </si>
  <si>
    <t>三元镇梯子河村</t>
  </si>
  <si>
    <t>受益建档立卡贫困人口数119人</t>
  </si>
  <si>
    <t>村集体、农户和贫困户通过资金入股形成固定资产，企业按8%的标准租赁。村集体每年获得2.4万元租金，租金用于贫困户再分红。能带动119名建卡贫困户户均增收300元以上。另能带动至少3名贫困户就业，获得务工收入不少于3万元，受益贫困户满意度不低于90%。</t>
  </si>
  <si>
    <t>三元镇罗家场村2020年扶持村级集体经济</t>
  </si>
  <si>
    <t>三元镇罗家场村</t>
  </si>
  <si>
    <t>三元镇邓教坪村2020年扶持村级集体经济</t>
  </si>
  <si>
    <t>三元镇邓教坪村</t>
  </si>
  <si>
    <t>受益建档立卡贫困人口数202人</t>
  </si>
  <si>
    <t>三元镇青杠桠村2020年扶持村级集体经济</t>
  </si>
  <si>
    <t>三元镇青杠桠村</t>
  </si>
  <si>
    <t>受益建档立卡贫困人口数183人</t>
  </si>
  <si>
    <t>村集体、农户和贫困户通过资金入股形成固定资产，企业按8%的标准租赁。村集体每年获得2.4万元租金，租金用于贫困户再分红。能带动183名建卡贫困户户均增收300元以上。另能带动至少3名贫困户就业，获得务工收入不少于3万元，受益贫困户满意度不低于90%。</t>
  </si>
  <si>
    <t>社坛镇德盛村2020年扶持村级集体经济</t>
  </si>
  <si>
    <t>社坛镇德盛村</t>
  </si>
  <si>
    <t>受益建档立卡贫困人口数187人</t>
  </si>
  <si>
    <t>村集体、农户和贫困户通过资金入股形成固定资产，企业按8%的标准租赁。村集体每年获得2.4万元租金，租金用于贫困户再分红。能带动187名建卡贫困户户均增收300元以上。另能带动至少3名贫困户就业，获得务工收入不少于3万元，受益贫困户满意度不低于90%。</t>
  </si>
  <si>
    <t>舒科</t>
  </si>
  <si>
    <t>社坛镇五福村2020年扶持村级集体经济</t>
  </si>
  <si>
    <t>社坛镇五福村</t>
  </si>
  <si>
    <t>社坛镇社坛村2020年扶持村级集体经济</t>
  </si>
  <si>
    <t>社坛镇社坛村</t>
  </si>
  <si>
    <t>受益建档立卡贫困人口数154人</t>
  </si>
  <si>
    <t>村集体、农户和贫困户通过资金入股形成固定资产，企业按8%的标准租赁。村集体每年获得2.4万元租金，租金用于贫困户再分红。能带动154名建卡贫困户户均增收300元以上。另能带动至少3名贫困户就业，获得务工收入不少于3万元，受益贫困户满意度不低于90%。</t>
  </si>
  <si>
    <t>社坛镇三桥村2020年扶持村级集体经济</t>
  </si>
  <si>
    <t>社坛镇三桥村</t>
  </si>
  <si>
    <t>受益建档立卡贫困人口数223人</t>
  </si>
  <si>
    <t>村集体、农户和贫困户通过资金入股形成固定资产，企业按8%的标准租赁。村集体每年获得2.4万元租金，租金用于贫困户再分红。能带动223名建卡贫困户户均增收300元以上。另能带动至少3名贫困户就业，获得务工收入不少于3万元，受益贫困户满意度不低于90%。</t>
  </si>
  <si>
    <t>社坛镇干坛村2020年扶持村级集体经济</t>
  </si>
  <si>
    <t>社坛镇干坛村</t>
  </si>
  <si>
    <t>受益建档立卡贫困人口数219人</t>
  </si>
  <si>
    <t>村集体、农户和贫困户通过资金入股形成固定资产，企业按8%的标准租赁。村集体每年获得2.4万元租金，租金用于贫困户再分红。能带动219名建卡贫困户户均增收300元以上。另能带动至少3名贫困户就业，获得务工收入不少于3万元，受益贫困户满意度不低于90%。</t>
  </si>
  <si>
    <t>社坛镇马大塘村2020年扶持村级集体经济</t>
  </si>
  <si>
    <t>社坛镇马大塘村</t>
  </si>
  <si>
    <t>受益建档立卡贫困人口数162人</t>
  </si>
  <si>
    <t>村集体、农户和贫困户通过资金入股形成固定资产，企业按8%的标准租赁。村集体每年获得2.4万元租金，租金用于贫困户再分红。能带动162名建卡贫困户户均增收300元以上。另能带动至少3名贫困户就业，获得务工收入不少于3万元，受益贫困户满意度不低于90%。</t>
  </si>
  <si>
    <t>社坛镇火龙山村2020年扶持村级集体经济</t>
  </si>
  <si>
    <t>社坛镇火龙山村</t>
  </si>
  <si>
    <t>社坛镇永兴村2020年扶持村级集体经济</t>
  </si>
  <si>
    <t>社坛镇永兴村</t>
  </si>
  <si>
    <t>受益建档立卡贫困人口数300人</t>
  </si>
  <si>
    <t>村集体、农户和贫困户通过资金入股形成固定资产，企业按8%的标准租赁。村集体每年获得2.4万元租金，租金用于贫困户再分红。能带动300名建卡贫困户户均增收300元以上。另能带动至少3名贫困户就业，获得务工收入不少于3万元，受益贫困户满意度不低于90%。</t>
  </si>
  <si>
    <t>社坛镇地坝嘴村2020年扶持村级集体经济</t>
  </si>
  <si>
    <t>社坛镇地坝嘴村</t>
  </si>
  <si>
    <t>受益建档立卡贫困人口数180人</t>
  </si>
  <si>
    <t>村集体、农户和贫困户通过资金入股形成固定资产，企业按8%的标准租赁。村集体每年获得2.4万元租金，租金用于贫困户再分红。能带动180名建卡贫困户户均增收300元以上。另能带动至少3名贫困户就业，获得务工收入不少于3万元，受益贫困户满意度不低于90%。</t>
  </si>
  <si>
    <t>社坛镇龙门村2020年扶持村级集体经济</t>
  </si>
  <si>
    <t>社坛镇龙门村</t>
  </si>
  <si>
    <t>受益建档立卡贫困人口数116人</t>
  </si>
  <si>
    <t>村集体、农户和贫困户通过资金入股形成固定资产，企业按8%的标准租赁。村集体每年获得2.4万元租金，租金用于贫困户再分红。能带动116名建卡贫困户户均增收300元以上。另能带动至少3名贫困户就业，获得务工收入不少于3万元，受益贫困户满意度不低于90%。</t>
  </si>
  <si>
    <t>社坛镇大胜寨村2020年扶持村级集体经济</t>
  </si>
  <si>
    <t>社坛镇大胜寨村</t>
  </si>
  <si>
    <t>社坛镇文汇村2020年扶持村级集体经济</t>
  </si>
  <si>
    <t>社坛镇文汇村</t>
  </si>
  <si>
    <t>受益建档立卡贫困人口数333人</t>
  </si>
  <si>
    <t>村集体、农户和贫困户通过资金入股形成固定资产，企业按8%的标准租赁。村集体每年获得2.4万元租金，租金用于贫困户再分红。能带动333名建卡贫困户户均增收300元以上。另能带动至少3名贫困户就业，获得务工收入不少于3万元，受益贫困户满意度不低于90%。</t>
  </si>
  <si>
    <t>十直镇梁家湾居委2020年扶持村级集体经济</t>
  </si>
  <si>
    <t>十直镇梁家湾居委</t>
  </si>
  <si>
    <t>村集体、农户和贫困户通过资金入股形成固定资产，企业按8%的标准租赁。村集体每年获得2.4万元租金，租金用于贫困户再分红。能带动32名建卡贫困户户均增收300元以上。另能带动至少3名贫困户就业，获得务工收入不少于3万元，受益贫困户满意度不低于90%。</t>
  </si>
  <si>
    <t>十直镇寨上村2020年扶持村级集体经济</t>
  </si>
  <si>
    <t>十直镇寨上村</t>
  </si>
  <si>
    <t>受益建档立卡贫困人口数205人</t>
  </si>
  <si>
    <t>十直镇新屋村2020年扶持村级集体经济</t>
  </si>
  <si>
    <t>十直镇新屋村</t>
  </si>
  <si>
    <t>受益建档立卡贫困人口数153人</t>
  </si>
  <si>
    <t>村集体、农户和贫困户通过资金入股形成固定资产，企业按8%的标准租赁。村集体每年获得2.4万元租金，租金用于贫困户再分红。能带动153名建卡贫困户户均增收300元以上。另能带动至少3名贫困户就业，获得务工收入不少于3万元，受益贫困户满意度不低于90%。</t>
  </si>
  <si>
    <t>十直镇秦榜沟村2020年扶持村级集体经济</t>
  </si>
  <si>
    <t>十直镇秦榜沟村</t>
  </si>
  <si>
    <t>受益建档立卡贫困人口数182人</t>
  </si>
  <si>
    <t>村集体、农户和贫困户通过资金入股形成固定资产，企业按8%的标准租赁。村集体每年获得2.4万元租金，租金用于贫困户再分红。能带动182名建卡贫困户户均增收300元以上。另能带动至少3名贫困户就业，获得务工收入不少于3万元，受益贫困户满意度不低于90%。</t>
  </si>
  <si>
    <t>十直镇上坝村2020年扶持村级集体经济</t>
  </si>
  <si>
    <t>十直镇上坝村</t>
  </si>
  <si>
    <t>受益建档立卡贫困人口数238人</t>
  </si>
  <si>
    <t>村集体、农户和贫困户通过资金入股形成固定资产，企业按8%的标准租赁。村集体每年获得2.4万元租金，租金用于贫困户再分红。能带动238名建卡贫困户户均增收300元以上。另能带动至少3名贫困户就业，获得务工收入不少于3万元，受益贫困户满意度不低于90%。</t>
  </si>
  <si>
    <t>十直镇高家坝村2020年扶持村级集体经济</t>
  </si>
  <si>
    <t>十直镇高家坝村</t>
  </si>
  <si>
    <t>十直镇十字村2020年扶持村级集体经济</t>
  </si>
  <si>
    <t>十直镇十字村</t>
  </si>
  <si>
    <t>受益建档立卡贫困人口数89人</t>
  </si>
  <si>
    <t>村集体、农户和贫困户通过资金入股形成固定资产，企业按8%的标准租赁。村集体每年获得2.4万元租金，租金用于贫困户再分红。能带动89名建卡贫困户户均增收300元以上。另能带动至少3名贫困户就业，获得务工收入不少于3万元，受益贫困户满意度不低于90%。</t>
  </si>
  <si>
    <t>十直镇楼子村2020年扶持村级集体经济</t>
  </si>
  <si>
    <t>十直镇楼子村</t>
  </si>
  <si>
    <t>受益建档立卡贫困人口数215人</t>
  </si>
  <si>
    <t>村集体、农户和贫困户通过资金入股形成固定资产，企业按8%的标准租赁。村集体每年获得2.4万元租金，租金用于贫困户再分红。能带动215名建卡贫困户户均增收300元以上。另能带动至少3名贫困户就业，获得务工收入不少于3万元，受益贫困户满意度不低于90%。</t>
  </si>
  <si>
    <t>十直镇开花寺村2020年扶持村级集体经济</t>
  </si>
  <si>
    <t>十直镇开花寺村</t>
  </si>
  <si>
    <t>受益建档立卡贫困人口数88人</t>
  </si>
  <si>
    <t>村集体、农户和贫困户通过资金入股形成固定资产，企业按8%的标准租赁。村集体每年获得2.4万元租金，租金用于贫困户再分红。能带动88名建卡贫困户户均增收300元以上。另能带动至少3名贫困户就业，获得务工收入不少于3万元，受益贫困户满意度不低于90%。</t>
  </si>
  <si>
    <t>十直镇红庙子村2020年扶持村级集体经济</t>
  </si>
  <si>
    <t>十直镇红庙子村</t>
  </si>
  <si>
    <t>受益建档立卡贫困人口数137人</t>
  </si>
  <si>
    <t>村集体、农户和贫困户通过资金入股形成固定资产，企业按8%的标准租赁。村集体每年获得2.4万元租金，租金用于贫困户再分红。能带动137名建卡贫困户户均增收300元以上。另能带动至少3名贫困户就业，获得务工收入不少于3万元，受益贫困户满意度不低于90%。</t>
  </si>
  <si>
    <t>树人镇大柏树社区2020年扶持村级集体经济</t>
  </si>
  <si>
    <t>树人镇大柏树社区</t>
  </si>
  <si>
    <t>受益建档立卡贫困人口数423人</t>
  </si>
  <si>
    <t>村集体、农户和贫困户通过资金入股形成固定资产，企业按8%的标准租赁。村集体每年获得2.4万元租金，租金用于贫困户再分红。能带动423名建卡贫困户户均增收300元以上。另能带动至少3名贫困户就业，获得务工收入不少于3万元，受益贫困户满意度不低于90%。</t>
  </si>
  <si>
    <r>
      <rPr>
        <sz val="9"/>
        <rFont val="方正仿宋_GBK"/>
        <charset val="134"/>
      </rPr>
      <t>陈</t>
    </r>
    <r>
      <rPr>
        <sz val="14"/>
        <rFont val="方正仿宋_GBK"/>
        <charset val="134"/>
      </rPr>
      <t xml:space="preserve">   煜</t>
    </r>
  </si>
  <si>
    <t>树人镇双凤山村2020年扶持村级集体经济</t>
  </si>
  <si>
    <t>树人镇双凤山村</t>
  </si>
  <si>
    <t>受益建档立卡贫困人口数247人</t>
  </si>
  <si>
    <t>村集体、农户和贫困户通过资金入股形成固定资产，企业按8%的标准租赁。村集体每年获得2.4万元租金，租金用于贫困户再分红。能带动247名建卡贫困户户均增收300元以上。另能带动至少3名贫困户就业，获得务工收入不少于3万元，受益贫困户满意度不低于90%。</t>
  </si>
  <si>
    <t>树人镇大楼脚村2020年扶持村级集体经济</t>
  </si>
  <si>
    <t>树人镇大楼脚村</t>
  </si>
  <si>
    <t>受益建档立卡贫困人口数339人</t>
  </si>
  <si>
    <t>村集体、农户和贫困户通过资金入股形成固定资产，企业按8%的标准租赁。村集体每年获得2.4万元租金，租金用于贫困户再分红。能带动339名建卡贫困户户均增收300元以上。另能带动至少3名贫困户就业，获得务工收入不少于3万元，受益贫困户满意度不低于90%。</t>
  </si>
  <si>
    <t>树人镇白江洞村2020年扶持村级集体经济</t>
  </si>
  <si>
    <t>树人镇白江洞村</t>
  </si>
  <si>
    <t>受益建档立卡贫困人口数389人</t>
  </si>
  <si>
    <t>村集体、农户和贫困户通过资金入股形成固定资产，企业按8%的标准租赁。村集体每年获得2.4万元租金，租金用于贫困户再分红。能带动389名建卡贫困户户均增收300元以上。另能带动至少3名贫困户就业，获得务工收入不少于3万元，受益贫困户满意度不低于90%。</t>
  </si>
  <si>
    <t>树人镇三口井村2020年扶持村级集体经济</t>
  </si>
  <si>
    <t>树人镇三口井村</t>
  </si>
  <si>
    <t>村集体、农户和贫困户通过资金入股形成固定资产，企业按8%的标准租赁。村集体每年获得2.4万元租金，租金用于贫困户再分红。能带动282名建卡贫困户户均增收300元以上。另能带动至少3名贫困户就业，获得务工收入不少于3万元，受益贫困户满意度不低于90%。</t>
  </si>
  <si>
    <t>双龙镇双龙社区2020年扶持村级集体经济</t>
  </si>
  <si>
    <t>双龙镇双龙社区</t>
  </si>
  <si>
    <t>受益建档立卡贫困人口数275人</t>
  </si>
  <si>
    <t>村集体、农户和贫困户通过资金入股形成固定资产，企业按8%的标准租赁。村集体每年获得2.4万元租金，租金用于贫困户再分红。能带动275名建卡贫困户户均增收300元以上。另能带动至少3名贫困户就业，获得务工收入不少于3万元，受益贫困户满意度不低于90%。</t>
  </si>
  <si>
    <t>双龙镇梨子园村2020年扶持村级集体经济</t>
  </si>
  <si>
    <t>双龙镇梨子园村</t>
  </si>
  <si>
    <t>受益建档立卡贫困人口数246人</t>
  </si>
  <si>
    <t>村集体、农户和贫困户通过资金入股形成固定资产，企业按8%的标准租赁。村集体每年获得2.4万元租金，租金用于贫困户再分红。能带动246名建卡贫困户户均增收300元以上。另能带动至少3名贫困户就业，获得务工收入不少于3万元，受益贫困户满意度不低于90%。</t>
  </si>
  <si>
    <t>武平镇蜂子山村2020年扶持村级集体经济</t>
  </si>
  <si>
    <t>武平镇蜂子山村</t>
  </si>
  <si>
    <t>受益建档立卡贫困人口数379人</t>
  </si>
  <si>
    <t>村集体、农户和贫困户通过资金入股形成固定资产，企业按8%的标准租赁。村集体每年获得2.4万元租金，租金用于贫困户再分红。能带动379名建卡贫困户户均增收300元以上。另能带动至少3名贫困户就业，获得务工收入不少于3万元，受益贫困户满意度不低于90%。</t>
  </si>
  <si>
    <t>武平镇瓦泥坪村2020年扶持村级集体经济</t>
  </si>
  <si>
    <t>武平镇瓦泥坪村</t>
  </si>
  <si>
    <t>受益建档立卡贫困人口数272人</t>
  </si>
  <si>
    <t>村集体、农户和贫困户通过资金入股形成固定资产，企业按8%的标准租赁。村集体每年获得2.4万元租金，租金用于贫困户再分红。能带动272名建卡贫困户户均增收300元以上。另能带动至少3名贫困户就业，获得务工收入不少于3万元，受益贫困户满意度不低于90%。</t>
  </si>
  <si>
    <t>武平镇周大湾村2020年扶持村级集体经济</t>
  </si>
  <si>
    <t>武平镇周大湾村</t>
  </si>
  <si>
    <t>受益建档立卡贫困人口数345人</t>
  </si>
  <si>
    <t>村集体、农户和贫困户通过资金入股形成固定资产，企业按8%的标准租赁。村集体每年获得2.4万元租金，租金用于贫困户再分红。能带动345名建卡贫困户户均增收300元以上。另能带动至少3名贫困户就业，获得务工收入不少于3万元，受益贫困户满意度不低于90%。</t>
  </si>
  <si>
    <t>武平镇漩石沟村2020年扶持村级集体经济</t>
  </si>
  <si>
    <t>武平镇漩石沟村</t>
  </si>
  <si>
    <t>兴龙镇黎明社区2020年扶持村级集体经济</t>
  </si>
  <si>
    <t>兴龙镇黎明社区</t>
  </si>
  <si>
    <t>受益建档立卡贫困人口数311人</t>
  </si>
  <si>
    <t>村集体、农户和贫困户通过资金入股形成固定资产，企业按8%的标准租赁。村集体每年获得2.4万元租金，租金用于贫困户再分红。能带动311名建卡贫困户户均增收300元以上。另能带动至少3名贫困户就业，获得务工收入不少于3万元，受益贫困户满意度不低于90%。</t>
  </si>
  <si>
    <t>兴龙镇十字口村2020年扶持村级集体经济</t>
  </si>
  <si>
    <t>兴龙镇十字口村</t>
  </si>
  <si>
    <t>受益建档立卡贫困人口数468人</t>
  </si>
  <si>
    <t>村集体、农户和贫困户通过资金入股形成固定资产，企业按8%的标准租赁。村集体每年获得2.4万元租金，租金用于贫困户再分红。能带动468名建卡贫困户户均增收300元以上。另能带动至少3名贫困户就业，获得务工收入不少于3万元，受益贫困户满意度不低于90%。</t>
  </si>
  <si>
    <t>兴义镇胜利居委2020年扶持村级集体经济</t>
  </si>
  <si>
    <t>兴义镇胜利居委</t>
  </si>
  <si>
    <t>受益建档立卡贫困人口数37人</t>
  </si>
  <si>
    <t>村集体、农户和贫困户通过资金入股形成固定资产，企业按8%的标准租赁。村集体每年获得2.4万元租金，租金用于贫困户再分红。能带动37名建卡贫困户户均增收300元以上。另能带动至少3名贫困户就业，获得务工收入不少于3万元，受益贫困户满意度不低于90%。</t>
  </si>
  <si>
    <t>兴义镇杨柳寺村2020年扶持村级集体经济</t>
  </si>
  <si>
    <t>村集体、农户和贫困户通过资金入股形成固定资产，企业按8%的标准租赁。村集体每年获得2.4万元租金，租金用于贫困户再分红。能带动142名建卡贫困户户均增收300元以上。另能带动至少3名贫困户就业，获得务工收入不少于3万元，受益贫困户满意度不低于90%。</t>
  </si>
  <si>
    <t>兴义镇泥巴溪村2020年扶持村级集体经济</t>
  </si>
  <si>
    <t>兴义镇泥巴溪村</t>
  </si>
  <si>
    <t>受益建档立卡贫困人口数185人</t>
  </si>
  <si>
    <t>村集体、农户和贫困户通过资金入股形成固定资产，企业按8%的标准租赁。村集体每年获得2.4万元租金，租金用于贫困户再分红。能带动185名建卡贫困户户均增收300元以上。另能带动至少3名贫困户就业，获得务工收入不少于3万元，受益贫困户满意度不低于90%。</t>
  </si>
  <si>
    <t>兴义镇天水村2020年扶持村级集体经济</t>
  </si>
  <si>
    <t>兴义镇天水村</t>
  </si>
  <si>
    <t>受益建档立卡贫困人口数102人</t>
  </si>
  <si>
    <t>村集体、农户和贫困户通过资金入股形成固定资产，企业按8%的标准租赁。村集体每年获得2.4万元租金，租金用于贫困户再分红。能带动102名建卡贫困户户均增收300元以上。另能带动至少3名贫困户就业，获得务工收入不少于3万元，受益贫困户满意度不低于90%。</t>
  </si>
  <si>
    <t>兴义镇长江村2020年扶持村级集体经济</t>
  </si>
  <si>
    <t>兴义镇长江村</t>
  </si>
  <si>
    <t>受益建档立卡贫困人口数155人</t>
  </si>
  <si>
    <t>村集体、农户和贫困户通过资金入股形成固定资产，企业按8%的标准租赁。村集体每年获得2.4万元租金，租金用于贫困户再分红。能带动155名建卡贫困户户均增收300元以上。另能带动至少3名贫困户就业，获得务工收入不少于3万元，受益贫困户满意度不低于90%。</t>
  </si>
  <si>
    <t>兴义镇大池坝村2020年扶持村级集体经济</t>
  </si>
  <si>
    <t>兴义镇大池坝村</t>
  </si>
  <si>
    <t>受益建档立卡贫困人口数161人</t>
  </si>
  <si>
    <t>村集体、农户和贫困户通过资金入股形成固定资产，企业按8%的标准租赁。村集体每年获得2.4万元租金，租金用于贫困户再分红。能带动161名建卡贫困户户均增收300元以上。另能带动至少3名贫困户就业，获得务工收入不少于3万元，受益贫困户满意度不低于90%。</t>
  </si>
  <si>
    <t>兴义镇白家沟村2020年扶持村级集体经济</t>
  </si>
  <si>
    <t>兴义镇白家沟村</t>
  </si>
  <si>
    <t>兴义镇水天坪居委2020年扶持村级集体经济</t>
  </si>
  <si>
    <t>兴义镇水天坪居委</t>
  </si>
  <si>
    <t>兴义镇长沙村2020年扶持村级集体经济</t>
  </si>
  <si>
    <t>兴义镇长沙村</t>
  </si>
  <si>
    <t>受益建档立卡贫困人口数115人</t>
  </si>
  <si>
    <t>村集体、农户和贫困户通过资金入股形成固定资产，企业按8%的标准租赁。村集体每年获得2.4万元租金，租金用于贫困户再分红。能带动115名建卡贫困户户均增收300元以上。另能带动至少3名贫困户就业，获得务工收入不少于3万元，受益贫困户满意度不低于90%。</t>
  </si>
  <si>
    <t>兴义镇保家炉村2020年扶持村级集体经济</t>
  </si>
  <si>
    <t>兴义镇保家炉村</t>
  </si>
  <si>
    <t>受益建档立卡贫困人口数144人</t>
  </si>
  <si>
    <t>兴义镇石佛场村2020年扶持村级集体经济</t>
  </si>
  <si>
    <t>兴义镇石佛场村</t>
  </si>
  <si>
    <t>受益建档立卡贫困人口数177人</t>
  </si>
  <si>
    <t>村集体、农户和贫困户通过资金入股形成固定资产，企业按8%的标准租赁。村集体每年获得2.4万元租金，租金用于贫困户再分红。能带动177名建卡贫困户户均增收300元以上。另能带动至少3名贫困户就业，获得务工收入不少于3万元，受益贫困户满意度不低于90%。</t>
  </si>
  <si>
    <t>许明寺镇佳苑居委2020年扶持村级集体经济</t>
  </si>
  <si>
    <t>许明寺镇佳苑居委</t>
  </si>
  <si>
    <t>受益建档立卡贫困人口数216人</t>
  </si>
  <si>
    <t>村集体、农户和贫困户通过资金入股形成固定资产，企业按8%的标准租赁。村集体每年获得2.4万元租金，租金用于贫困户再分红。能带动216名建卡贫困户户均增收300元以上。另能带动至少3名贫困户就业，获得务工收入不少于3万元，受益贫困户满意度不低于90%。</t>
  </si>
  <si>
    <t>许明寺镇培观村2020年扶持村级集体经济</t>
  </si>
  <si>
    <t>许明寺镇培观村</t>
  </si>
  <si>
    <t>受益建档立卡贫困人口数169人</t>
  </si>
  <si>
    <t>村集体、农户和贫困户通过资金入股形成固定资产，企业按8%的标准租赁。村集体每年获得2.4万元租金，租金用于贫困户再分红。能带动169名建卡贫困户户均增收300元以上。另能带动至少3名贫困户就业，获得务工收入不少于3万元，受益贫困户满意度不低于90%。</t>
  </si>
  <si>
    <t>许明寺镇理明村2020年扶持村级集体经济</t>
  </si>
  <si>
    <t>受益建档立卡贫困人口数176人</t>
  </si>
  <si>
    <t>村集体、农户和贫困户通过资金入股形成固定资产，企业按8%的标准租赁。村集体每年获得2.4万元租金，租金用于贫困户再分红。能带动176名建卡贫困户户均增收300元以上。另能带动至少3名贫困户就业，获得务工收入不少于3万元，受益贫困户满意度不低于90%。</t>
  </si>
  <si>
    <t>许明寺镇隆家沟村2020年扶持村级集体经济</t>
  </si>
  <si>
    <t>许明寺镇隆家沟村</t>
  </si>
  <si>
    <t>受益建档立卡贫困人口数395人</t>
  </si>
  <si>
    <t>村集体、农户和贫困户通过资金入股形成固定资产，企业按8%的标准租赁。村集体每年获得2.4万元租金，租金用于贫困户再分红。能带动395名建卡贫困户户均增收300元以上。另能带动至少3名贫困户就业，获得务工收入不少于3万元，受益贫困户满意度不低于90%。</t>
  </si>
  <si>
    <t>许明寺镇梨园村2020年扶持村级集体经济</t>
  </si>
  <si>
    <t>许明寺镇梨园村</t>
  </si>
  <si>
    <t>受益建档立卡贫困人口数566人</t>
  </si>
  <si>
    <t>村集体、农户和贫困户通过资金入股形成固定资产，企业按8%的标准租赁。村集体每年获得2.4万元租金，租金用于贫困户再分红。能带动566名建卡贫困户户均增收300元以上。另能带动至少3名贫困户就业，获得务工收入不少于3万元，受益贫困户满意度不低于90%。</t>
  </si>
  <si>
    <t>许明寺镇平桥村2020年扶持村级集体经济</t>
  </si>
  <si>
    <t>许明寺镇平桥村</t>
  </si>
  <si>
    <t>受益建档立卡贫困人口数276人</t>
  </si>
  <si>
    <t>许明寺镇古家山村2020年扶持村级集体经济</t>
  </si>
  <si>
    <t>许明寺镇古家山村</t>
  </si>
  <si>
    <t>村集体、农户和贫困户通过资金入股形成固定资产，企业按8%的标准租赁。村集体每年获得2.4万元租金，租金用于贫困户再分红。能带动195名建卡贫困户户均增收300元以上。另能带动至少3名贫困户就业，获得务工收入不少于3万元，受益贫困户满意度不低于90%。</t>
  </si>
  <si>
    <t>湛普镇白水河社区2020年扶持村级集体经济</t>
  </si>
  <si>
    <t>湛普镇白水河社区</t>
  </si>
  <si>
    <t>受益建档立卡贫困人口数57人</t>
  </si>
  <si>
    <t>村集体、农户和贫困户通过资金入股形成固定资产，企业按8%的标准租赁。村集体每年获得2.4万元租金，租金用于贫困户再分红。能带动57名建卡贫困户户均增收300元以上。另能带动至少3名贫困户就业，获得务工收入不少于3万元，受益贫困户满意度不低于90%。</t>
  </si>
  <si>
    <r>
      <rPr>
        <sz val="9"/>
        <rFont val="方正仿宋_GBK"/>
        <charset val="134"/>
      </rPr>
      <t>陈</t>
    </r>
    <r>
      <rPr>
        <sz val="14"/>
        <rFont val="方正仿宋_GBK"/>
        <charset val="134"/>
      </rPr>
      <t xml:space="preserve">   国</t>
    </r>
  </si>
  <si>
    <t>湛普镇庆云村2020年扶持村级集体经济</t>
  </si>
  <si>
    <t>湛普镇庆云村</t>
  </si>
  <si>
    <t>受益建档立卡贫困人口数138人</t>
  </si>
  <si>
    <t>村集体、农户和贫困户通过资金入股形成固定资产，企业按8%的标准租赁。村集体每年获得2.4万元租金，租金用于贫困户再分红。能带动138名建卡贫困户户均增收300元以上。另能带动至少3名贫困户就业，获得务工收入不少于3万元，受益贫困户满意度不低于90%。</t>
  </si>
  <si>
    <t>湛普镇燕子村2020年扶持村级集体经济</t>
  </si>
  <si>
    <t>湛普镇燕子村</t>
  </si>
  <si>
    <t>受益建档立卡贫困人口数39人</t>
  </si>
  <si>
    <t>村集体、农户和贫困户通过资金入股形成固定资产，企业按8%的标准租赁。村集体每年获得2.4万元租金，租金用于贫困户再分红。能带动39名建卡贫困户户均增收300元以上。另能带动至少3名贫困户就业，获得务工收入不少于3万元，受益贫困户满意度不低于90%。</t>
  </si>
  <si>
    <t>湛普镇世坪村2020年扶持村级集体经济</t>
  </si>
  <si>
    <t>湛普镇世坪村</t>
  </si>
  <si>
    <t>名山街道鹿鸣寺社区2020年扶持村级集体经济</t>
  </si>
  <si>
    <t>名山街道鹿鸣寺社区</t>
  </si>
  <si>
    <t>村集体、农户和贫困户通过资金入股形成固定资产，企业按8%的标准租赁。村集体每年获得2.4万元租金，租金用于贫困户再分红。能带动126名建卡贫困户户均增收300元以上。另能带动至少3名贫困户就业，获得务工收入不少于3万元，受益贫困户满意度不低于90%。</t>
  </si>
  <si>
    <t>名山街道两汇口村2020年扶持村级集体经济</t>
  </si>
  <si>
    <t>名山街道两汇口村</t>
  </si>
  <si>
    <t>村集体、农户和贫困户通过资金入股形成固定资产，企业按8%的标准租赁。村集体每年获得2.4万元租金，租金用于贫困户再分红。能带动120名建卡贫困户户均增收300元以上。另能带动至少3名贫困户就业，获得务工收入不少于3万元，受益贫困户满意度不低于90%。</t>
  </si>
  <si>
    <t>名山街道新堤场村2020年扶持村级集体经济</t>
  </si>
  <si>
    <t>名山街道新堤场村</t>
  </si>
  <si>
    <t>双路镇双路居委2020年扶持村级集体经济</t>
  </si>
  <si>
    <t>双路镇双路居委</t>
  </si>
  <si>
    <t>受益建档立卡贫困人口数163人</t>
  </si>
  <si>
    <t>村集体、农户和贫困户通过资金入股形成固定资产，企业按8%的标准租赁。村集体每年获得2.4万元租金，租金用于贫困户再分红。能带动163名建卡贫困户户均增收300元以上。另能带动至少3名贫困户就业，获得务工收入不少于3万元，受益贫困户满意度不低于90%。</t>
  </si>
  <si>
    <t>双路镇马鞍山村2020年扶持村级集体经济</t>
  </si>
  <si>
    <t>双路镇马鞍山村</t>
  </si>
  <si>
    <t>受益建档立卡贫困人口数139人</t>
  </si>
  <si>
    <t>村集体、农户和贫困户通过资金入股形成固定资产，企业按8%的标准租赁。村集体每年获得2.4万元租金，租金用于贫困户再分红。能带动139名建卡贫困户户均增收300元以上。另能带动至少3名贫困户就业，获得务工收入不少于3万元，受益贫困户满意度不低于90%。</t>
  </si>
  <si>
    <t>双路镇断桥沟居委2020年扶持村级集体经济</t>
  </si>
  <si>
    <t>双路镇断桥沟居委</t>
  </si>
  <si>
    <t>双路镇花园村2020年扶持村级集体经济</t>
  </si>
  <si>
    <t>双路镇花园村</t>
  </si>
  <si>
    <t>受益建档立卡贫困人口数307人</t>
  </si>
  <si>
    <t>村集体、农户和贫困户通过资金入股形成固定资产，企业按8%的标准租赁。村集体每年获得2.4万元租金，租金用于贫困户再分红。能带动307名建卡贫困户户均增收300元以上。另能带动至少3名贫困户就业，获得务工收入不少于3万元，受益贫困户满意度不低于90%。</t>
  </si>
  <si>
    <t>双路镇楠木村2020年扶持村级集体经济</t>
  </si>
  <si>
    <t>双路镇楠木村</t>
  </si>
  <si>
    <t>受益建档立卡贫困人口数435人</t>
  </si>
  <si>
    <t>村集体、农户和贫困户通过资金入股形成固定资产，企业按8%的标准租赁。村集体每年获得2.4万元租金，租金用于贫困户再分红。能带动435名建卡贫困户户均增收300元以上。另能带动至少3名贫困户就业，获得务工收入不少于3万元，受益贫困户满意度不低于90%。</t>
  </si>
  <si>
    <t xml:space="preserve"> 村入股20万元农发集团并签订协议发展温氏肉鸡项目。</t>
  </si>
  <si>
    <t>双路镇安宁场村2020年扶持村级集体经济</t>
  </si>
  <si>
    <t>双路镇安宁场村</t>
  </si>
  <si>
    <t>2020年青龙乡800亩茶产业项目</t>
  </si>
  <si>
    <t>青龙乡青天村、双河村</t>
  </si>
  <si>
    <t>丰都县青龙乡人民政府</t>
  </si>
  <si>
    <t>新建茶园500亩、改造老茶园300亩</t>
  </si>
  <si>
    <t>1065人，其中贫困人口325人</t>
  </si>
  <si>
    <t>建立利益联结机制，农户参与效益分红，享受土地租金获取务工收入。</t>
  </si>
  <si>
    <t>群众参与项目实施、义务监督、后续管护，新建茶园农户土地入股，获取土地租金，效益3：3：4分成，老茶园3：7分成</t>
  </si>
  <si>
    <t>目前正在实施，已完成工程量70%</t>
  </si>
  <si>
    <t>效益分成按照4：3：3分成，村集体得3成。</t>
  </si>
  <si>
    <t>完成新建茶园500亩、改造老茶园300亩。通过建立利益联结机制，农户参与效益分红，享受土地租金获取务工收入，带动建档立卡贫困人口325人，确保年收入户均增加800元。</t>
  </si>
  <si>
    <t>成活率≥95%</t>
  </si>
  <si>
    <t>2000元/亩</t>
  </si>
  <si>
    <t>盛产期年增加收入60万元以上</t>
  </si>
  <si>
    <t>受益建档立卡贫困人口325人</t>
  </si>
  <si>
    <t>李凤余</t>
  </si>
  <si>
    <t>2020年太平坝乡产业发展大棚项目</t>
  </si>
  <si>
    <t>太平坝乡</t>
  </si>
  <si>
    <t>建设智能大棚面积 1300㎡，简易大棚面积1800㎡</t>
  </si>
  <si>
    <t>1287户4745人，其中贫困户282户1089人</t>
  </si>
  <si>
    <t>已完成财评</t>
  </si>
  <si>
    <t>大棚建成后村级通过收取租金获得村集体经济</t>
  </si>
  <si>
    <t>建设智能大棚面积 1300㎡，简易大棚面积1800㎡。村集体形成固定资产的同时，每年获得租金收入2.8万元，用于与建卡贫困人口再分配，可增加1089名建卡贫困人口增收200元以上。</t>
  </si>
  <si>
    <t>按时开工率、按时验收率、资金拨付率均达100%</t>
  </si>
  <si>
    <t>项目实际投资在概算内</t>
  </si>
  <si>
    <t>村集体获得租金收入</t>
  </si>
  <si>
    <t>受益建档立卡贫困人数1089人</t>
  </si>
  <si>
    <t>正常运行率100%</t>
  </si>
  <si>
    <t>江小平</t>
  </si>
  <si>
    <t>2020年太平坝乡中药材基地项目</t>
  </si>
  <si>
    <t>通过以奖代补的方式，扶持农户（贫困户）发展大黄等中药材2000亩</t>
  </si>
  <si>
    <t>种植大黄2000亩，亩用大黄种苗1700株</t>
  </si>
  <si>
    <t>产品收获后，种植农户可以利用大黄全芽种苗，再发展大黄种植，持续获得收益</t>
  </si>
  <si>
    <t>种植大黄2000亩，亩用大黄种苗1700株，提高贫困人口发展产业积极性，拓宽贫困户收入来源渠道。</t>
  </si>
  <si>
    <t>农户直接参与中药材种植，提高产业收入</t>
  </si>
  <si>
    <t>受益建档立卡贫困人口1089人</t>
  </si>
  <si>
    <t>2020年太平坝乡重楼基地建设项目</t>
  </si>
  <si>
    <t>新种植重楼30亩。</t>
  </si>
  <si>
    <t>已完成实施方案编制</t>
  </si>
  <si>
    <t>下坝村村集体经济组织承担项目固定股权部分66.64万元，每年按持股金额 6％即3.9984万元的标准实行固定分红。分红时间从财政补助资金到位80%作为时间节点算起，以整年度计算。分红时限为5年，分红兑现情况将由下坝村村委公示。固定分红用于村集体公益事业70%、土地租用农户30%。将收益分配与农户参与生产经营、遵纪守法、遵守村规民约等挂钩</t>
  </si>
  <si>
    <t>新种植重楼30亩，通过发展产业带动当地1089人建卡贫困人口均增收1500元以上。</t>
  </si>
  <si>
    <t>增加农民务工收入，村集体获取股份分红</t>
  </si>
  <si>
    <t>丰都县2020年高家镇建国村乡村振兴项目</t>
  </si>
  <si>
    <t>建国村1、3、4社</t>
  </si>
  <si>
    <r>
      <rPr>
        <sz val="9"/>
        <rFont val="方正仿宋_GBK"/>
        <charset val="134"/>
      </rPr>
      <t>新建栽植花果桃745亩、耙耙柑70亩，土地平整605.33亩；外运种植土14674m</t>
    </r>
    <r>
      <rPr>
        <sz val="9"/>
        <rFont val="宋体"/>
        <charset val="134"/>
      </rPr>
      <t>³</t>
    </r>
    <r>
      <rPr>
        <sz val="9"/>
        <rFont val="方正仿宋_GBK"/>
        <charset val="134"/>
      </rPr>
      <t>回填110亩；整治山坪塘3座，新建200m</t>
    </r>
    <r>
      <rPr>
        <sz val="9"/>
        <rFont val="宋体"/>
        <charset val="134"/>
      </rPr>
      <t>³</t>
    </r>
    <r>
      <rPr>
        <sz val="9"/>
        <rFont val="方正仿宋_GBK"/>
        <charset val="134"/>
      </rPr>
      <t>蓄水池2座，修复引水渠251m；新建3.5米宽C25砼田间道195m，新建3.5m宽泥结碎石田间道1917m，新建2.0m宽生产路650m；新建物质中转站100㎡</t>
    </r>
  </si>
  <si>
    <t>受益建档立卡贫困人口200人</t>
  </si>
  <si>
    <t>群众参与产业规划、实施，通过产业带动增加贫困人口就业人数不少于20人，务工工资不低于2万元。</t>
  </si>
  <si>
    <t>实施方案设计已完成，准备进行评审工作。</t>
  </si>
  <si>
    <t>3：3:4比例分配</t>
  </si>
  <si>
    <t>按照3：3:4比例确保农民参与和受益，着力构建企业、合作社和农民利益联结机制</t>
  </si>
  <si>
    <r>
      <rPr>
        <sz val="9"/>
        <rFont val="方正仿宋_GBK"/>
        <charset val="134"/>
      </rPr>
      <t>新建栽植花果桃745亩、耙耙柑70亩，土地平整605.33亩；外运种植土14674m</t>
    </r>
    <r>
      <rPr>
        <sz val="9"/>
        <rFont val="宋体"/>
        <charset val="134"/>
      </rPr>
      <t>³</t>
    </r>
    <r>
      <rPr>
        <sz val="9"/>
        <rFont val="方正仿宋_GBK"/>
        <charset val="134"/>
      </rPr>
      <t>回填110亩；整治山坪塘3座，新建200m</t>
    </r>
    <r>
      <rPr>
        <sz val="9"/>
        <rFont val="宋体"/>
        <charset val="134"/>
      </rPr>
      <t>³</t>
    </r>
    <r>
      <rPr>
        <sz val="9"/>
        <rFont val="方正仿宋_GBK"/>
        <charset val="134"/>
      </rPr>
      <t>蓄水池2座，修复引水渠251m；新建3.5米宽C25砼田间道195m，新建3.5m宽泥结碎石田间道1917m，新建2.0m宽生产路650m；新建物质中转站100㎡。改善生活生产环境，提高农作物产值500吨，项目完成后带动农户增加收入300万。</t>
    </r>
  </si>
  <si>
    <r>
      <rPr>
        <sz val="9"/>
        <rFont val="方正仿宋_GBK"/>
        <charset val="134"/>
      </rPr>
      <t>新建栽植花果桃745亩、耙耙柑70亩，土地平整605.33亩；外运种植土14674m</t>
    </r>
    <r>
      <rPr>
        <sz val="9"/>
        <rFont val="宋体"/>
        <charset val="134"/>
      </rPr>
      <t>³</t>
    </r>
    <r>
      <rPr>
        <sz val="9"/>
        <rFont val="方正仿宋_GBK"/>
        <charset val="134"/>
      </rPr>
      <t>回填110亩；整治山坪塘3座，新建200m</t>
    </r>
    <r>
      <rPr>
        <sz val="9"/>
        <rFont val="宋体"/>
        <charset val="134"/>
      </rPr>
      <t>³</t>
    </r>
    <r>
      <rPr>
        <sz val="9"/>
        <rFont val="方正仿宋_GBK"/>
        <charset val="134"/>
      </rPr>
      <t>蓄水池2座，修复引水渠251m；新建3.5米宽C25砼田间道195m，新建3.5m宽泥结碎石田间道1917m，新建2.0m宽生产路650m；新建物质中转站100㎡。</t>
    </r>
  </si>
  <si>
    <t>完成1000万</t>
  </si>
  <si>
    <t>带动农户增加收入300万</t>
  </si>
  <si>
    <t>13709463943</t>
  </si>
  <si>
    <t>湛普镇2020年湛普镇中坪村羊肚菌产业扶贫示范发展建设项目</t>
  </si>
  <si>
    <t>湛普镇中坪村</t>
  </si>
  <si>
    <t>建设规模为32300平方米羊肚菌智能大棚种植及鲜菌烘干加工，配套道路、水系设施等</t>
  </si>
  <si>
    <t>207户686人，其中贫困户50户，140人。</t>
  </si>
  <si>
    <t>完成新建大棚24000平方米，改造8300平方米，建设泥石道路250米和硬化道路150米，菌种转运车辆1台</t>
  </si>
  <si>
    <t>群众参与义务监督、后续管护村集体持股财政投入资金30%，连续5年按持股资金6%固定分红。</t>
  </si>
  <si>
    <t>已编制实施方案</t>
  </si>
  <si>
    <t>村集体持股财政投入资金30%，连续5年按持股资金6%固定分红。</t>
  </si>
  <si>
    <t>村集体提留收益的 30 %作为发展壮大集体经济，收益的  70%作为入股会员分红.</t>
  </si>
  <si>
    <t>完成新建大棚24000平方米，改造8300平方米，建设泥石道路250米和硬化道路150米，菌种转运车辆1台。增加村集体收入达30%以上，带动贫困户140人。</t>
  </si>
  <si>
    <t>新建大棚24000平方米，改造8300平方米，建设泥石道路250米和硬化道路150米，菌种转运车辆1台</t>
  </si>
  <si>
    <t>总投资562.5万元</t>
  </si>
  <si>
    <t>年总产值达210万元，年利税达65万元</t>
  </si>
  <si>
    <t>受益建档立卡贫困人口140人</t>
  </si>
  <si>
    <t>10年以上</t>
  </si>
  <si>
    <t>陈国</t>
  </si>
  <si>
    <t>2020年红心柚生产管护社会化服务试点</t>
  </si>
  <si>
    <t>青龙乡青天村、龙井、黄岭、兴隆村和太平场居委</t>
  </si>
  <si>
    <t>示范管护红心柚400亩</t>
  </si>
  <si>
    <t>1032人，其中建卡贫困户458人</t>
  </si>
  <si>
    <t>建立利益联结机制，农户参与效益分红，获取务工收入。</t>
  </si>
  <si>
    <t>群众参与项目实施、义务监督、后续管护，建立利益联结机制，农户参与效益分红，获取务工收入。</t>
  </si>
  <si>
    <t>目前正在实施，已完成2018年管护任务。</t>
  </si>
  <si>
    <t>第4年开始一株树交一个红心柚给村集体</t>
  </si>
  <si>
    <t>示范管护红心柚400亩，通过建立利益机制，农户参与效益分红，带动当地485人建卡贫困人口增收800元以上。</t>
  </si>
  <si>
    <t>500元/亩/年</t>
  </si>
  <si>
    <t>盛产期年增加收入80万元以上</t>
  </si>
  <si>
    <t>受益建档立卡贫困人口485人</t>
  </si>
  <si>
    <t>保合镇1900亩茶产业项目实施方案</t>
  </si>
  <si>
    <t>马家场村、文家边村、牟家场村、竹林冲村</t>
  </si>
  <si>
    <t>新建茶园1900亩</t>
  </si>
  <si>
    <t>520户人口1923人，其中贫困户36户126人。</t>
  </si>
  <si>
    <t>完成新建茶园1900亩，建立利益联结机制，农户参与效益分红，享受土地租金；提供贫困户就业岗位，增加贫困户务工收入0.5万元；带动36户贫困户种植茶叶，确保贫困户年收入户均增加800元以上。</t>
  </si>
  <si>
    <t>群众参与项目实施、义务监督、后续管护，建立利益联结机制，农户参与效益分红，享受土地租金；通过种植茶叶带动36户贫困户增收。</t>
  </si>
  <si>
    <t>开工在建、</t>
  </si>
  <si>
    <t>丰都县森林经营所、村集体经济组织、农户三方的收益分配比例为3:3:4</t>
  </si>
  <si>
    <t>30%作为村集体的管理费用，30%用于当地贫困户扶贫，40%用于村集体产业后续发展</t>
  </si>
  <si>
    <t>丰产年，可以生产12.5kg/亩名茶，25kg/亩优质大宗茶，年产茶叶18.75吨</t>
  </si>
  <si>
    <t>栽种后当年苗木成活率达到85%以上为合格</t>
  </si>
  <si>
    <t>盛产期年增加收入190万元以上</t>
  </si>
  <si>
    <t>受益农村建卡贫困人员≥126人</t>
  </si>
  <si>
    <t>茶园经济开采年限可达50-60年</t>
  </si>
  <si>
    <t>舒胜</t>
  </si>
  <si>
    <t>2020年双龙镇2500亩茶产业项目</t>
  </si>
  <si>
    <t>灯塔村、付家山村、马灯坝村</t>
  </si>
  <si>
    <t>丰都县森林经营所</t>
  </si>
  <si>
    <t>新建茶叶基地2500亩</t>
  </si>
  <si>
    <t>农户1200户，4096人；其中贫困户222户，678人</t>
  </si>
  <si>
    <t>人均增收0.11万元</t>
  </si>
  <si>
    <t>群众参与实施，增加转移性收入</t>
  </si>
  <si>
    <t>3:3:4的利益联结机制，农户占比40%</t>
  </si>
  <si>
    <t>3:3:4的利益联结机制，村集占比30%</t>
  </si>
  <si>
    <t>完成新建茶叶基地2500亩，建立利益联结机制，贫困户222余户通过土地流转或入股等方式，按照3:3:4分成参与分红，确保年收入户均增加800元以上。</t>
  </si>
  <si>
    <t>建设茶叶基地2500亩</t>
  </si>
  <si>
    <t>人均增收0.11万元以上</t>
  </si>
  <si>
    <t>受益建档立卡贫困人口222户678人</t>
  </si>
  <si>
    <t>长期带动贫困户增收。</t>
  </si>
  <si>
    <t>双龙镇2020年沃柑基地建设项目</t>
  </si>
  <si>
    <t>屋边村</t>
  </si>
  <si>
    <t>新建沃柑基地700亩</t>
  </si>
  <si>
    <t>农户550户，1626人；其中贫困户55户，179人</t>
  </si>
  <si>
    <t>人均增收0.24万元</t>
  </si>
  <si>
    <t>新建沃柑基地700亩，完成工程量100%，带动55户贫困户户均增收0.24万元以上。</t>
  </si>
  <si>
    <t>建设沃柑基地700亩</t>
  </si>
  <si>
    <t>茶叶亩均补助成本1000元/亩</t>
  </si>
  <si>
    <t>人均增收0.24万元以上</t>
  </si>
  <si>
    <t>受益建档立卡贫困人口55户179人</t>
  </si>
  <si>
    <t>2020年双龙镇红心柚生产管护社会化服务试点</t>
  </si>
  <si>
    <t>关都坝村、尖山子村、梨子园村</t>
  </si>
  <si>
    <t>管护红心柚450亩，连续管护3年</t>
  </si>
  <si>
    <t>500户1300人，其中贫困户50户，160人</t>
  </si>
  <si>
    <t>人均增收0.05万元</t>
  </si>
  <si>
    <t>完成方案编制</t>
  </si>
  <si>
    <t>管护红心柚450亩，连续管护3年，带动160人建卡贫困人口增收0.05万元</t>
  </si>
  <si>
    <t>管护红心柚1000亩</t>
  </si>
  <si>
    <t>管亩均补助管护成本300元/亩</t>
  </si>
  <si>
    <t>人均增收0.05万元以上</t>
  </si>
  <si>
    <t>受益建档立卡贫困人口50户160人</t>
  </si>
  <si>
    <t>2020年树人镇白江洞村椒果基地建设项目</t>
  </si>
  <si>
    <t>白江洞村2组</t>
  </si>
  <si>
    <t>丰都浩盈生态农业有限公司</t>
  </si>
  <si>
    <t>新建花椒高产示范基地450亩，新建名优稀水果基地210亩，粗加工厂设施设备及厂库厂房</t>
  </si>
  <si>
    <t>受益1206（户）人口3026，其中贫困115（户）人口412。</t>
  </si>
  <si>
    <t>新建花椒高产示范基地450亩，新建名优稀水果基地210亩，粗加工厂设施设备及厂库厂房，项目完成后年总产值可达550万元左右，解决群众务工就业问题</t>
  </si>
  <si>
    <t>群众参与项目实施、义务监督、后续管护，农村集体经济组成持有的分红收益的20%主要用于农村公益事业及产业发展，不得进行二次分配；80%用于分配给流转土地的成员（其中流转土地的建卡贫困户高于15%）</t>
  </si>
  <si>
    <t>国家财政资金投入到公司的补助资金200万元，其中村集体经济组织占50%，及100万元入股公司并进行权量化，实行固定分红制，每年享受6%的固定分红收益。</t>
  </si>
  <si>
    <t>村集体经济组成持有的分红收益的20%主要用于农村公益事业及产业发展，不得进行二次分配；80%用于分配给流转土地的成员（其中流转土地的建卡贫困户高于15%）</t>
  </si>
  <si>
    <t>新建花椒高产示范基地450亩，新建名优稀水果基地210亩，粗加工厂设施设备及厂库厂房，项目完成后年总产值可达550万元左右，解决群众务工就业问题。</t>
  </si>
  <si>
    <t>补助各类粮食作物种植面积花椒450亩，水果210亩</t>
  </si>
  <si>
    <t>贫困地区基础设施建设按期完成率100%</t>
  </si>
  <si>
    <t>作物种植亩均补助标准花椒1.5元/株，水果15元/株</t>
  </si>
  <si>
    <t>特色产业带动增加贫困人口总收入≥900万元</t>
  </si>
  <si>
    <t>受益建档立卡贫困人口412人</t>
  </si>
  <si>
    <t>烤房、冷藏室、仓库等使用年限10年</t>
  </si>
  <si>
    <t>江波</t>
  </si>
  <si>
    <t>2020年龙孔镇大坝生猪养殖场供水</t>
  </si>
  <si>
    <t>龙孔镇大坝村</t>
  </si>
  <si>
    <t>安装长4公里110PE热合管</t>
  </si>
  <si>
    <t>受益人口408人（其中贫困人口36人）。</t>
  </si>
  <si>
    <t>给48个农户及农投集团万头生猪提供饮水保障。</t>
  </si>
  <si>
    <t>直接带动4户18个建卡贫困人口务工、增收，项目区内辐射带动23户贫困户增收.</t>
  </si>
  <si>
    <t>安装长4公里110PE热合管，给48个农户及农投集团万头生猪提供饮水保障，通过产业发展带动当地1000余户建卡贫困户增收0.6万元，提供贫困户长期就业岗位2个。</t>
  </si>
  <si>
    <t>热合管长4公里</t>
  </si>
  <si>
    <t>10万元/公里</t>
  </si>
  <si>
    <t>带动10个农户务工收入可达4万元以上，务工就业增收致富。</t>
  </si>
  <si>
    <t>受益建档立卡贫困人口数36人</t>
  </si>
  <si>
    <t>工程设计使用20年</t>
  </si>
  <si>
    <t>2020年龙孔镇大坝生猪养殖场道路改线</t>
  </si>
  <si>
    <t>新建长0.4公里、宽4.5米C30砼路面道路</t>
  </si>
  <si>
    <t>方便228个村民出行及农投集团物资运输。</t>
  </si>
  <si>
    <t>新建长0.4公里、宽4.5米C30砼路面道路，方便228个村民出行及农投集团物资运输，通过产业发展带动当地1000余户建卡贫困户增收0.6万元，提供贫困户长期就业岗位2个。</t>
  </si>
  <si>
    <t>112.5万元/公里</t>
  </si>
  <si>
    <t>带动12个农户务工收入可达6万元以上，务工就业增收致富。</t>
  </si>
  <si>
    <t>2020年龙孔镇大坝村生猪养殖场供电</t>
  </si>
  <si>
    <t>安装400KW杆式变压器1台及线路约500米</t>
  </si>
  <si>
    <t>给农投集团生猪养殖提供用电保障。</t>
  </si>
  <si>
    <t>安装400KW杆式变压器1台及线路约500米，解决重庆农投集团5000头种猪场配套用电问题，通过产业发展带动当地1000余户建卡贫困户增收0.6万元，提供贫困户长期就业岗位2个，给农投集团生猪养殖提供用电保障。</t>
  </si>
  <si>
    <t>变压器1台、线路500米</t>
  </si>
  <si>
    <t>10万元/台</t>
  </si>
  <si>
    <t>带动8个农户务工收入可达3万元以上，务工就业增收致富。</t>
  </si>
  <si>
    <t>丰都县2020年沿江片区集中供水工程双龙镇场镇供水改造工程</t>
  </si>
  <si>
    <t>双龙镇双龙居委</t>
  </si>
  <si>
    <t>丰都县双龙供水有限公司</t>
  </si>
  <si>
    <t>新建水厂1座1000立方米及配套管网</t>
  </si>
  <si>
    <t>受益贫困户50户200余人</t>
  </si>
  <si>
    <t>解决、完善2760人的饮水问题（其中建卡贫困人口200余人）。</t>
  </si>
  <si>
    <t>新建水厂1座1000立方米，水管铺设里程6.8公里。解决、完善2760人的饮水问题（其中建卡贫困人口200余人）。</t>
  </si>
  <si>
    <t>新建水厂1座1000立方米，水管铺设里程6.8公里。</t>
  </si>
  <si>
    <t>水管铺设里程6.8公里</t>
  </si>
  <si>
    <t>减少贫困户饮水支出</t>
  </si>
  <si>
    <t>邱大明</t>
  </si>
  <si>
    <t>2018年三元镇红心柚生产管护社会化服务试点</t>
  </si>
  <si>
    <t>红心柚生产管护社会化服务800亩。</t>
  </si>
  <si>
    <t>5个红心柚基地村</t>
  </si>
  <si>
    <t>加强红心柚管护。</t>
  </si>
  <si>
    <t>产果后由成立的合作经济组织进行销售，所得利润分配方式：村集体占10％，合作经济组织占40％（用于红心柚的可持续发展，不得用于其他），柚农50％（355户群众参与项目选择、实施、监督、管理等）</t>
  </si>
  <si>
    <t>对800亩红心柚进行1次松土、刷白、修枝整形，施肥1次，</t>
  </si>
  <si>
    <t>完成800亩红心柚管护，带动贫困人口807人增收1000元以上。</t>
  </si>
  <si>
    <t>完成800亩红心柚管护。</t>
  </si>
  <si>
    <t>1600元/亩</t>
  </si>
  <si>
    <t>亩均增收350元。</t>
  </si>
  <si>
    <t>受益建档立卡贫困人口807人</t>
  </si>
  <si>
    <t>隆应明、孙念伟、任宗斌</t>
  </si>
  <si>
    <t>丰都县2020年度农业基础设施建设项目(高标准农田建设项目）</t>
  </si>
  <si>
    <t>十直镇、仁沙镇、武平镇、江池及其他相关项目乡镇。</t>
  </si>
  <si>
    <t>完成高标准农田建设4.05万亩，其中十直2万亩、仁沙0.5万亩、武平0.5万亩、江池1.05万亩</t>
  </si>
  <si>
    <t>受益500户群众，其中贫困户30户</t>
  </si>
  <si>
    <t>1.让农民土地增值；2.便于土地流转和特色产业规模发展；3.改善生产生活环境，4、稳定粮食生产。</t>
  </si>
  <si>
    <t>群众参与务工，增加群众经济收入。</t>
  </si>
  <si>
    <t>项目前期规划</t>
  </si>
  <si>
    <t>产业路</t>
  </si>
  <si>
    <t>完成高标准农田4.05万亩，让农民土地增值；便于土地流转和特色产业规模发展；改善生产生活环境；稳定粮食生产。</t>
  </si>
  <si>
    <t>新建高标准是农田4.05万亩</t>
  </si>
  <si>
    <t>高标准农田建设项目亩均补助标准1500元</t>
  </si>
  <si>
    <t>生产条件改善带动农业亩均产量增加</t>
  </si>
  <si>
    <t>带动贫困村脱贫个数≥20个，受益建档立卡贫困户人口数500人。</t>
  </si>
  <si>
    <t>2020年重庆华裕南天湖镇犁地坪种鸡场建设补助项目</t>
  </si>
  <si>
    <t>犁地坪村</t>
  </si>
  <si>
    <t>重庆华裕耀新农业科技有限公司</t>
  </si>
  <si>
    <t>新建年出栏18万套蛋种鸡标准化养殖基地</t>
  </si>
  <si>
    <t>员工20人，优先安置符合公司要求的贫困户</t>
  </si>
  <si>
    <t>数量目标（18万只）</t>
  </si>
  <si>
    <t>资金计划已下达</t>
  </si>
  <si>
    <t>20人</t>
  </si>
  <si>
    <t>完成标准化养殖场1个，解决20余名建卡贫困人口就业，增加收入就业收入2000元/年。</t>
  </si>
  <si>
    <t>养殖数量≧18万套</t>
  </si>
  <si>
    <t>成活率≧95%</t>
  </si>
  <si>
    <t>补助标准12.61元/只</t>
  </si>
  <si>
    <t>产业产值≧2000万元/年</t>
  </si>
  <si>
    <t>受益贫困户20人</t>
  </si>
  <si>
    <t>≧10年</t>
  </si>
  <si>
    <t>张海波</t>
  </si>
  <si>
    <t>2020年丰都县农村饮水安全巩固提升水质监测点消毒系统升级改造工程</t>
  </si>
  <si>
    <t>名山、三合等</t>
  </si>
  <si>
    <t>丰都县水资源管理站</t>
  </si>
  <si>
    <t>升级改造消毒系统30处，60余台套</t>
  </si>
  <si>
    <t>受益贫困户35户105人</t>
  </si>
  <si>
    <t>解决或改善2986人的饮水条件</t>
  </si>
  <si>
    <t>群众参与项目规划、实施、监管等，项目完工后能有效解决或改善2986人的饮水条件。</t>
  </si>
  <si>
    <t>设备5万元/台</t>
  </si>
  <si>
    <t>丰都县2020年仙女湖镇巩固脱贫基础设施人畜饮水项目</t>
  </si>
  <si>
    <t>仙女湖镇李家湾村</t>
  </si>
  <si>
    <r>
      <rPr>
        <sz val="8"/>
        <rFont val="方正仿宋_GBK"/>
        <charset val="134"/>
      </rPr>
      <t>改扩建供水设施27处，敷设配套输配水管网。1、沙坪水厂工程新建规模为200m</t>
    </r>
    <r>
      <rPr>
        <sz val="8"/>
        <rFont val="宋体"/>
        <charset val="134"/>
      </rPr>
      <t>³</t>
    </r>
    <r>
      <rPr>
        <sz val="8"/>
        <rFont val="方正仿宋_GBK"/>
        <charset val="134"/>
      </rPr>
      <t>/d标准工艺水厂一座，新建输水管道365m，配水管网9145m。2、竹子水厂工程新建规模为500m</t>
    </r>
    <r>
      <rPr>
        <sz val="8"/>
        <rFont val="宋体"/>
        <charset val="134"/>
      </rPr>
      <t>³</t>
    </r>
    <r>
      <rPr>
        <sz val="8"/>
        <rFont val="方正仿宋_GBK"/>
        <charset val="134"/>
      </rPr>
      <t>/d标准工艺水厂一座，新建输水管道1200m，配水管网2605m。3、白果煸供水工程（白果煸水厂)新建白果煸标准水厂200t/d，及配套管网。4、硝厂沟供水工程新建500m</t>
    </r>
    <r>
      <rPr>
        <sz val="8"/>
        <rFont val="宋体"/>
        <charset val="134"/>
      </rPr>
      <t>³</t>
    </r>
    <r>
      <rPr>
        <sz val="8"/>
        <rFont val="方正仿宋_GBK"/>
        <charset val="134"/>
      </rPr>
      <t>集水池+简易水厂24t/d。5、水井湾供水工程新建200m</t>
    </r>
    <r>
      <rPr>
        <sz val="8"/>
        <rFont val="宋体"/>
        <charset val="134"/>
      </rPr>
      <t>³</t>
    </r>
    <r>
      <rPr>
        <sz val="8"/>
        <rFont val="方正仿宋_GBK"/>
        <charset val="134"/>
      </rPr>
      <t>蓄水池+简易水厂24t/d。6、半坡供水工程新建200m</t>
    </r>
    <r>
      <rPr>
        <sz val="8"/>
        <rFont val="宋体"/>
        <charset val="134"/>
      </rPr>
      <t>³</t>
    </r>
    <r>
      <rPr>
        <sz val="8"/>
        <rFont val="方正仿宋_GBK"/>
        <charset val="134"/>
      </rPr>
      <t>蓄水池+简易水厂24t/d。7、沙坝子供水工程新建200m</t>
    </r>
    <r>
      <rPr>
        <sz val="8"/>
        <rFont val="宋体"/>
        <charset val="134"/>
      </rPr>
      <t>³</t>
    </r>
    <r>
      <rPr>
        <sz val="8"/>
        <rFont val="方正仿宋_GBK"/>
        <charset val="134"/>
      </rPr>
      <t>蓄水池+简易水厂24t/d。8、黄泥磅供水工程新建200m</t>
    </r>
    <r>
      <rPr>
        <sz val="8"/>
        <rFont val="宋体"/>
        <charset val="134"/>
      </rPr>
      <t>³</t>
    </r>
    <r>
      <rPr>
        <sz val="8"/>
        <rFont val="方正仿宋_GBK"/>
        <charset val="134"/>
      </rPr>
      <t>蓄水池+简易水厂12t/d
9、天池供水工程新建200m</t>
    </r>
    <r>
      <rPr>
        <sz val="8"/>
        <rFont val="宋体"/>
        <charset val="134"/>
      </rPr>
      <t>³</t>
    </r>
    <r>
      <rPr>
        <sz val="8"/>
        <rFont val="方正仿宋_GBK"/>
        <charset val="134"/>
      </rPr>
      <t>蓄水池+简易水厂24t/d。10、石缸平供水工程（石缸平）新建100m</t>
    </r>
    <r>
      <rPr>
        <sz val="8"/>
        <rFont val="宋体"/>
        <charset val="134"/>
      </rPr>
      <t>³</t>
    </r>
    <r>
      <rPr>
        <sz val="8"/>
        <rFont val="方正仿宋_GBK"/>
        <charset val="134"/>
      </rPr>
      <t>蓄水池+简易水厂24t/d。11、黄沙水厂巩固提升工程更换引水管1900m；加高蓄水池周围安全防护设施140m；整修净水厂沉淀池、重力式无阀滤池、加氯加药间、管理房、厂区地坪，增加太阳能路灯1套、加氯加药设备各1套，更换厂区大门；更换配水管网共3550m。12、陈家嘴水厂改扩建工程新建输水dn75输水管（PE100 1.25MPa）1160m；新建规模为200m</t>
    </r>
    <r>
      <rPr>
        <sz val="8"/>
        <rFont val="宋体"/>
        <charset val="134"/>
      </rPr>
      <t>³</t>
    </r>
    <r>
      <rPr>
        <sz val="8"/>
        <rFont val="方正仿宋_GBK"/>
        <charset val="134"/>
      </rPr>
      <t>/d标准工艺水厂一座；新建配水管网共12910m。13、长岭村张家坪分散式供水工程新建配水管网0.8km，整修80m3蓄水池1口，新建一座20m3/d简易水厂。14、长岭村邓家山分散式供水工程新建配水管网1.12km，整修80m3蓄水池1口，新建一座20m3/d简易水厂。15、长岭村柏林分散式供水工程新建配水管网0.31km，整修80m3蓄水池1口，新建一座20m3/d简易水厂。16、长岭村张家山分散式供水工程新建配水管网0.945km，新建100m3蓄水池1口，新建一座30m3/d简易水厂。17、长岭村长五间分散式供水工程新建配水管网0.565km，新建100m3蓄水池1口，新建一座30m3/d简易水厂。18、长岭村生基湾分散式供水工程新建配水管网0.685km，新建一座10m3/d简易水厂。19、长岭村长岭岗分散式供水工程新建配水管网0.74km，整修80m3蓄水池1口，新建一座20m3/d简易水厂。20、长岭村青杠岭分散式供水工程新建配水管网1.41km，整修80m3蓄水池1口，新建一座20m3/d简易水厂。21、黄沙村后溪沟分散式供水工程建配水管网2.33km，新建100m3蓄水池1口，新建一座60m3/d简易水厂。22、黄沙村柏树林分散式供水工程建配水管网0.8km，整修80m3蓄水池1口，新建一座30m3/d简易水厂。23、黄沙村龙滩子分散式供水工程建配水管网0.8km，新建100m3蓄水池1口，新建一座10m3/d简易水厂。24、黄沙村新屋咀、新田沟、朱家咀分散式供水工程建配水管网2.79km，新建100m3蓄水池1口，新建一座30m3/d简易水厂。25、卢家山村上院子、下院子分散式供水工程建配水管网1.75km，新建山坪塘1口，新建一座20m3/d简易水厂。26、卢家山村舒家坝分散式供水工程新建配水管网2.31km。27、厢坝农村人饮管网改造工程新建配水管网11km。</t>
    </r>
  </si>
  <si>
    <t>受益23户群众，其中贫困户6户</t>
  </si>
  <si>
    <t>解决、完善23户的饮水问题（其中建卡贫困人口6户19人）</t>
  </si>
  <si>
    <t>/</t>
  </si>
  <si>
    <r>
      <rPr>
        <sz val="8"/>
        <rFont val="方正仿宋_GBK"/>
        <charset val="134"/>
      </rPr>
      <t>改扩建供水设施27处，敷设配套输配水管网。1、沙坪水厂工程新建规模为200m</t>
    </r>
    <r>
      <rPr>
        <sz val="8"/>
        <rFont val="宋体"/>
        <charset val="134"/>
      </rPr>
      <t>³</t>
    </r>
    <r>
      <rPr>
        <sz val="8"/>
        <rFont val="方正仿宋_GBK"/>
        <charset val="134"/>
      </rPr>
      <t>/d标准工艺水厂一座，新建输水管道365m，配水管网9145m。2、竹子水厂工程新建规模为500m</t>
    </r>
    <r>
      <rPr>
        <sz val="8"/>
        <rFont val="宋体"/>
        <charset val="134"/>
      </rPr>
      <t>³</t>
    </r>
    <r>
      <rPr>
        <sz val="8"/>
        <rFont val="方正仿宋_GBK"/>
        <charset val="134"/>
      </rPr>
      <t>/d标准工艺水厂一座，新建输水管道1200m，配水管网2605m。3、白果煸供水工程（白果煸水厂)新建白果煸标准水厂200t/d，及配套管网。4、硝厂沟供水工程新建500m</t>
    </r>
    <r>
      <rPr>
        <sz val="8"/>
        <rFont val="宋体"/>
        <charset val="134"/>
      </rPr>
      <t>³</t>
    </r>
    <r>
      <rPr>
        <sz val="8"/>
        <rFont val="方正仿宋_GBK"/>
        <charset val="134"/>
      </rPr>
      <t>集水池+简易水厂24t/d。5、水井湾供水工程新建200m</t>
    </r>
    <r>
      <rPr>
        <sz val="8"/>
        <rFont val="宋体"/>
        <charset val="134"/>
      </rPr>
      <t>³</t>
    </r>
    <r>
      <rPr>
        <sz val="8"/>
        <rFont val="方正仿宋_GBK"/>
        <charset val="134"/>
      </rPr>
      <t>蓄水池+简易水厂24t/d。6、半坡供水工程新建200m</t>
    </r>
    <r>
      <rPr>
        <sz val="8"/>
        <rFont val="宋体"/>
        <charset val="134"/>
      </rPr>
      <t>³</t>
    </r>
    <r>
      <rPr>
        <sz val="8"/>
        <rFont val="方正仿宋_GBK"/>
        <charset val="134"/>
      </rPr>
      <t>蓄水池+简易水厂24t/d。7、沙坝子供水工程新建200m</t>
    </r>
    <r>
      <rPr>
        <sz val="8"/>
        <rFont val="宋体"/>
        <charset val="134"/>
      </rPr>
      <t>³</t>
    </r>
    <r>
      <rPr>
        <sz val="8"/>
        <rFont val="方正仿宋_GBK"/>
        <charset val="134"/>
      </rPr>
      <t>蓄水池+简易水厂24t/d。8、黄泥磅供水工程新建200m</t>
    </r>
    <r>
      <rPr>
        <sz val="8"/>
        <rFont val="宋体"/>
        <charset val="134"/>
      </rPr>
      <t>³</t>
    </r>
    <r>
      <rPr>
        <sz val="8"/>
        <rFont val="方正仿宋_GBK"/>
        <charset val="134"/>
      </rPr>
      <t>蓄水池+简易水厂12t/d
9、天池供水工程新建200m</t>
    </r>
    <r>
      <rPr>
        <sz val="8"/>
        <rFont val="宋体"/>
        <charset val="134"/>
      </rPr>
      <t>³</t>
    </r>
    <r>
      <rPr>
        <sz val="8"/>
        <rFont val="方正仿宋_GBK"/>
        <charset val="134"/>
      </rPr>
      <t>蓄水池+简易水厂24t/d。10、石缸平供水工程（石缸平）新建100m</t>
    </r>
    <r>
      <rPr>
        <sz val="8"/>
        <rFont val="宋体"/>
        <charset val="134"/>
      </rPr>
      <t>³</t>
    </r>
    <r>
      <rPr>
        <sz val="8"/>
        <rFont val="方正仿宋_GBK"/>
        <charset val="134"/>
      </rPr>
      <t>蓄水池+简易水厂24t/d。11、黄沙水厂巩固提升工程更换引水管1900m；加高蓄水池周围安全防护设施140m；整修净水厂沉淀池、重力式无阀滤池、加氯加药间、管理房、厂区地坪，增加太阳能路灯1套、加氯加药设备各1套，更换厂区大门；更换配水管网共3550m。12、陈家嘴水厂改扩建工程新建输水dn75输水管（PE100 1.25MPa）1160m；新建规模为200m</t>
    </r>
    <r>
      <rPr>
        <sz val="8"/>
        <rFont val="宋体"/>
        <charset val="134"/>
      </rPr>
      <t>³</t>
    </r>
    <r>
      <rPr>
        <sz val="8"/>
        <rFont val="方正仿宋_GBK"/>
        <charset val="134"/>
      </rPr>
      <t>/d标准工艺水厂一座；新建配水管网共12910m。13、长岭村张家坪分散式供水工程新建配水管网0.8km，整修80m3蓄水池1口，新建一座20m3/d简易水厂。14、长岭村邓家山分散式供水工程新建配水管网1.12km，整修80m3蓄水池1口，新建一座20m3/d简易水厂。15、长岭村柏林分散式供水工程新建配水管网0.31km，整修80m3蓄水池1口，新建一座20m3/d简易水厂。16、长岭村张家山分散式供水工程新建配水管网0.945km，新建100m3蓄水池1口，新建一座30m3/d简易水厂。17、长岭村长五间分散式供水工程新建配水管网0.565km，新建100m3蓄水池1口，新建一座30m3/d简易水厂。18、长岭村生基湾分散式供水工程新建配水管网0.685km，新建一座10m3/d简易水厂。19、长岭村长岭岗分散式供水工程新建配水管网0.74km，整修80m3蓄水池1口，新建一座20m3/d简易水厂。20、长岭村青杠岭分散式供水工程新建配水管网1.41km，整修80m3蓄水池1口，新建一座20m3/d简易水厂。21、黄沙村后溪沟分散式供水工程建配水管网2.33km，新建100m3蓄水池1口，新建一座60m3/d简易水厂。22、黄沙村柏树林分散式供水工程建配水管网0.8km，整修80m3蓄水池1口，新建一座30m3/d简易水厂。23、黄沙村龙滩子分散式供水工程建配水管网0.8km，新建100m3蓄水池1口，新建一座10m3/d简易水厂。24、黄沙村新屋咀、新田沟、朱家咀分散式供水工程建配水管网2.79km，新建100m3蓄水池1口，新建一座30m3/d简易水厂。25、卢家山村上院子、下院子分散式供水工程建配水管网1.75km，新建山坪塘1口，新建一座20m3/d简易水厂。26、卢家山村舒家坝分散式供水工程新建配水管网2.31km。27、厢坝农村人饮管网改造工程新建配水管网11km。解决、完善23户的饮水问题（其中建卡贫困人口6户19人）</t>
    </r>
  </si>
  <si>
    <t>改扩建供水设施27处，敷设配套输配水管网。</t>
  </si>
  <si>
    <t>106.65万元</t>
  </si>
  <si>
    <t>受益建档立卡贫困户数6户19名</t>
  </si>
  <si>
    <r>
      <rPr>
        <sz val="9"/>
        <rFont val="方正仿宋_GBK"/>
        <charset val="134"/>
      </rPr>
      <t>丰都县三元镇</t>
    </r>
    <r>
      <rPr>
        <sz val="9"/>
        <rFont val="Times New Roman"/>
        <charset val="134"/>
      </rPr>
      <t>2019</t>
    </r>
    <r>
      <rPr>
        <sz val="9"/>
        <rFont val="方正仿宋_GBK"/>
        <charset val="134"/>
      </rPr>
      <t>年农田联网和经济林改造</t>
    </r>
  </si>
  <si>
    <r>
      <rPr>
        <sz val="9"/>
        <rFont val="方正仿宋_GBK"/>
        <charset val="134"/>
      </rPr>
      <t>森林抚育</t>
    </r>
    <r>
      <rPr>
        <sz val="9"/>
        <rFont val="Times New Roman"/>
        <charset val="134"/>
      </rPr>
      <t>1400</t>
    </r>
    <r>
      <rPr>
        <sz val="9"/>
        <rFont val="方正仿宋_GBK"/>
        <charset val="134"/>
      </rPr>
      <t>亩</t>
    </r>
  </si>
  <si>
    <r>
      <rPr>
        <sz val="9"/>
        <rFont val="方正仿宋_GBK"/>
        <charset val="134"/>
      </rPr>
      <t>受益贫困人口</t>
    </r>
    <r>
      <rPr>
        <sz val="9"/>
        <rFont val="Times New Roman"/>
        <charset val="134"/>
      </rPr>
      <t>45</t>
    </r>
    <r>
      <rPr>
        <sz val="9"/>
        <rFont val="方正仿宋_GBK"/>
        <charset val="134"/>
      </rPr>
      <t>人</t>
    </r>
  </si>
  <si>
    <r>
      <rPr>
        <sz val="9"/>
        <rFont val="方正仿宋_GBK"/>
        <charset val="134"/>
      </rPr>
      <t>完成</t>
    </r>
    <r>
      <rPr>
        <sz val="9"/>
        <rFont val="Times New Roman"/>
        <charset val="134"/>
      </rPr>
      <t>1400</t>
    </r>
    <r>
      <rPr>
        <sz val="9"/>
        <rFont val="方正仿宋_GBK"/>
        <charset val="134"/>
      </rPr>
      <t>亩的森林抚育，涉及三个村，增加建卡贫困户人口就业</t>
    </r>
    <r>
      <rPr>
        <sz val="9"/>
        <rFont val="Times New Roman"/>
        <charset val="134"/>
      </rPr>
      <t>4</t>
    </r>
    <r>
      <rPr>
        <sz val="9"/>
        <rFont val="方正仿宋_GBK"/>
        <charset val="134"/>
      </rPr>
      <t>人及以上，受益建卡贫困人口</t>
    </r>
    <r>
      <rPr>
        <sz val="9"/>
        <rFont val="Times New Roman"/>
        <charset val="134"/>
      </rPr>
      <t>45</t>
    </r>
    <r>
      <rPr>
        <sz val="9"/>
        <rFont val="方正仿宋_GBK"/>
        <charset val="134"/>
      </rPr>
      <t>人及以上，带动增加贫困人口人均增收</t>
    </r>
    <r>
      <rPr>
        <sz val="9"/>
        <rFont val="Times New Roman"/>
        <charset val="134"/>
      </rPr>
      <t>300</t>
    </r>
    <r>
      <rPr>
        <sz val="9"/>
        <rFont val="方正仿宋_GBK"/>
        <charset val="134"/>
      </rPr>
      <t>元及以上人均增收</t>
    </r>
    <r>
      <rPr>
        <sz val="9"/>
        <rFont val="Times New Roman"/>
        <charset val="134"/>
      </rPr>
      <t>300</t>
    </r>
    <r>
      <rPr>
        <sz val="9"/>
        <rFont val="方正仿宋_GBK"/>
        <charset val="134"/>
      </rPr>
      <t>元以上，受益农户满意度</t>
    </r>
    <r>
      <rPr>
        <sz val="9"/>
        <rFont val="Times New Roman"/>
        <charset val="134"/>
      </rPr>
      <t>95%</t>
    </r>
    <r>
      <rPr>
        <sz val="9"/>
        <rFont val="方正仿宋_GBK"/>
        <charset val="134"/>
      </rPr>
      <t>以上。</t>
    </r>
  </si>
  <si>
    <t>产业发展:一方面帮助农户改造和新造经济林；另一方面通过对造林开展以补植、抚育为主的管护措施，确保造林成效达到增产的目的，由各乡镇组织实施，县级和市级开展检查验收，合格后给予一定的补助。减速贫机制：贫困户通过就近务工就业以及提高经济林产业量后的增收。</t>
  </si>
  <si>
    <t>通过招标选择专业施工公司施工，通过现场调查，制定方案，政府督查，护林员现场监督。现已完工，县级验收合格</t>
  </si>
  <si>
    <t>完成1400亩的森林抚育，涉及三个村，增加建卡贫困户人口就业4人及以上，受益建卡贫困人口45人及以上，带动增加贫困人口人均增收300元及以上人均增收300元以上</t>
  </si>
  <si>
    <r>
      <rPr>
        <sz val="9"/>
        <rFont val="方正仿宋_GBK"/>
        <charset val="134"/>
      </rPr>
      <t>项目总投资</t>
    </r>
    <r>
      <rPr>
        <sz val="9"/>
        <rFont val="Times New Roman"/>
        <charset val="134"/>
      </rPr>
      <t>0.5</t>
    </r>
    <r>
      <rPr>
        <sz val="9"/>
        <rFont val="方正仿宋_GBK"/>
        <charset val="134"/>
      </rPr>
      <t>万元</t>
    </r>
  </si>
  <si>
    <r>
      <rPr>
        <sz val="9"/>
        <rFont val="方正仿宋_GBK"/>
        <charset val="134"/>
      </rPr>
      <t>受益建档立卡贫困人口</t>
    </r>
    <r>
      <rPr>
        <sz val="9"/>
        <rFont val="Times New Roman"/>
        <charset val="134"/>
      </rPr>
      <t>45</t>
    </r>
    <r>
      <rPr>
        <sz val="9"/>
        <rFont val="方正仿宋_GBK"/>
        <charset val="134"/>
      </rPr>
      <t>人</t>
    </r>
  </si>
  <si>
    <t>黄长国</t>
  </si>
  <si>
    <t>18896131255</t>
  </si>
  <si>
    <t>三元镇2020年梯子河村优质李产业项目</t>
  </si>
  <si>
    <t>三元镇梯子河村1社许家嘴</t>
  </si>
  <si>
    <t>重庆乡土情农业科技有限公司</t>
  </si>
  <si>
    <t>建李子高标准示范园共计96亩</t>
  </si>
  <si>
    <t>受益贫困户80人</t>
  </si>
  <si>
    <t>群众参与项目实施、义务监督，每年增加村集体经济收入2.862万</t>
  </si>
  <si>
    <t>搞好项目开工前的初步设计、组织机构建立、各项管理制度的制定和落实、与三元政府、梯子河村村委工作的衔接，为项目开工后各项工作的正常进行奠定坚实基础。</t>
  </si>
  <si>
    <t>财政资金95.4万元由三元镇梯子河村持股50％，即47.7万元以村集体资金名义入股重庆乡土情农业科技有限公司，合作经营10年，并实行股权化固定分红。以累计到位达到财政补助资金总额的80%作为开始分红时间节点，重庆乡土情农业科技有限公司每年按照入股资金47.7万元的6%固定分红2.862万元给村集体。期满后梯子河村村集体视公司的发展情况，可以继续持股分红，也可由乡土情公司按照原值赎回村级集体经济组织持有股份，即47.7万元股权化投资</t>
  </si>
  <si>
    <t>按照入股资金47.7万元的6%固定分红2.862万元给村集体</t>
  </si>
  <si>
    <t>总投资135.8万</t>
  </si>
  <si>
    <t>李子园每年可实现利润21.6万元。</t>
  </si>
  <si>
    <t>提高森林植被覆盖率</t>
  </si>
  <si>
    <t>2020年丰都县易地扶贫搬迁贴息</t>
  </si>
  <si>
    <t>金融扶贫</t>
  </si>
  <si>
    <t>丰都县</t>
  </si>
  <si>
    <t>县国资中心</t>
  </si>
  <si>
    <t>用于2020年丰都县易地扶贫搬迁贴息</t>
  </si>
  <si>
    <t>用于全县易地扶贫搬迁户贷款贴息</t>
  </si>
  <si>
    <t>群众参与项目实施，减少搬迁户搬迁支出</t>
  </si>
  <si>
    <t>实施中</t>
  </si>
  <si>
    <t>用于易地扶贫搬迁贷款贴息，确保易地扶贫搬迁统借统还贷款资金落实到位，改善易地扶贫搬迁7000人建卡贫困人口基础设施条件。</t>
  </si>
  <si>
    <t>改善易地扶贫搬迁7000人建卡贫困人口基础设施条件</t>
  </si>
  <si>
    <t>项目完成合格率100%</t>
  </si>
  <si>
    <t>756.4633万元</t>
  </si>
  <si>
    <t>无</t>
  </si>
  <si>
    <t>受益建档立卡贫困人口数500人</t>
  </si>
  <si>
    <t>1年</t>
  </si>
  <si>
    <t>江科</t>
  </si>
  <si>
    <t>2020年丰都县龙河流域农产品暨电商集配中心建设项目</t>
  </si>
  <si>
    <t>三建全乡</t>
  </si>
  <si>
    <t>丰都县供销社</t>
  </si>
  <si>
    <t>生产区：集市669㎡,烘干车间275㎡,冷链库565㎡,集市669㎡,加工/分拣497.28㎡,其他299.28㎡，办公区：2696.36㎡，其他364㎡。</t>
  </si>
  <si>
    <t>新建龙河流域农产品集配中心1座</t>
  </si>
  <si>
    <t>覆盖三建、龙河、暨龙、都督、太平、南天湖、仙女湖、栗子、武平和江池等乡镇农产品的集散和物流，通过改善农产品销售途径，促进3000余户建卡贫困户通过销售农产品增收300万元以上。</t>
  </si>
  <si>
    <t>带动农产品销售，提供务工就业岗位。</t>
  </si>
  <si>
    <t>受益建档立卡贫困人口数3154人</t>
  </si>
  <si>
    <t>2020年新建污水管网</t>
  </si>
  <si>
    <t>三建乡全乡</t>
  </si>
  <si>
    <t>新建污水管网</t>
  </si>
  <si>
    <t>厨房厕所圈舍改造</t>
  </si>
  <si>
    <t>新建污水管网，提高污水收集率，减少污水对自然水体污染，改善生态环境。</t>
  </si>
  <si>
    <t>新建污水管网2.8公里</t>
  </si>
  <si>
    <t>受益建档立卡贫困人口3154人</t>
  </si>
  <si>
    <t>2020年丰都县三建乡水利工程项目</t>
  </si>
  <si>
    <t>沿双鹰河两岸铺设两条引水管道；新建3座村级水厂（总规模800m3），配套建设水厂主管网；续建红旗寨、廖家坝水厂管网工程；新建山坪塘8口、改扩建山坪塘10口.</t>
  </si>
  <si>
    <t>沿双鹰河两岸铺设两条引水管道；新建3座村级水厂（总规模800m3），配套建设水厂主管网；续建红旗寨、廖家坝水厂管网工程；新建山坪塘8口、改扩建山坪塘10口。解决3154人饮水问题</t>
  </si>
  <si>
    <t>丰都县三建乡2020年人饮巩固提升项目</t>
  </si>
  <si>
    <t>改扩建自来水厂3个，安装管网20公里，解决7个村（社区)1100户4655人饮安全问题，其中贫困户170户785人。</t>
  </si>
  <si>
    <t>300万元</t>
  </si>
  <si>
    <t>受益建档立卡贫困人口785人</t>
  </si>
  <si>
    <t>2019-2020年产业发展保险</t>
  </si>
  <si>
    <t>在三建乡试点建卡贫困户“产业精准脱贫保”，每户200元。</t>
  </si>
  <si>
    <t>为贫困户购买产业保险</t>
  </si>
  <si>
    <t>群众参与项目实施，保障产业发展，降低产业发展风险</t>
  </si>
  <si>
    <t>已完成投保</t>
  </si>
  <si>
    <t>产业保险</t>
  </si>
  <si>
    <t>为所有土地入股专业合作社的贫困户购买产业保险，保障全乡建卡贫困户产业保险。</t>
  </si>
  <si>
    <t>为707户贫困户购买产业保险</t>
  </si>
  <si>
    <t>200元/1户</t>
  </si>
  <si>
    <t>保障全乡建卡贫困户产业保险</t>
  </si>
  <si>
    <t>受益建档立卡贫困人口707人</t>
  </si>
  <si>
    <t>有效期≥1年</t>
  </si>
  <si>
    <t>丰都县三建乡2020年产业精细化管护项目</t>
  </si>
  <si>
    <t>对笋竹7213.3亩、青脆李3161.9亩、油茶1413亩、柠檬1500.0亩、蟠桃916.3亩、花椒825亩、板栗482.3亩、猪腰枣802.9亩、其它2071.亩7等1.8万亩产业实施浇水、全面除草、培土、刷白、修枝整形、病虫害防治、施肥等措施，对保存率达不到85%的要及时补植。</t>
  </si>
  <si>
    <t>建卡贫困户777户3154人</t>
  </si>
  <si>
    <t>对1.8万亩产业青脆李、花椒、毛竹、油茶、板栗、猪腰枣、蟠桃、高节竹、油菜实施精细化管护</t>
  </si>
  <si>
    <t>对8个村1.8万亩青脆李、花椒笋竹等产业，实施精细化管护，吸纳建卡贫困人口20余人就近务工，带动贫困户180余户增收，通过产业发展，带动建卡贫困户777户3154人年均增收1000人。</t>
  </si>
  <si>
    <t>管护面积1.8万亩</t>
  </si>
  <si>
    <t>实施8个村民小组产业精细化管护，提高产业发展质量。</t>
  </si>
  <si>
    <t>2020年新建人行便道</t>
  </si>
  <si>
    <t>丰都县交通局</t>
  </si>
  <si>
    <t>新建人行便道11.4公里，宽度1.5米</t>
  </si>
  <si>
    <t>新建人行便道11.4公里，宽度1.5米，方便贫困人口300人出行。</t>
  </si>
  <si>
    <t>减少贫困户出行支出</t>
  </si>
  <si>
    <t>受益贫困户300人</t>
  </si>
  <si>
    <r>
      <rPr>
        <sz val="9"/>
        <rFont val="Times New Roman"/>
        <charset val="134"/>
      </rPr>
      <t>2020</t>
    </r>
    <r>
      <rPr>
        <sz val="9"/>
        <rFont val="方正仿宋_GBK"/>
        <charset val="134"/>
      </rPr>
      <t>年丰都县三建乡农村垃圾收运设施</t>
    </r>
  </si>
  <si>
    <t>全乡</t>
  </si>
  <si>
    <r>
      <rPr>
        <sz val="9"/>
        <rFont val="Times New Roman"/>
        <charset val="134"/>
      </rPr>
      <t>2020.12</t>
    </r>
    <r>
      <rPr>
        <sz val="9"/>
        <rFont val="宋体"/>
        <charset val="134"/>
      </rPr>
      <t>月</t>
    </r>
  </si>
  <si>
    <t>丰都县城管局</t>
  </si>
  <si>
    <r>
      <rPr>
        <sz val="9"/>
        <rFont val="方正仿宋_GBK"/>
        <charset val="134"/>
      </rPr>
      <t>配备垃圾桶（</t>
    </r>
    <r>
      <rPr>
        <sz val="9"/>
        <rFont val="Times New Roman"/>
        <charset val="134"/>
      </rPr>
      <t>120</t>
    </r>
    <r>
      <rPr>
        <sz val="9"/>
        <rFont val="方正仿宋_GBK"/>
        <charset val="134"/>
      </rPr>
      <t>升）</t>
    </r>
    <r>
      <rPr>
        <sz val="9"/>
        <rFont val="Times New Roman"/>
        <charset val="134"/>
      </rPr>
      <t>500</t>
    </r>
    <r>
      <rPr>
        <sz val="9"/>
        <rFont val="方正仿宋_GBK"/>
        <charset val="134"/>
      </rPr>
      <t>个，垃圾箱</t>
    </r>
    <r>
      <rPr>
        <sz val="9"/>
        <rFont val="Times New Roman"/>
        <charset val="134"/>
      </rPr>
      <t>(3m3)100</t>
    </r>
    <r>
      <rPr>
        <sz val="9"/>
        <rFont val="方正仿宋_GBK"/>
        <charset val="134"/>
      </rPr>
      <t>个。</t>
    </r>
  </si>
  <si>
    <r>
      <rPr>
        <sz val="9"/>
        <rFont val="方正仿宋_GBK"/>
        <charset val="134"/>
      </rPr>
      <t>受益</t>
    </r>
    <r>
      <rPr>
        <sz val="9"/>
        <rFont val="Times New Roman"/>
        <charset val="134"/>
      </rPr>
      <t>1250</t>
    </r>
    <r>
      <rPr>
        <sz val="9"/>
        <rFont val="方正仿宋_GBK"/>
        <charset val="134"/>
      </rPr>
      <t>户</t>
    </r>
    <r>
      <rPr>
        <sz val="9"/>
        <rFont val="Times New Roman"/>
        <charset val="134"/>
      </rPr>
      <t>6100</t>
    </r>
    <r>
      <rPr>
        <sz val="9"/>
        <rFont val="方正仿宋_GBK"/>
        <charset val="134"/>
      </rPr>
      <t>人，其中建档立卡贫困户</t>
    </r>
    <r>
      <rPr>
        <sz val="9"/>
        <rFont val="Times New Roman"/>
        <charset val="134"/>
      </rPr>
      <t>312</t>
    </r>
    <r>
      <rPr>
        <sz val="9"/>
        <rFont val="方正仿宋_GBK"/>
        <charset val="134"/>
      </rPr>
      <t>户</t>
    </r>
    <r>
      <rPr>
        <sz val="9"/>
        <rFont val="Times New Roman"/>
        <charset val="134"/>
      </rPr>
      <t>1300</t>
    </r>
    <r>
      <rPr>
        <sz val="9"/>
        <rFont val="方正仿宋_GBK"/>
        <charset val="134"/>
      </rPr>
      <t>人。</t>
    </r>
  </si>
  <si>
    <r>
      <rPr>
        <sz val="9"/>
        <rFont val="方正仿宋_GBK"/>
        <charset val="134"/>
      </rPr>
      <t>改善</t>
    </r>
    <r>
      <rPr>
        <sz val="9"/>
        <rFont val="Times New Roman"/>
        <charset val="134"/>
      </rPr>
      <t>1250</t>
    </r>
    <r>
      <rPr>
        <sz val="9"/>
        <rFont val="方正仿宋_GBK"/>
        <charset val="134"/>
      </rPr>
      <t>户群众生产生活条件，其中贫困人口</t>
    </r>
    <r>
      <rPr>
        <sz val="9"/>
        <rFont val="Times New Roman"/>
        <charset val="134"/>
      </rPr>
      <t>312</t>
    </r>
    <r>
      <rPr>
        <sz val="9"/>
        <rFont val="方正仿宋_GBK"/>
        <charset val="134"/>
      </rPr>
      <t>户。</t>
    </r>
  </si>
  <si>
    <t>群众参与后续管护，减少建档立卡贫困户垃圾处理成本</t>
  </si>
  <si>
    <r>
      <rPr>
        <sz val="9"/>
        <rFont val="方正仿宋_GBK"/>
        <charset val="134"/>
      </rPr>
      <t>配备垃圾桶（120升）500个，垃圾箱(3m3)100个。改善</t>
    </r>
    <r>
      <rPr>
        <sz val="9"/>
        <rFont val="Times New Roman"/>
        <charset val="134"/>
      </rPr>
      <t>1250</t>
    </r>
    <r>
      <rPr>
        <sz val="9"/>
        <rFont val="方正仿宋_GBK"/>
        <charset val="134"/>
      </rPr>
      <t>户群众生产生活条件，其中贫困人口</t>
    </r>
    <r>
      <rPr>
        <sz val="9"/>
        <rFont val="Times New Roman"/>
        <charset val="134"/>
      </rPr>
      <t>312</t>
    </r>
    <r>
      <rPr>
        <sz val="9"/>
        <rFont val="方正仿宋_GBK"/>
        <charset val="134"/>
      </rPr>
      <t>户。</t>
    </r>
  </si>
  <si>
    <r>
      <rPr>
        <sz val="9"/>
        <rFont val="方正仿宋_GBK"/>
        <charset val="134"/>
      </rPr>
      <t>财政补助</t>
    </r>
    <r>
      <rPr>
        <sz val="9"/>
        <rFont val="Times New Roman"/>
        <charset val="134"/>
      </rPr>
      <t>88.5</t>
    </r>
    <r>
      <rPr>
        <sz val="9"/>
        <rFont val="方正仿宋_GBK"/>
        <charset val="134"/>
      </rPr>
      <t>万元</t>
    </r>
  </si>
  <si>
    <t>减少建档立卡贫困户垃圾桶购买成本</t>
  </si>
  <si>
    <r>
      <rPr>
        <sz val="9"/>
        <rFont val="方正仿宋_GBK"/>
        <charset val="134"/>
      </rPr>
      <t>受益贫困户</t>
    </r>
    <r>
      <rPr>
        <sz val="9"/>
        <rFont val="Times New Roman"/>
        <charset val="134"/>
      </rPr>
      <t>1300</t>
    </r>
    <r>
      <rPr>
        <sz val="9"/>
        <rFont val="方正仿宋_GBK"/>
        <charset val="134"/>
      </rPr>
      <t>人</t>
    </r>
  </si>
  <si>
    <r>
      <rPr>
        <sz val="9"/>
        <rFont val="方正仿宋_GBK"/>
        <charset val="134"/>
      </rPr>
      <t>使用年限</t>
    </r>
    <r>
      <rPr>
        <sz val="9"/>
        <rFont val="Times New Roman"/>
        <charset val="134"/>
      </rPr>
      <t>5</t>
    </r>
    <r>
      <rPr>
        <sz val="9"/>
        <rFont val="方正仿宋_GBK"/>
        <charset val="134"/>
      </rPr>
      <t>年</t>
    </r>
  </si>
  <si>
    <t>2020年三建乡新建产业路</t>
  </si>
  <si>
    <t>新建宽度2.5米产业路3.968公里；宽度3米的2.846公里；宽度3.5米的5.586公里；改扩建宽度4.5米的5.691公里（改扩建3.236公里）</t>
  </si>
  <si>
    <t>新建产业路25.4公里，宽度4.5米</t>
  </si>
  <si>
    <t>群众参与义务监督，解决产业项目管护问题，减少生产成本</t>
  </si>
  <si>
    <t>新建产业路25.4公里，改善了廖家坝社区共8个村（居）约1.8万亩产业的管护和3000人出行问题，其中贫困人口560人。</t>
  </si>
  <si>
    <t>项目完成及时率100%</t>
  </si>
  <si>
    <t>项目补助1000万元</t>
  </si>
  <si>
    <t>解决产业项目管护问题，减少生产成本</t>
  </si>
  <si>
    <t>受益建档立卡贫困人数560人</t>
  </si>
  <si>
    <t>工程设计使用年限≥20年</t>
  </si>
  <si>
    <t>丰都县三建乡廖家坝2020年人居环境整治项目</t>
  </si>
  <si>
    <t>整治老场镇2万平米区域人居环境</t>
  </si>
  <si>
    <t>受益1.38万人，其中贫困人口0.32万人。</t>
  </si>
  <si>
    <t>整治老场镇2万平米区域人居环境，受益群众1.38万人，其中贫困人口0.32万人。</t>
  </si>
  <si>
    <t>减少贫困户住房支出</t>
  </si>
  <si>
    <t>受益建档立卡贫困人口3200人</t>
  </si>
  <si>
    <t>丰都县三建乡小从岩2020年人居环境整治项目</t>
  </si>
  <si>
    <t>整治小从岩1.1万平米人居环境</t>
  </si>
  <si>
    <t>整治小从岩1.1万平米人居环境，受益群众1.38万人，其中贫困人口0.32万人。</t>
  </si>
  <si>
    <t>200万元</t>
  </si>
  <si>
    <t>2020农房四改</t>
  </si>
  <si>
    <t>实施农房无害化卫生厕所改造779户、改厨442户</t>
  </si>
  <si>
    <t>群众参与项目建设、投工投劳。</t>
  </si>
  <si>
    <t>实施农房无害化卫生厕所改造779户、改厨442户，改善5000人建档立卡贫困人口人居环境。</t>
  </si>
  <si>
    <t>受益建档立卡贫困人数5000人</t>
  </si>
  <si>
    <r>
      <rPr>
        <sz val="9"/>
        <rFont val="Times New Roman"/>
        <charset val="134"/>
      </rPr>
      <t>2020</t>
    </r>
    <r>
      <rPr>
        <sz val="9"/>
        <rFont val="方正仿宋_GBK"/>
        <charset val="134"/>
      </rPr>
      <t>年丰都县兴义镇红心柚生产智能化实验示范项目</t>
    </r>
  </si>
  <si>
    <r>
      <rPr>
        <sz val="9"/>
        <rFont val="方正仿宋_GBK"/>
        <charset val="134"/>
      </rPr>
      <t>兴义镇水天坪村</t>
    </r>
    <r>
      <rPr>
        <sz val="9"/>
        <rFont val="Times New Roman"/>
        <charset val="134"/>
      </rPr>
      <t>3</t>
    </r>
    <r>
      <rPr>
        <sz val="9"/>
        <rFont val="方正仿宋_GBK"/>
        <charset val="134"/>
      </rPr>
      <t>组</t>
    </r>
  </si>
  <si>
    <t>重庆市鸿勋生态农业开发有限公司</t>
  </si>
  <si>
    <r>
      <rPr>
        <sz val="9"/>
        <rFont val="Times New Roman"/>
        <charset val="134"/>
      </rPr>
      <t>1.</t>
    </r>
    <r>
      <rPr>
        <sz val="9"/>
        <rFont val="方正仿宋_GBK"/>
        <charset val="134"/>
      </rPr>
      <t>丰都红心柚智能化果园主控系统开发应用；</t>
    </r>
    <r>
      <rPr>
        <sz val="9"/>
        <rFont val="Times New Roman"/>
        <charset val="134"/>
      </rPr>
      <t>2.</t>
    </r>
    <r>
      <rPr>
        <sz val="9"/>
        <rFont val="方正仿宋_GBK"/>
        <charset val="134"/>
      </rPr>
      <t>丰都红心柚智能化果园物联网智能管理系统开发应用；</t>
    </r>
    <r>
      <rPr>
        <sz val="9"/>
        <rFont val="Times New Roman"/>
        <charset val="134"/>
      </rPr>
      <t>3.</t>
    </r>
    <r>
      <rPr>
        <sz val="9"/>
        <rFont val="方正仿宋_GBK"/>
        <charset val="134"/>
      </rPr>
      <t>丰都红心柚产品质量安全追溯系统开发应用；</t>
    </r>
    <r>
      <rPr>
        <sz val="9"/>
        <rFont val="Times New Roman"/>
        <charset val="134"/>
      </rPr>
      <t>4.</t>
    </r>
    <r>
      <rPr>
        <sz val="9"/>
        <rFont val="方正仿宋_GBK"/>
        <charset val="134"/>
      </rPr>
      <t>丰都红心柚智能化果园建设。</t>
    </r>
  </si>
  <si>
    <r>
      <rPr>
        <sz val="9"/>
        <rFont val="方正仿宋_GBK"/>
        <charset val="134"/>
      </rPr>
      <t>受益贫困人口</t>
    </r>
    <r>
      <rPr>
        <sz val="9"/>
        <rFont val="Times New Roman"/>
        <charset val="134"/>
      </rPr>
      <t>3</t>
    </r>
    <r>
      <rPr>
        <sz val="9"/>
        <rFont val="方正仿宋_GBK"/>
        <charset val="134"/>
      </rPr>
      <t>户</t>
    </r>
    <r>
      <rPr>
        <sz val="9"/>
        <rFont val="Times New Roman"/>
        <charset val="134"/>
      </rPr>
      <t>9</t>
    </r>
    <r>
      <rPr>
        <sz val="9"/>
        <rFont val="方正仿宋_GBK"/>
        <charset val="134"/>
      </rPr>
      <t>人人</t>
    </r>
  </si>
  <si>
    <r>
      <rPr>
        <sz val="9"/>
        <rFont val="方正仿宋_GBK"/>
        <charset val="134"/>
      </rPr>
      <t>每年增加村集体经济收入</t>
    </r>
    <r>
      <rPr>
        <sz val="9"/>
        <rFont val="Times New Roman"/>
        <charset val="134"/>
      </rPr>
      <t>1.75</t>
    </r>
    <r>
      <rPr>
        <sz val="9"/>
        <rFont val="方正仿宋_GBK"/>
        <charset val="134"/>
      </rPr>
      <t>万元</t>
    </r>
    <r>
      <rPr>
        <sz val="9"/>
        <rFont val="Times New Roman"/>
        <charset val="134"/>
      </rPr>
      <t>,</t>
    </r>
    <r>
      <rPr>
        <sz val="9"/>
        <rFont val="方正仿宋_GBK"/>
        <charset val="134"/>
      </rPr>
      <t>带动当地</t>
    </r>
    <r>
      <rPr>
        <sz val="9"/>
        <rFont val="Times New Roman"/>
        <charset val="134"/>
      </rPr>
      <t>17</t>
    </r>
    <r>
      <rPr>
        <sz val="9"/>
        <rFont val="方正仿宋_GBK"/>
        <charset val="134"/>
      </rPr>
      <t>名建卡贫困户通过发展产业增收。</t>
    </r>
  </si>
  <si>
    <t>已完成项目开工前的初步设计、组织机构建立、各项管理制度的制定和落实、与兴义政府、水天坪村村委工作的衔接，为项目开工后各项工作的正常进行奠定坚实基础。</t>
  </si>
  <si>
    <t>财政投入的30%作为村集体经济入股资金，按5%的收益固定分红5年</t>
  </si>
  <si>
    <t>村集体按5%的收益固定分红5年</t>
  </si>
  <si>
    <t>完成示范基地现有设施改造，智慧果园主控系统软件开发，红心柚物联网智能管理系统、产品质量安全追溯系统开发与调试，灌溉管网安装；每年增加村集体经济收入1.75万元,带动当地17名建卡贫困户通过发展产业增收。</t>
  </si>
  <si>
    <r>
      <rPr>
        <sz val="9"/>
        <rFont val="方正仿宋_GBK"/>
        <charset val="134"/>
      </rPr>
      <t>基地智能化</t>
    </r>
    <r>
      <rPr>
        <sz val="9"/>
        <rFont val="Times New Roman"/>
        <charset val="134"/>
      </rPr>
      <t>260</t>
    </r>
    <r>
      <rPr>
        <sz val="9"/>
        <rFont val="方正仿宋_GBK"/>
        <charset val="134"/>
      </rPr>
      <t>亩</t>
    </r>
  </si>
  <si>
    <r>
      <rPr>
        <sz val="9"/>
        <rFont val="方正仿宋_GBK"/>
        <charset val="134"/>
      </rPr>
      <t>每年增加村集体经济收入</t>
    </r>
    <r>
      <rPr>
        <sz val="9"/>
        <rFont val="Times New Roman"/>
        <charset val="134"/>
      </rPr>
      <t>1.75</t>
    </r>
    <r>
      <rPr>
        <sz val="9"/>
        <rFont val="方正仿宋_GBK"/>
        <charset val="134"/>
      </rPr>
      <t>万元</t>
    </r>
  </si>
  <si>
    <r>
      <rPr>
        <sz val="9"/>
        <rFont val="方正仿宋_GBK"/>
        <charset val="134"/>
      </rPr>
      <t>工程完成及时率≥</t>
    </r>
    <r>
      <rPr>
        <sz val="9"/>
        <rFont val="Times New Roman"/>
        <charset val="134"/>
      </rPr>
      <t>95%</t>
    </r>
  </si>
  <si>
    <r>
      <rPr>
        <sz val="9"/>
        <rFont val="方正仿宋_GBK"/>
        <charset val="134"/>
      </rPr>
      <t>项目总投资</t>
    </r>
    <r>
      <rPr>
        <sz val="9"/>
        <rFont val="Times New Roman"/>
        <charset val="134"/>
      </rPr>
      <t>147.9</t>
    </r>
    <r>
      <rPr>
        <sz val="9"/>
        <rFont val="方正仿宋_GBK"/>
        <charset val="134"/>
      </rPr>
      <t>万元</t>
    </r>
  </si>
  <si>
    <r>
      <rPr>
        <sz val="9"/>
        <rFont val="方正仿宋_GBK"/>
        <charset val="134"/>
      </rPr>
      <t>提高劳动生产率</t>
    </r>
    <r>
      <rPr>
        <sz val="9"/>
        <rFont val="Times New Roman"/>
        <charset val="134"/>
      </rPr>
      <t>20%</t>
    </r>
    <r>
      <rPr>
        <sz val="9"/>
        <rFont val="方正仿宋_GBK"/>
        <charset val="134"/>
      </rPr>
      <t>，提高土地产出效益</t>
    </r>
    <r>
      <rPr>
        <sz val="9"/>
        <rFont val="Times New Roman"/>
        <charset val="134"/>
      </rPr>
      <t>15%</t>
    </r>
    <r>
      <rPr>
        <sz val="9"/>
        <rFont val="方正仿宋_GBK"/>
        <charset val="134"/>
      </rPr>
      <t>，节约用水</t>
    </r>
    <r>
      <rPr>
        <sz val="9"/>
        <rFont val="Times New Roman"/>
        <charset val="134"/>
      </rPr>
      <t>25%</t>
    </r>
    <r>
      <rPr>
        <sz val="9"/>
        <rFont val="方正仿宋_GBK"/>
        <charset val="134"/>
      </rPr>
      <t>，提高资源的利用率、增加农产品附加值</t>
    </r>
    <r>
      <rPr>
        <sz val="9"/>
        <rFont val="Times New Roman"/>
        <charset val="134"/>
      </rPr>
      <t>10%</t>
    </r>
    <r>
      <rPr>
        <sz val="9"/>
        <rFont val="方正仿宋_GBK"/>
        <charset val="134"/>
      </rPr>
      <t>。</t>
    </r>
  </si>
  <si>
    <r>
      <rPr>
        <sz val="9"/>
        <rFont val="方正仿宋_GBK"/>
        <charset val="134"/>
      </rPr>
      <t>受益建档立卡贫困人口</t>
    </r>
    <r>
      <rPr>
        <sz val="9"/>
        <rFont val="Times New Roman"/>
        <charset val="134"/>
      </rPr>
      <t>9</t>
    </r>
    <r>
      <rPr>
        <sz val="9"/>
        <rFont val="方正仿宋_GBK"/>
        <charset val="134"/>
      </rPr>
      <t>人</t>
    </r>
  </si>
  <si>
    <t>李治君</t>
  </si>
  <si>
    <t>15095822111</t>
  </si>
  <si>
    <t>丰都县2020年三建乡星级农家乐项目</t>
  </si>
  <si>
    <t>丰都县文旅委</t>
  </si>
  <si>
    <t>培育星级农家乐20家，可带动20户贫困群众通过发展农家乐实现增收，并带动实现就业60人。</t>
  </si>
  <si>
    <t>60人</t>
  </si>
  <si>
    <t>补助标准2万元/户</t>
  </si>
  <si>
    <t>乡村旅游带动增加贫困人口收入（总收入）≥3万元</t>
  </si>
  <si>
    <t>受益建档立卡贫困人口数60</t>
  </si>
  <si>
    <t>项目完成后，可达到100%的运行率</t>
  </si>
  <si>
    <t>丰都县2020年三建乡星级乡村酒店</t>
  </si>
  <si>
    <t>培育星级乡村酒店10家</t>
  </si>
  <si>
    <t>40人</t>
  </si>
  <si>
    <t>培育星级乡村酒店10家，带动实现就业40人。</t>
  </si>
  <si>
    <t>21万元</t>
  </si>
  <si>
    <t>受益建档立卡贫困人口数40</t>
  </si>
  <si>
    <t>2020年丰都县三建乡智慧乡镇工程</t>
  </si>
  <si>
    <t>丰都县经信委</t>
  </si>
  <si>
    <t>实施智慧乡镇示范工程后，能有效改善8个村（社区）45个村（居）民小组通信条件，解决3865户1.38万人的通信和移动终端应用服务问题，其中贫困户777户3154人,有效解决疫情期间贫困学生网上教学无信号问题。</t>
  </si>
  <si>
    <t>群众参与义务监督，增加转移性收入，能有效改善8个村（社区）45个村（居）民小组通信条件，其中贫困户777户3154人。</t>
  </si>
  <si>
    <t>减少贫困户教育支出</t>
  </si>
  <si>
    <t>2020年项目管理费</t>
  </si>
  <si>
    <t>项目管理费</t>
  </si>
  <si>
    <t>用于深度贫困乡镇项目立项、项目验收等工作</t>
  </si>
  <si>
    <t>在网的建档立卡贫困户777户3154人</t>
  </si>
  <si>
    <t>保障项目建设</t>
  </si>
  <si>
    <t>通过解决扶贫项目管理、审计、检查验收等，为贫困户快速有效的解决“两不愁三保障”问题</t>
  </si>
  <si>
    <t>用于深度贫困乡镇项目立项、项目验收等工作，保障深度贫困乡镇项目建设。</t>
  </si>
  <si>
    <t>受益建档立卡贫困人口≥3154人</t>
  </si>
  <si>
    <t>确保项目资金安全</t>
  </si>
  <si>
    <t>补助资金及时发放率100%</t>
  </si>
  <si>
    <t>可控制在概算范围内</t>
  </si>
  <si>
    <t>一年</t>
  </si>
  <si>
    <t>2020年丰都县扶贫办项目管理费</t>
  </si>
  <si>
    <t>用于全县项目立项、项目验收等工作</t>
  </si>
  <si>
    <t>在网的建档立卡贫困户73213人</t>
  </si>
  <si>
    <t>用于全县项目立项、项目验收等工作，保障全县项目建设。</t>
  </si>
  <si>
    <t>丰都县2020年未脱贫贫困户养老保险补助</t>
  </si>
  <si>
    <t>综合保障性扶贫</t>
  </si>
  <si>
    <t>统筹用于未脱贫贫困户养老保险补助</t>
  </si>
  <si>
    <t>在网的建档立卡贫困户</t>
  </si>
  <si>
    <t>群众参与项目实施，减少贫困户养老支出</t>
  </si>
  <si>
    <t>参加城乡居民基本养老保险</t>
  </si>
  <si>
    <t>统筹用于未脱贫贫困户养老保险补助，确保未脱贫户养老保险得到保障。</t>
  </si>
  <si>
    <t>统筹用于105名未脱贫贫困户养老保险补助</t>
  </si>
  <si>
    <t>建卡贫困人口参保率100%</t>
  </si>
  <si>
    <t>及时补助率100%</t>
  </si>
  <si>
    <t>0.735万元</t>
  </si>
  <si>
    <t>降低贫困户养老支出</t>
  </si>
  <si>
    <t>受益建档立卡贫困人数105人</t>
  </si>
  <si>
    <t>政策持续受益2年</t>
  </si>
  <si>
    <t>高燕</t>
  </si>
  <si>
    <t>丰都县2020年贫困户精准脱贫保</t>
  </si>
  <si>
    <t>健康扶贫</t>
  </si>
  <si>
    <t>统筹用于贫困户精准脱贫保</t>
  </si>
  <si>
    <t>建档立卡贫困人口就医，符合政策条件享受各种救助后，对贫困患者住院个人自付医疗费用比例超10%或贫困患者慢病、重特大疾病等特殊病种的门诊自付比例超20%的予以兜底保障。</t>
  </si>
  <si>
    <t>参加城乡居民基本医疗保险</t>
  </si>
  <si>
    <t>完成73213名贫困人口按照220元/人的标准购买医疗保险，降低贫困户参加医疗保险成本。</t>
  </si>
  <si>
    <t>为64448名贫困户购买合作医疗</t>
  </si>
  <si>
    <t>574.735万元</t>
  </si>
  <si>
    <t>降低贫困户参加医疗保险成本220元/人</t>
  </si>
  <si>
    <t>受益建档立卡贫困人数64448人</t>
  </si>
  <si>
    <t>2020年扶持壮大17个村级集体经济</t>
  </si>
  <si>
    <t>17个行政村</t>
  </si>
  <si>
    <t>丰都县委组织部</t>
  </si>
  <si>
    <t>有关乡镇政府（街道办事处）</t>
  </si>
  <si>
    <t>发展壮大村级集体经济</t>
  </si>
  <si>
    <t>500人</t>
  </si>
  <si>
    <t>增加村级集体经济收入</t>
  </si>
  <si>
    <t>农户（贫困户）以土地、劳动力等入股，参与项目分红</t>
  </si>
  <si>
    <t>正在制定实施方案</t>
  </si>
  <si>
    <t>村集体按投资比例分红或固定分红</t>
  </si>
  <si>
    <t>完成17个村级集体经济项目实施内容，增加村集体经营性收入，带动贫困人口增收。</t>
  </si>
  <si>
    <t>新建榨菜池6口；投入200万发展村集体民宿产业、乡村旅游；投入450万元入股县属国有企业，建设智慧生猪场项目。</t>
  </si>
  <si>
    <t>土地流转、人工工资</t>
  </si>
  <si>
    <t>当年村级集体经济收入增加2万元</t>
  </si>
  <si>
    <t>加强后期管护和持续发展</t>
  </si>
  <si>
    <t>黄旺</t>
  </si>
  <si>
    <t>18723829541</t>
  </si>
  <si>
    <t>2020年德青源金鸡公益性岗位</t>
  </si>
  <si>
    <t>公益性岗位</t>
  </si>
  <si>
    <t>各乡镇</t>
  </si>
  <si>
    <t>丰都县人社局</t>
  </si>
  <si>
    <t>各乡镇街道</t>
  </si>
  <si>
    <t>开发公益性岗位安置建卡贫困劳动力</t>
  </si>
  <si>
    <t>受益522人，其中贫困人员522人</t>
  </si>
  <si>
    <t>从全县有劳动能力的建卡贫困户中选聘农村公益性岗位，可使受益人口约获5000元/年补贴</t>
  </si>
  <si>
    <t>通过选聘安置建卡贫困劳动力，促进其就业增收</t>
  </si>
  <si>
    <t>县财政将筹集的产业扶贫资金每年固定安950万元，用于农村公益性岗位开发。</t>
  </si>
  <si>
    <t>促进522名建卡贫困劳动力就地就近就业，带动贫困户年均增收5000元以上。</t>
  </si>
  <si>
    <t>带动522人就近就地就业</t>
  </si>
  <si>
    <t>公益性岗位补贴发放准确率100%</t>
  </si>
  <si>
    <t>资金在规定时间内下达率100%</t>
  </si>
  <si>
    <t>1064.88万元</t>
  </si>
  <si>
    <t>带动贫困户年均增收5000元以上</t>
  </si>
  <si>
    <t>受益农村建卡贫困人员≥522人</t>
  </si>
  <si>
    <t>李万权</t>
  </si>
  <si>
    <t>2020年华裕蛋种鸡公益性岗位</t>
  </si>
  <si>
    <t>受益172人，其中贫困人员172人</t>
  </si>
  <si>
    <t>县财政将筹集的产业扶贫资金每年固定安350.88万元用于农村公益性岗位开发</t>
  </si>
  <si>
    <t>促进172名建卡贫困劳动力就地就近就业，带动贫困户年均增收5000元以上。</t>
  </si>
  <si>
    <t>带动172人就近就地就业</t>
  </si>
  <si>
    <t>360万元</t>
  </si>
  <si>
    <t>受益农村建卡贫困人员≥172人</t>
  </si>
  <si>
    <t>2019年国土绿化（丰都县农田林网和特色经济林项目、疏林地及未成林地培育、农村四旁植树）</t>
  </si>
  <si>
    <t>疏林地及未成林地培育600亩</t>
  </si>
  <si>
    <t>完成疏林地及未成林地培育600亩</t>
  </si>
  <si>
    <t>已验收</t>
  </si>
  <si>
    <t>完成疏林地造林600亩；项目涉及1个村；受益建档立卡贫困人口20人以上；增加贫困人口年度总收入2万元以上；项目参与人员和受益贫困户满意度达到90%以上。</t>
  </si>
  <si>
    <t>造林成活率85%及以上</t>
  </si>
  <si>
    <t>至2021年按时完工率100%，补助资金及时发放率100%</t>
  </si>
  <si>
    <t>120元/亩</t>
  </si>
  <si>
    <t>带动贫困户200以上就业</t>
  </si>
  <si>
    <t>受益农村建卡贫困人员≥200人</t>
  </si>
  <si>
    <t>项目后期管护延续性</t>
  </si>
  <si>
    <t>郎红专</t>
  </si>
  <si>
    <t>2019年国土绿化（丰都县农田林网和特色经济林项目、农村四旁植树）</t>
  </si>
  <si>
    <t>疏林地及未成林地培育2000亩</t>
  </si>
  <si>
    <t>完成疏林地及未成林地培育2000亩</t>
  </si>
  <si>
    <t>完成疏林地及未成林地培育2000亩；项目涉及贫困村2个，涉及贫困人口60人以上，带动贫困人口就业20人以上，带动贫困人口年度总收入10万元以上；群众满意度达98%以上。</t>
  </si>
  <si>
    <t>特色产业带动增加贫困人口就业人数≥20人</t>
  </si>
  <si>
    <t>农田林网和特色经济林改造200亩</t>
  </si>
  <si>
    <t>完成农田林网和特色经济林改造200亩</t>
  </si>
  <si>
    <t>完成农田林网和特色经济林改造200亩，项目涉及贫困村1个，受益贫困人口46人，每年可为贫困户平均增收300元以上；受益贫困户满意度达到95%以上。</t>
  </si>
  <si>
    <t>都督乡</t>
  </si>
  <si>
    <t>农村四旁植树100亩</t>
  </si>
  <si>
    <t>完成农村四旁植树100亩</t>
  </si>
  <si>
    <t>完成四旁植树100亩；项目涉及1个村；受益贫困人口75人。带动当地乡村旅游发展，促进贫困户收入2400元。受益贫困户满意度90%以上。</t>
  </si>
  <si>
    <t>疏林地及未成林地培育500亩</t>
  </si>
  <si>
    <t>受益贫困户8户20人</t>
  </si>
  <si>
    <t>完成疏林地及未成林地培育500亩</t>
  </si>
  <si>
    <t>完成疏林地及未成林地培育500亩；项目涉及2个贫困村；带动增加贫困人口就业15人以上，受益建档立卡贫困人口20人以上，增加贫困人口年度总收入0.5万元以上；项目参与人员和受益贫困户满意度达到98%以上。</t>
  </si>
  <si>
    <t>受益农村建卡贫困人员20人</t>
  </si>
  <si>
    <t>疏林地及未成林地培育140亩</t>
  </si>
  <si>
    <t>完成疏林地及未成林地培育140亩</t>
  </si>
  <si>
    <t>完成农田林网和特色经济林改造140亩；项目涉及2个村；受益建档立卡贫困人口6人以上；增加贫困人口年度总收入2万元以上；项目受益群众满意度达到95%以上。</t>
  </si>
  <si>
    <t>疏林地及未成林地培育4000亩，农村四旁植树100亩</t>
  </si>
  <si>
    <t>完成疏林地及未成林地培育4000亩，农村四旁植树100亩</t>
  </si>
  <si>
    <t>完成疏林地及未成林地培育4000亩、农村四旁植树100亩；项目涉及3个村，受益建档立卡贫困人口1236人，每年可为贫困人口增收400元。受益群众满意度达到95%以上。</t>
  </si>
  <si>
    <t>农田林网和特色经济林改造220亩，农村四旁植树100亩</t>
  </si>
  <si>
    <t>完成农田林网和特色经济林改造220亩，农村四旁植树100亩</t>
  </si>
  <si>
    <t>完成四旁植树100亩，特色经济林220亩；项目涉及2个村；受益建档立卡贫困人口20人以上；带动增加贫困人口年度总收入4万元以上；项目参与人员和受益贫困户满意度达到95%以上。</t>
  </si>
  <si>
    <t>完成农村四旁植树100亩；项目涉及2个贫困村；受益建档立卡贫困人口100人以上；观赏花卉带来旅游年收入1万元及以上；项目参与人员和受益贫困户满意度达到92%以上。</t>
  </si>
  <si>
    <t>疏林地及未成林地培育2410亩</t>
  </si>
  <si>
    <t>完成疏林地及未成林地培育2410亩</t>
  </si>
  <si>
    <t>完成疏林地及未成林地培育2410亩，项目涉及2个贫困村；带动增加建档立卡贫困人口就业20人以上，受益建档立卡贫困人口200人以上，增加贫困人口年度总收入2万元以上；项目参与人员和受益贫困户满意度达到95%以上。</t>
  </si>
  <si>
    <t>完成农村四旁植树100亩，项目涉及1个村，带动建档立卡贫困人口就业20人以上，受益建档立卡贫困人口60人以上，增加贫困人口年度总收入0.5万元以上；项目参与人员和受益贫困户满意度达到92%以上。</t>
  </si>
  <si>
    <t>农村四旁植树150亩</t>
  </si>
  <si>
    <t>完成农村四旁植树150亩</t>
  </si>
  <si>
    <t>完成农田林网和特色经济林改造农村四旁植树150亩；项目涉及贫困村1个；受益建档立卡贫困人口256人；建卡贫困户平均增收300元及以上；项目参与群众满意度达95%以上。</t>
  </si>
  <si>
    <t>农田林网和特色经济林改造200亩，疏林地及未成林地培育600亩</t>
  </si>
  <si>
    <t>完成农田林网和特色经济林改造200亩，疏林地及未成林地培育600亩</t>
  </si>
  <si>
    <t>完成疏林地及未成林地培育600亩、农田林网和特色经济林改造200亩；项目涉及2个贫困村；受益建档立卡贫困人口200人以上，增加贫困人口年度总收入2.4万元以上；受益贫困户满意度达到95%以上。</t>
  </si>
  <si>
    <t>农田林网和特色经济林改造860亩，疏林地及未成林地培育5000亩</t>
  </si>
  <si>
    <t>完成农田林网和特色经济林改造860亩，疏林地及未成林地培育5000亩</t>
  </si>
  <si>
    <t>完成疏林地及未成林地培育5000亩、农田林网和特色经济林改造860亩；项目涉及5个村（居委）；受益建档立卡贫困人口30人以上；可带动贫困人口年均增收500元以上；受益群众满意度达到95%及以上。</t>
  </si>
  <si>
    <t>疏林地及未成林地培育2500亩，农田林网和特色经济林改造820亩</t>
  </si>
  <si>
    <t>完成疏林地及未成林地培育2500亩，农田林网和特色经济林改造820亩</t>
  </si>
  <si>
    <t>完成疏林地及未成林地培育2500亩、农田林网和特色经济林改造820亩，项目涉及3个村，涉及建档立卡贫困户42户128人，每年可为贫困户平均增收450元以上；受益群众满意度达到95%以上。</t>
  </si>
  <si>
    <t>疏林地及未成林地培育300亩，农田林网和特色经济林改造100亩，农村四旁植树150亩</t>
  </si>
  <si>
    <t>完成疏林地及未成林地培育300亩，农田林网和特色经济林改造100亩，农村四旁植树150亩</t>
  </si>
  <si>
    <t>完成疏林地及未成林地培育300亩、农村四旁植树150亩、农田林网和特色经济林改造100亩；项目涉及贫困村2个；带动增加贫困人口就业5人以上，受益建档立卡贫困人口379人以上；增加贫困人口增收200元以上；项目参与人员和受益贫困户满意度达到96%以上。</t>
  </si>
  <si>
    <t>农村四旁植树100亩，农田林网和特色经济林改造400亩</t>
  </si>
  <si>
    <t>完成农村四旁植树100亩，农田林网和特色经济林改造400亩</t>
  </si>
  <si>
    <t>完成农村四旁植树100亩，农田林网和特色经济林改造400亩，项目涉及贫困村2个，带动建档立卡贫困人口510人及以上，每年带动贫困人口增加增收2000元以上；项目参与人员和受益贫困户满意度达到95%以上。</t>
  </si>
  <si>
    <t>带动贫困户500以上就业</t>
  </si>
  <si>
    <t>农村四旁植树100亩，</t>
  </si>
  <si>
    <t>完成农村四旁植树100亩，</t>
  </si>
  <si>
    <t>完成农村四旁植树100亩；项目涉及贫困村1个；带动增加建档立卡贫困人口就业200人，受益建档立卡贫困人口数450人以上，每年带动增加贫困人口收入300万元以上；项目参与人员和受益贫困户满意度达到90%以上。</t>
  </si>
  <si>
    <t>疏林地及未成林地培育5700亩，农田林网和特色经济林改造200亩</t>
  </si>
  <si>
    <t>完成疏林地及未成林地培育5700亩，农田林网和特色经济林改造200亩</t>
  </si>
  <si>
    <t>完成5700亩的疏林地造林,200亩农田网和特色经济林改造；项目涉及5个村，涉及建档立卡贫困户181户656人，每年可为贫困农户人均增收100元以上；项目受益群众满意度95%以上。</t>
  </si>
  <si>
    <t>疏林地及未成林地培育250亩</t>
  </si>
  <si>
    <t>完成疏林地及未成林地培育250亩</t>
  </si>
  <si>
    <t>完成疏林地及未成林地培育250亩；项目涉及4个村；增加建档立卡贫困人口就业5人及以上，受益建档立卡贫困人口18人及以上，带动增加贫困人口人均增收600元以上；项目参与人员和受益贫困户满意度达到95%以上。</t>
  </si>
  <si>
    <t>带动贫困户18以上就业</t>
  </si>
  <si>
    <t>全县20个乡镇</t>
  </si>
  <si>
    <t>对疏林地及未成林地2.4万亩，农村四旁植树0.1万亩，农田林网和特色经济林改造0.3万亩开展作业设计和检查验收。</t>
  </si>
  <si>
    <t>完成对疏林地及未成林地2.4万亩，农村四旁植树0.1万亩，农田林网和特色经济林改造0.3万亩开展作业设计和检查验收。</t>
  </si>
  <si>
    <t>通过对疏林地及未成林地培育、农田林网及特色经济林改造、农村四旁植树项目的设计以及验收，确保项目各项指标达到项目建设要求；通过参与项目建设，增加100余名建档立卡贫困户劳务收入和经济收益，使受益贫困户各项满意度达到95%以上。</t>
  </si>
  <si>
    <t>带动贫困户100以上就业</t>
  </si>
  <si>
    <t>丰都县2020年七跃山林场林区公路建设</t>
  </si>
  <si>
    <t>七跃山林场</t>
  </si>
  <si>
    <t>坝周坝至大风门改扩建通达公路4000米</t>
  </si>
  <si>
    <t>18户66人</t>
  </si>
  <si>
    <t>坝周坝至大风门改扩建通达公路4560米</t>
  </si>
  <si>
    <t>群众参与义务监督，该项目能进一步提升森林防火力度，加强森林资源保护，有利于当地农产品和林产品运输。</t>
  </si>
  <si>
    <t>开展项目施工图设计、林地申报</t>
  </si>
  <si>
    <t>新建坝周坝至大风门改扩建通达公路4560米，有利于森林防火，有利于建卡贫困户18户66人农产品和林产品运输。</t>
  </si>
  <si>
    <t>≤30万元/公里</t>
  </si>
  <si>
    <t>帮助建卡贫困户解决劳动力12人以上，增收贫困户收入9万元以上。</t>
  </si>
  <si>
    <t>受益建档立卡贫困人数66人</t>
  </si>
  <si>
    <t>有利于森林防火，有利于建卡贫困户18户66人农产品和林产品运输。</t>
  </si>
  <si>
    <t>甘立新</t>
  </si>
  <si>
    <t>仁沙镇2020年四好农村公路改建工程</t>
  </si>
  <si>
    <t>仁沙镇打谷坝、古佛、李家坪、陶家坪、隆家沟、熊家河、永坪寨、田家沟、杭家坪、红庙子、七星寨等村</t>
  </si>
  <si>
    <t>硬化公路27条，22.093公里</t>
  </si>
  <si>
    <t>贫困户331户</t>
  </si>
  <si>
    <t>改建公路里程22.093公里</t>
  </si>
  <si>
    <t>群众参与质量监督，后期管护，改善群众出行条件，方便1523人出行通过改善交通条件，方便733户人其中贫困户331户生活出行并降低农产品运输成本。</t>
  </si>
  <si>
    <t>正在开展设计工作</t>
  </si>
  <si>
    <t>通村、组硬化路及护栏</t>
  </si>
  <si>
    <t>完成公路硬化20.134公里，解决2310人出行问题</t>
  </si>
  <si>
    <t>改建公路里程20.134公里</t>
  </si>
  <si>
    <t>路面宽4.5米55万元/公里，路面宽3.5米55万元/公里</t>
  </si>
  <si>
    <t>减少贫困户出行成本、农作物运输成本400元/年</t>
  </si>
  <si>
    <t>受益建档立卡贫困户人数2310人</t>
  </si>
  <si>
    <t>何达凤</t>
  </si>
  <si>
    <t>十直镇2020年四好农村公路改建工程</t>
  </si>
  <si>
    <t>龙头、蒋家山、莲花、灌塘溪、上坝、双溪、秦榜沟、新屋</t>
  </si>
  <si>
    <t>改建道路14条，总10.578公里。其中4.5米宽的长5.6公里；3.5米宽4.978公里</t>
  </si>
  <si>
    <t>贫困户125人</t>
  </si>
  <si>
    <t>群众参与质量监督，后期管护，改善群众出行条件，方便2178人出行通过改善交通条件，方便483户其中贫困户56户125人生活出行并降低农产品运输成本。</t>
  </si>
  <si>
    <t>正在开展招投标工作</t>
  </si>
  <si>
    <t>改建道路14条，总10.578公里。其中4.5米宽的长5.6公里；3.5米宽4.978公里，解决225人出行问题</t>
  </si>
  <si>
    <t>路面宽4.5米53万元/公里，路面宽3.5米41万元/公里</t>
  </si>
  <si>
    <t>受益建档立卡贫困户人数225人</t>
  </si>
  <si>
    <t>谭余庆</t>
  </si>
  <si>
    <t>双龙镇2020年“四好农村路”改建工程</t>
  </si>
  <si>
    <t>双龙镇关都坝村、灯塔村、梨子园村共3个村</t>
  </si>
  <si>
    <t>建设29.306公里四好农村公路</t>
  </si>
  <si>
    <t>10700人</t>
  </si>
  <si>
    <t>群众参加义务监督，参与施工，增收致富，通过改善交通条件，方便10700人其中贫困人口695人生活出行并降低农产品运输成本。</t>
  </si>
  <si>
    <t>完成公路硬化29.306公里，解决34人出行问题</t>
  </si>
  <si>
    <t>改建公路29.306km</t>
  </si>
  <si>
    <t>实际完成投资控制在概算范围内（55万元/公里）</t>
  </si>
  <si>
    <t>带动建档立卡贫困人口总收入13万元。</t>
  </si>
  <si>
    <t>受益建档立卡贫困人口数34人</t>
  </si>
  <si>
    <t>黄仕海</t>
  </si>
  <si>
    <t>丰都县三元镇2020年“四好农村路”</t>
  </si>
  <si>
    <t>三元镇各村（居）</t>
  </si>
  <si>
    <t>硬化公路10.229公里</t>
  </si>
  <si>
    <t>一般群众3000人，群众贫困户50户</t>
  </si>
  <si>
    <t>改建农村公路里程10.229公里</t>
  </si>
  <si>
    <t>群众参与质量监督，后期管护，改善群众出行条件，方便1500户3000人出行，其中贫困户50户生活出行并降低农产品运输成本。</t>
  </si>
  <si>
    <t>完成公路硬化10.385公里，解决62人出行问题</t>
  </si>
  <si>
    <t>改建公路里程10.385公里</t>
  </si>
  <si>
    <t>受益建档立卡贫困户人数62人</t>
  </si>
  <si>
    <t>李光志</t>
  </si>
  <si>
    <t>丰都县董家镇2020年四好农村公路改建工程</t>
  </si>
  <si>
    <t>全长24.31公里</t>
  </si>
  <si>
    <t>受益825户3150人，其中建卡贫困户305户1054人</t>
  </si>
  <si>
    <t>改建公路里程24.31公里</t>
  </si>
  <si>
    <t>群众参与质量监督，后期管护，改善群众出行条件，方便3150人出行通过改善交通条件，其中贫困户305户1054人生活出行并降低农产品运输成本。</t>
  </si>
  <si>
    <t>完成农村公路24.813公里，带动周边825户3150人农户（其中贫困户305户1054人）产业发展、务工就业增收致富，方便农户出行、降低交通、运输成本。</t>
  </si>
  <si>
    <t>改建里程24.813公里</t>
  </si>
  <si>
    <t>路面宽4.5米55万元/公里，路面宽3.5米43万元/公里</t>
  </si>
  <si>
    <t>减少贫困户出行成本、农作物运输成本380元/年</t>
  </si>
  <si>
    <t>受益建卡贫困户305户1054人</t>
  </si>
  <si>
    <t>史文亮</t>
  </si>
  <si>
    <t>丰都县保合镇2020年四好农村公路改建工程（一标段）</t>
  </si>
  <si>
    <t>全长8.509公里，路基宽4.5m，路面宽3.5m，厚20cm。</t>
  </si>
  <si>
    <t>全村所有农户，其中贫困户59户221人</t>
  </si>
  <si>
    <t>群众参与质量监督，后期管护，改善群众出行条件，通过改善交通条件方便出行并降低农产品运输成本。</t>
  </si>
  <si>
    <t>全长8.509公里，路基宽4.5m，路面宽3.5m，厚20cm。解决221人出行问题</t>
  </si>
  <si>
    <t>路面宽4.5米55万元/公里，路面宽3.5米45万元/公里</t>
  </si>
  <si>
    <t>减少贫困户出行成本、农作物运输成本</t>
  </si>
  <si>
    <t>受益建档立卡贫困人口221人</t>
  </si>
  <si>
    <t>董洪举</t>
  </si>
  <si>
    <t>丰都县保合镇2020年四好农村公路改建工程（二标段）</t>
  </si>
  <si>
    <t>全长9.917公里，路基宽4.5m，路面宽3.5m，厚20cm。</t>
  </si>
  <si>
    <t>全村所有农户，其中贫困户257户972人</t>
  </si>
  <si>
    <t>全长8.509公里，路基宽4.5m，路面宽3.5m，厚20cm，解决972人出行问题</t>
  </si>
  <si>
    <t>全长9.9175公里，路基宽4.5m，路面宽3.5m，厚20cm。</t>
  </si>
  <si>
    <t>受益建档立卡贫困人口972人</t>
  </si>
  <si>
    <t>丰都县2020年高家镇方斗山村、金家坪村四好农村公路</t>
  </si>
  <si>
    <t>高家镇方斗山村、金家坪村</t>
  </si>
  <si>
    <t>全长5.017km，路基宽5m，砼路面宽4.5m</t>
  </si>
  <si>
    <t>受益贫困户12户40人</t>
  </si>
  <si>
    <t>群众参与质量监督，后期管护，改善群众出行条件，方便3529人出行通过改善交通条件，方便1320户人生活出行。</t>
  </si>
  <si>
    <t>开工在建、办理未新占林地证明、完善审批手续</t>
  </si>
  <si>
    <t>全长5.017km，路基宽5m，砼路面宽4.5m，解决3529人出行问题</t>
  </si>
  <si>
    <t>路面宽4.5米50万元/公里</t>
  </si>
  <si>
    <t>在区域经济上有利于对社会经济发展产生巨大的拉动作用，可以带来可观的经济效益。</t>
  </si>
  <si>
    <t>受益建档立卡贫困人口40人</t>
  </si>
  <si>
    <t>工程设计使用10年</t>
  </si>
  <si>
    <t>殷桂敏</t>
  </si>
  <si>
    <t>包鸾镇2020年四好农村公路改建工程</t>
  </si>
  <si>
    <t>鸽子坝、华坪、亭子垭、红花坡、青杠坪、飞仙洞村</t>
  </si>
  <si>
    <t>硬化10条15.068公里</t>
  </si>
  <si>
    <t>贫困户85户</t>
  </si>
  <si>
    <t>改建公路里程15.068公里</t>
  </si>
  <si>
    <t>群众参与质量监督，后期管护，改善群众出行条件，方便1850人出行通过改善交通条件，方便450户人其中贫困户85户生活出行并降低农产品运输成本。</t>
  </si>
  <si>
    <t>完成公路硬化15.068公里，解决278人出行问题</t>
  </si>
  <si>
    <t>受益建档立卡贫困户人数278人</t>
  </si>
  <si>
    <t>谭明权</t>
  </si>
  <si>
    <t>龙河镇2020年四好农村公路工程</t>
  </si>
  <si>
    <t>龙河镇皮家场村、杉树坪村、凤凰山村、石堡村、文庙村、多坡坝村、岩榜村、洞庄坪村、长坡村、红庙村、三磊子村、杉木岩村、大月坝村、庙堂坝村、冉家河村、冷浸溪村、陡磴子村、铁炉沟村</t>
  </si>
  <si>
    <t>硬化公路47条，46.29公里</t>
  </si>
  <si>
    <t>贫困户793户3365人</t>
  </si>
  <si>
    <t>改建公路里程46.29公里</t>
  </si>
  <si>
    <t>群众参与质量监督，后期管护，改善群众出行条件，方便38560人出行通过改善交通条件，方便9863户人其中贫困户793户生活出行并降低农产品运输成本。</t>
  </si>
  <si>
    <t>完成公路硬化46.29公里，解决3365人出行问题</t>
  </si>
  <si>
    <t>改建公路里程46.295公里</t>
  </si>
  <si>
    <t>受益建档立卡贫困户人数3365人</t>
  </si>
  <si>
    <t>谭建于</t>
  </si>
  <si>
    <t>暨龙镇2020年四好农村公路建设工程</t>
  </si>
  <si>
    <t>暨龙镇兴龙村、凤来社区、乌羊村、羊子池村、回龙村、白果村、旺龙村</t>
  </si>
  <si>
    <t>硬化公路31条，49.388公里</t>
  </si>
  <si>
    <t>贫困户508户</t>
  </si>
  <si>
    <t>改建公路里程49.388公里</t>
  </si>
  <si>
    <t>群众参与质量监督，后期管护，改善群众出行条件，方便10034人出行通过改善交通条件，方便871户人其中贫困户508户生活出行并降低农产品运输成本。</t>
  </si>
  <si>
    <t>完成公路硬化49.388公里，解决549人出行问题</t>
  </si>
  <si>
    <t>受益建档立卡贫困户人数549人</t>
  </si>
  <si>
    <t>都督乡2020年“四好农村路”工程</t>
  </si>
  <si>
    <t>都督乡梁桥、后溪、沙坪、塔水等村及都督居委</t>
  </si>
  <si>
    <t>总里程9.853公里涉及9.774条公路</t>
  </si>
  <si>
    <t>贫困户54户156人</t>
  </si>
  <si>
    <t>总里程9.774公里涉及11条公路</t>
  </si>
  <si>
    <t>群众参与质量监督，后期管护，改善群众出行条件，方便645户出行通过改善交通条件，方便54户贫困户生活出行并降低农产品运输成本。</t>
  </si>
  <si>
    <t>总里程9.774公里涉及11条公路，解决156人出行问题</t>
  </si>
  <si>
    <t>受益建档立卡贫困户人数54户156人</t>
  </si>
  <si>
    <t>武平镇2020年四好农村公路改建工程</t>
  </si>
  <si>
    <t>武平镇百集山村、瓦泥坪村、新和场村、雪玉山社区、蜂子山村</t>
  </si>
  <si>
    <t>硬化公路5条，5.084公里</t>
  </si>
  <si>
    <t>贫困户35户</t>
  </si>
  <si>
    <t>改建公路里程5.084公里</t>
  </si>
  <si>
    <t>群众参与质量监督，后期管护，改善群众出行条件，改善交通条件，方便105户424人其中贫困户35户生活出行并降低农产品运输成本。</t>
  </si>
  <si>
    <t>完成公路硬化5.084公里，解决110人出行问题</t>
  </si>
  <si>
    <t>受益建档立卡贫困户人数110人</t>
  </si>
  <si>
    <t>李俊</t>
  </si>
  <si>
    <t>虎威镇2020年四好农村公路改建工程</t>
  </si>
  <si>
    <t>虎威镇各村社</t>
  </si>
  <si>
    <t>硬化公路13条，11.1公里</t>
  </si>
  <si>
    <t>贫困户106户</t>
  </si>
  <si>
    <t>改建公路里程11.1公里</t>
  </si>
  <si>
    <t>群众参与质量监督，后期管护，改善群众出行条件，方便1800人出行通过改善交通条件，方便106户人其中贫困户16户生活出行并降低农产品运输成本。</t>
  </si>
  <si>
    <t>完成公路硬化11.1公里，解决74人出行问题</t>
  </si>
  <si>
    <t>路面宽4.5米50万元/公里，路面宽3.5米39万元/公里</t>
  </si>
  <si>
    <t>受益建档立卡贫困户人数74人</t>
  </si>
  <si>
    <t>梁军才</t>
  </si>
  <si>
    <t>兴义镇2020年四好农村公路改建工程</t>
  </si>
  <si>
    <t>大池坝、天水村</t>
  </si>
  <si>
    <t>全长11.466km，其中大池村全长5.944km，路面宽度3.5（4.5）m;坛铺村全长1.277km，路面宽3.5m;天水村全长3.545km，路面宽3.5（4.5）m;保家寺村全长0.7km，路面宽度3.5m。</t>
  </si>
  <si>
    <t>贫困户100户</t>
  </si>
  <si>
    <t>改建公路里程10.776公里</t>
  </si>
  <si>
    <t>群众参与质量监督，后期管护，改善群众出行条件，方便5000人出行通过改善交通条件，方便1500户人其中贫困户100户生活出行并降低农产品运输成本。</t>
  </si>
  <si>
    <t>改建公路里程10.906公里，解决270人出行问题</t>
  </si>
  <si>
    <t>改建公路里程12.137公里</t>
  </si>
  <si>
    <t>减少贫困户出行成本、农作物运输成本350元/年</t>
  </si>
  <si>
    <t>受益建档立卡贫困户人数270人</t>
  </si>
  <si>
    <t>谭国权</t>
  </si>
  <si>
    <t>高家镇2020年四好农村公路改建工程</t>
  </si>
  <si>
    <t>建国、石龙、金家坪</t>
  </si>
  <si>
    <t>路面宽度为3.5米的增加错车道15个，涵洞21个；路面宽度4.5米的增加错车道12个，涵洞11个；共计增加错车道27个，涵洞32个。按四级公路标准设计，设计时速15km/h。路面结构类型为20cm厚C25水泥混凝土面层+5cm碎石调平层+20cm手摆片石垫层（局部路基软弱地方）。</t>
  </si>
  <si>
    <t>受益贫困户14户45人</t>
  </si>
  <si>
    <t>改建公路里程11.095公里</t>
  </si>
  <si>
    <t>群众参与质量监督，后期管护，改善群众出行条件，方便3000人出行通过改善交通条件，方便700户生活出行并降低农产品运输成本。</t>
  </si>
  <si>
    <t>完成公路硬化10.774公里，解决2984人出行问题</t>
  </si>
  <si>
    <t>改建公路里程10.774公里</t>
  </si>
  <si>
    <t>受益建档立卡贫困人口45人</t>
  </si>
  <si>
    <t>马仁骏</t>
  </si>
  <si>
    <t>丰都县虎威镇立石村2020年农村公路改建工程</t>
  </si>
  <si>
    <t>硬化公路6公里</t>
  </si>
  <si>
    <t>受益农户495人，其中贫困户16户46人</t>
  </si>
  <si>
    <t>参与务工、产业发展收入</t>
  </si>
  <si>
    <t>正在编制规划</t>
  </si>
  <si>
    <t>完成硬化6公里，解决495人出行问题</t>
  </si>
  <si>
    <t>50万/公里</t>
  </si>
  <si>
    <t>受益建档立卡贫困户16户46人</t>
  </si>
  <si>
    <t>工程设计使用8年</t>
  </si>
  <si>
    <t>孙策</t>
  </si>
  <si>
    <t>2020年龙河镇庙堂坝村小湾至杨家岩通达公路工程</t>
  </si>
  <si>
    <t>庙堂坝村</t>
  </si>
  <si>
    <t>新修1.12公里，泥结碎石路</t>
  </si>
  <si>
    <t>32户117人，其中贫困户4户11人</t>
  </si>
  <si>
    <t>改善117人出行条件</t>
  </si>
  <si>
    <t>群众参与质量监督，后期管护，改善群众出行条件，方便117人出行通过改善交通条件，方便32户人其中贫困户4户生活出行并降低农产品运输成本。</t>
  </si>
  <si>
    <t>正在建设</t>
  </si>
  <si>
    <t>完成新修泥结碎石路1.12公里，改善117人出行条件</t>
  </si>
  <si>
    <t>新建公路1.12公里</t>
  </si>
  <si>
    <t>按4.5米宽的9万元/公里折算</t>
  </si>
  <si>
    <t>受益建档立卡贫困户4户11人</t>
  </si>
  <si>
    <t>工程设计使用年限≥5年</t>
  </si>
  <si>
    <t>2020年龙河镇中合场村谢家沟至关塘河通达公路</t>
  </si>
  <si>
    <t>新修1.2公里，泥结碎石路</t>
  </si>
  <si>
    <t>23户77人，其中贫困户3户10人</t>
  </si>
  <si>
    <t>改善77人出行条件</t>
  </si>
  <si>
    <t>群众参与质量监督，后期管护，改善群众出行条件，方便77人出行通过改善交通条件，方便23户人其中贫困户3户生活出行并降低农产品运输成本。</t>
  </si>
  <si>
    <t>完成新修泥结碎石路1.2公里，改善77人出行条件</t>
  </si>
  <si>
    <t>新建公路1.2公里</t>
  </si>
  <si>
    <t>受益建档立卡贫困户3户10人</t>
  </si>
  <si>
    <t>2020年栗子乡X141南毛路毛坪至水田坝段扩宽工程</t>
  </si>
  <si>
    <t>金龙寨、联合村</t>
  </si>
  <si>
    <t>扩宽6.2公里，且将扩宽部分硬化1.5米</t>
  </si>
  <si>
    <t>753户2844人</t>
  </si>
  <si>
    <t>改善2844人出行条件</t>
  </si>
  <si>
    <t>群众参与质量监督，后期管护，改善群众出行条件，方便2844人出行通过改善交通条件，方便753户人其中贫困户136户生活出行并降低农产品运输成本。</t>
  </si>
  <si>
    <t>已完成招投标工作</t>
  </si>
  <si>
    <t>完成扩宽公路6.2公里，且将扩宽部分硬化1.5米，解决2844人出行问题</t>
  </si>
  <si>
    <t>扩宽公路6.2公里，扩宽部分硬化</t>
  </si>
  <si>
    <t>按25万元/公里</t>
  </si>
  <si>
    <t>受益建档立卡贫困户136户522人</t>
  </si>
  <si>
    <t>付体财</t>
  </si>
  <si>
    <t>武平镇2020年扩宽公路硬化工程</t>
  </si>
  <si>
    <t>山羊溪、百集山、漩石沟、蜂子山、磨刀洞村</t>
  </si>
  <si>
    <t>扩宽30.5公里，且将扩宽部分硬化1.5米</t>
  </si>
  <si>
    <t>2159户8236人</t>
  </si>
  <si>
    <t>改善8236人出行条件</t>
  </si>
  <si>
    <t>群众参与质量监督，后期管护，改善群众出行条件，方便8236人出行通过改善交通条件，方便2159户人其中贫困户371户生活出行并降低农产品运输成本。</t>
  </si>
  <si>
    <t>完成扩宽公路30.5公里，且将扩宽部分硬化1.5米，解决8236人出行问题</t>
  </si>
  <si>
    <t>扩宽公路30.5公里，扩宽部分硬化</t>
  </si>
  <si>
    <t>受益建档立卡贫困户371户1384人</t>
  </si>
  <si>
    <t>丰都县2020年都督乡扩宽公路硬化</t>
  </si>
  <si>
    <t>都督、沙坪村</t>
  </si>
  <si>
    <t>扩宽8.7公里，且将扩宽部分硬化1-2米</t>
  </si>
  <si>
    <t>1259户5468人</t>
  </si>
  <si>
    <t>改善5468人出行条件</t>
  </si>
  <si>
    <t>群众参与质量监督，后期管护，改善群众出行条件，方便5468人出行通过改善交通条件，方便1259户人其中贫困户156户生活出行并降低农产品运输成本。</t>
  </si>
  <si>
    <t>完成扩宽8.7公里，且将扩宽部分硬化1-2米，解决5468人出行问题</t>
  </si>
  <si>
    <t>扩宽公路8.7公里，扩宽部分硬化</t>
  </si>
  <si>
    <t>受益建档立卡贫困户156户589人</t>
  </si>
  <si>
    <r>
      <rPr>
        <sz val="9"/>
        <rFont val="Times New Roman"/>
        <charset val="134"/>
      </rPr>
      <t>2020</t>
    </r>
    <r>
      <rPr>
        <sz val="9"/>
        <rFont val="方正仿宋_GBK"/>
        <charset val="134"/>
      </rPr>
      <t>年丰都县虎威镇金鸡产业扶贫园鸡舍环境智能监测控制系统项目</t>
    </r>
  </si>
  <si>
    <t>虎威镇香岩村三组</t>
  </si>
  <si>
    <t>重庆德青源农业科技有限公司</t>
  </si>
  <si>
    <t>安装鸡舍环境智能监测控制系统一套</t>
  </si>
  <si>
    <r>
      <rPr>
        <sz val="9"/>
        <rFont val="方正仿宋_GBK"/>
        <charset val="134"/>
      </rPr>
      <t>受益群众</t>
    </r>
    <r>
      <rPr>
        <sz val="9"/>
        <rFont val="Times New Roman"/>
        <charset val="134"/>
      </rPr>
      <t>45</t>
    </r>
    <r>
      <rPr>
        <sz val="9"/>
        <rFont val="方正仿宋_GBK"/>
        <charset val="134"/>
      </rPr>
      <t>人，其中贫困人口</t>
    </r>
    <r>
      <rPr>
        <sz val="9"/>
        <rFont val="Times New Roman"/>
        <charset val="134"/>
      </rPr>
      <t>30</t>
    </r>
    <r>
      <rPr>
        <sz val="9"/>
        <rFont val="方正仿宋_GBK"/>
        <charset val="134"/>
      </rPr>
      <t>人</t>
    </r>
  </si>
  <si>
    <r>
      <rPr>
        <sz val="9"/>
        <rFont val="Times New Roman"/>
        <charset val="134"/>
      </rPr>
      <t>1.</t>
    </r>
    <r>
      <rPr>
        <sz val="9"/>
        <rFont val="方正仿宋_GBK"/>
        <charset val="134"/>
      </rPr>
      <t>每年增加村集体经济收入</t>
    </r>
    <r>
      <rPr>
        <sz val="9"/>
        <rFont val="Times New Roman"/>
        <charset val="134"/>
      </rPr>
      <t>0.75</t>
    </r>
    <r>
      <rPr>
        <sz val="9"/>
        <rFont val="方正仿宋_GBK"/>
        <charset val="134"/>
      </rPr>
      <t>万；</t>
    </r>
    <r>
      <rPr>
        <sz val="9"/>
        <rFont val="Times New Roman"/>
        <charset val="134"/>
      </rPr>
      <t xml:space="preserve">
2.</t>
    </r>
    <r>
      <rPr>
        <sz val="9"/>
        <rFont val="方正仿宋_GBK"/>
        <charset val="134"/>
      </rPr>
      <t>每年解决</t>
    </r>
    <r>
      <rPr>
        <sz val="9"/>
        <rFont val="Times New Roman"/>
        <charset val="134"/>
      </rPr>
      <t>45</t>
    </r>
    <r>
      <rPr>
        <sz val="9"/>
        <rFont val="方正仿宋_GBK"/>
        <charset val="134"/>
      </rPr>
      <t>人就业，其中带动</t>
    </r>
    <r>
      <rPr>
        <sz val="9"/>
        <rFont val="Times New Roman"/>
        <charset val="134"/>
      </rPr>
      <t>30</t>
    </r>
    <r>
      <rPr>
        <sz val="9"/>
        <rFont val="方正仿宋_GBK"/>
        <charset val="134"/>
      </rPr>
      <t>名贫困户就业</t>
    </r>
  </si>
  <si>
    <t>项目实施方案设计、组织机构建立、各项管理制度的制定和落实；与虎威镇政府、香岩村村委工作的衔接。</t>
  </si>
  <si>
    <t>建成鸡舍环境智能监测控制系统1套并运用，每年增加村集体经济收入0.75万；每年解决45人就业，其中带动30名贫困户就业</t>
  </si>
  <si>
    <r>
      <rPr>
        <sz val="9"/>
        <rFont val="方正仿宋_GBK"/>
        <charset val="134"/>
      </rPr>
      <t>建设鸡舍环境智能监测控制系统</t>
    </r>
    <r>
      <rPr>
        <sz val="9"/>
        <rFont val="Times New Roman"/>
        <charset val="134"/>
      </rPr>
      <t>1</t>
    </r>
    <r>
      <rPr>
        <sz val="9"/>
        <rFont val="方正仿宋_GBK"/>
        <charset val="134"/>
      </rPr>
      <t>套</t>
    </r>
  </si>
  <si>
    <r>
      <rPr>
        <sz val="9"/>
        <rFont val="方正仿宋_GBK"/>
        <charset val="134"/>
      </rPr>
      <t>项目总投资</t>
    </r>
    <r>
      <rPr>
        <sz val="9"/>
        <rFont val="Times New Roman"/>
        <charset val="134"/>
      </rPr>
      <t>95.92</t>
    </r>
    <r>
      <rPr>
        <sz val="9"/>
        <rFont val="方正仿宋_GBK"/>
        <charset val="134"/>
      </rPr>
      <t>万元</t>
    </r>
  </si>
  <si>
    <r>
      <rPr>
        <sz val="9"/>
        <rFont val="方正仿宋_GBK"/>
        <charset val="134"/>
      </rPr>
      <t>蛋鸡产蛋率相对饲养标准增加</t>
    </r>
    <r>
      <rPr>
        <sz val="9"/>
        <rFont val="Times New Roman"/>
        <charset val="134"/>
      </rPr>
      <t>0.5%</t>
    </r>
    <r>
      <rPr>
        <sz val="9"/>
        <rFont val="方正仿宋_GBK"/>
        <charset val="134"/>
      </rPr>
      <t>个；增加贫困人口收入</t>
    </r>
    <r>
      <rPr>
        <sz val="9"/>
        <rFont val="Times New Roman"/>
        <charset val="134"/>
      </rPr>
      <t xml:space="preserve">
</t>
    </r>
  </si>
  <si>
    <r>
      <rPr>
        <sz val="9"/>
        <rFont val="方正仿宋_GBK"/>
        <charset val="134"/>
      </rPr>
      <t>受益建档立卡贫困人口</t>
    </r>
    <r>
      <rPr>
        <sz val="9"/>
        <rFont val="Times New Roman"/>
        <charset val="134"/>
      </rPr>
      <t>30</t>
    </r>
    <r>
      <rPr>
        <sz val="9"/>
        <rFont val="方正仿宋_GBK"/>
        <charset val="134"/>
      </rPr>
      <t>人</t>
    </r>
  </si>
  <si>
    <r>
      <rPr>
        <sz val="9"/>
        <rFont val="方正仿宋_GBK"/>
        <charset val="134"/>
      </rPr>
      <t>工程使用</t>
    </r>
    <r>
      <rPr>
        <sz val="9"/>
        <rFont val="Times New Roman"/>
        <charset val="134"/>
      </rPr>
      <t>≥8</t>
    </r>
    <r>
      <rPr>
        <sz val="9"/>
        <rFont val="方正仿宋_GBK"/>
        <charset val="134"/>
      </rPr>
      <t>年</t>
    </r>
  </si>
  <si>
    <r>
      <rPr>
        <sz val="9"/>
        <rFont val="方正仿宋_GBK"/>
        <charset val="134"/>
      </rPr>
      <t>受益建档立卡贫困户满意度</t>
    </r>
    <r>
      <rPr>
        <sz val="9"/>
        <rFont val="Times New Roman"/>
        <charset val="134"/>
      </rPr>
      <t>≥90%</t>
    </r>
  </si>
  <si>
    <t>王新胜</t>
  </si>
  <si>
    <t>三合街道2019年“四好农村路”（200）</t>
  </si>
  <si>
    <t>刀溪、峰顶、汇南、双庙、新建村、丁庄居委</t>
  </si>
  <si>
    <t>本项目共包含道路26条，总里程16.131km。原路基上扩宽后路基宽5米、砼路面4.5米宽。</t>
  </si>
  <si>
    <t>改善693户农户出行,其中贫困户113户</t>
  </si>
  <si>
    <t>解决贫困户出行问题</t>
  </si>
  <si>
    <t>群众参加义务监督，参与施工，增收致富，通过改善交通条件，方便693户人其中贫困户113户生活出行并降低农产品运输成本。</t>
  </si>
  <si>
    <t>完成16.131公里“四好农村路”建设，改善693户农户出行,其中贫困户113户</t>
  </si>
  <si>
    <t>贫困村新建改建公路里程≥16.131公里</t>
  </si>
  <si>
    <t>受益建档立卡贫困人口数693人</t>
  </si>
  <si>
    <t>陈立</t>
  </si>
  <si>
    <t>武平镇2019年四好农村公路改建工程一标段（130）</t>
  </si>
  <si>
    <t>武平镇周大湾村、坝周村、新和场村、雪玉山社区</t>
  </si>
  <si>
    <t>硬化公路18条，8.416公里</t>
  </si>
  <si>
    <t>贫困户16户</t>
  </si>
  <si>
    <t>改建公路里程8.416公里</t>
  </si>
  <si>
    <t>群众参与质量监督，后期管护，改善群众出行条件，方便62人出行通过改善交通条件，方便62户人其中贫困户16户生活出行并降低农产品运输成本。</t>
  </si>
  <si>
    <t>完成公路硬化8.416公里，解决62人出行问题</t>
  </si>
  <si>
    <t>武平镇2019年四好农村公路改建工程二标段（100）</t>
  </si>
  <si>
    <t>武平镇蜂子山村、百集山村、漩石沟村、瓦泥坪村、磨刀洞社区</t>
  </si>
  <si>
    <t>硬化公路24条，12.06公里</t>
  </si>
  <si>
    <t>贫困户27户</t>
  </si>
  <si>
    <t>改建公路里程12.06公里</t>
  </si>
  <si>
    <t>群众参与质量监督，后期管护，改善群众出行条件，通过改善交通条件，方便102户人其中贫困户27户生活出行并降低农产品运输成本。</t>
  </si>
  <si>
    <t>完成公路硬化12.06公里，解决102人出行问题</t>
  </si>
  <si>
    <t>受益建档立卡贫困户人数102人</t>
  </si>
  <si>
    <t>江池镇2019年农村四好公路（60）</t>
  </si>
  <si>
    <t>双仙村、徐坪村、南洋村、五松村、横梁村</t>
  </si>
  <si>
    <t>完成四好农村公路12.06公里，其中11.5公里宽3.5米，0.81公里，宽4.5米，厚20cm</t>
  </si>
  <si>
    <t>贫困人口269人受益。</t>
  </si>
  <si>
    <t>改善了269个贫困人口的出行条件</t>
  </si>
  <si>
    <t>群众参与质量监督，后期管护，改善群众出行条件，通过改善交通条件，方便340户人其中贫困户269户生活出行并降低农产品运输成本。</t>
  </si>
  <si>
    <t>完成四好农村公路12.06公里，其中11.5公里宽3.5米，0.81公里，宽4.5米，厚20cm，解决167人出行问题</t>
  </si>
  <si>
    <t>四好农村公路12.06公里，其中11.5公里宽3.5米，0.81公里，宽4.5米，厚20cm</t>
  </si>
  <si>
    <t>41万/公里</t>
  </si>
  <si>
    <t>受益建档立卡贫困人口数167人</t>
  </si>
  <si>
    <t>秦必胜</t>
  </si>
  <si>
    <t>包鸾镇2019年“四好农村路”建设计划（一标段110）</t>
  </si>
  <si>
    <t>龙井社区、鸽子坝村、华坪村、红花坡村、青杠坪村四好农村公路</t>
  </si>
  <si>
    <t>本项目共17段公路,总里程11.027公里。其中砼路面4.5米宽的7条6.026km；砼路面3.5米宽的10条5.001km。</t>
  </si>
  <si>
    <t>1532户农户，其中贫困户350户</t>
  </si>
  <si>
    <t xml:space="preserve">贫困村改建公路里程项目≥4.632公里，（工程）验收合格率100%，项目（工程）完成及时率100%，道路补助标准53万元/公里，受益建档立卡贫困人口数≥1400人，工程设计使用年限≥8年，受益贫困人口满意度≥90%
</t>
  </si>
  <si>
    <t>群众参加义务监督，参与施工，增收致富，通过改善交通条件，方便1532户人其中贫困户251户生活出行并降低农产品运输成本。</t>
  </si>
  <si>
    <t>改扩建道路11.027公里，改善1450人出行问题</t>
  </si>
  <si>
    <t>贫困村改建公路里程项目≥4.632公里</t>
  </si>
  <si>
    <t>道路补助标准53万元/公里</t>
  </si>
  <si>
    <t>受益建档立卡贫困人口数≥1400人</t>
  </si>
  <si>
    <t>包鸾镇2019年“四好农村路”建设计划（二标段160）</t>
  </si>
  <si>
    <t>花地堡村、包鸾村、亭子垭村、飞仙洞村“四好农村路”</t>
  </si>
  <si>
    <t>本项目共17 段公路,总里程13.764公里。其中砼路面4.5米宽的10条10.914km；砼路面3.5米宽的7条2.85km。</t>
  </si>
  <si>
    <t>1225户农户，其中贫困户138户</t>
  </si>
  <si>
    <t xml:space="preserve">贫困村改建公路里程项目≥4.808公里，（工程）验收合格率100%，项目（工程）完成及时率100%，道路补助标准53万元/公里，受益建档立卡贫困人口数≥550人，工程设计使用年限≥8年，受益贫困人口满意度≥90%
</t>
  </si>
  <si>
    <t>群众参加义务监督，参与施工，增收致富，通过改善交通条件，方便1225户人其中贫困户246户生活出行并降低农产品运输成本。</t>
  </si>
  <si>
    <t>改扩建道路13.764公里，改善1355人出行问题</t>
  </si>
  <si>
    <t>贫困村改建公路里程项目≥4.808公里</t>
  </si>
  <si>
    <t>受益建档立卡贫困人口数≥550人</t>
  </si>
  <si>
    <t>暨龙镇2019年农村四好公路（260）</t>
  </si>
  <si>
    <t>暨龙镇回龙村、白果村</t>
  </si>
  <si>
    <t>硬化村道路19.95公里</t>
  </si>
  <si>
    <t>受益人口322人</t>
  </si>
  <si>
    <t>改善了322名贫困人口的出行条件</t>
  </si>
  <si>
    <t>群众参加义务监督，参与施工，增收致富，通过改善交通条件，方便430户人其中贫困户322户生活出行并降低农产品运输成本。</t>
  </si>
  <si>
    <t>四好农村公路19.95公里，其中3.5米宽5.932公里，4.5米宽14.018公里，厚20cm，解决或改善322人出行问题</t>
  </si>
  <si>
    <t>贫困村新建改建公路里程≥19.95公里</t>
  </si>
  <si>
    <t>55万/公里</t>
  </si>
  <si>
    <t>受益建档立卡贫困人数322人</t>
  </si>
  <si>
    <t>刘洪</t>
  </si>
  <si>
    <t>龙河镇2019年四好农村公路工程（200）</t>
  </si>
  <si>
    <t>金子庙、杉树坪、石堡、长坡、中合场村</t>
  </si>
  <si>
    <t>本项目共包含道路13条，总里程17.971km。其中：原路基上扩宽后路基宽4.5米、砼路面3.5米宽的4条3.8公里；原路基上扩宽后路基宽5米、砼路面4.5米宽的9条14.171公里</t>
  </si>
  <si>
    <t>可解决5个村2657人（其中贫困人口166人）出行问题，可带动羊肚菌、核桃、生猪等产业发展</t>
  </si>
  <si>
    <t>改善494户群众，其中贫困户67户出行条件</t>
  </si>
  <si>
    <t>群众参加义务监督，参与施工，增收致富，通过改善交通条件，方便494户人其中贫困户67户生活出行并降低农产品运输成本。</t>
  </si>
  <si>
    <t>完成了分项目实施方案编制、初步设计、施工图设计、已招标、开工在建，现完成路面路基扩宽4公里。</t>
  </si>
  <si>
    <t>本项目共包含道路13条，总里程17.971km。其中：原路基上扩宽后路基宽4.5米、砼路面3.5米宽的4条3.8公里；原路基上扩宽后路基宽5米、砼路面4.5米宽的9条14.171公里，解决或改善67人出行问题</t>
  </si>
  <si>
    <t>总里程17.971km。其中：原路基上扩宽后路基宽4.5米、砼路面3.5米宽的4条3.8公里；原路基上扩宽后路基宽5米、砼路面4.5米宽的9条14.171公里</t>
  </si>
  <si>
    <t>55万元/公里</t>
  </si>
  <si>
    <t>受益建档立卡贫困人口数67人</t>
  </si>
  <si>
    <t>湛传德</t>
  </si>
  <si>
    <t>2019年龙河镇多坡坝及皮家场村拓宽工程（180）</t>
  </si>
  <si>
    <t>龙河镇多坡坝村、金子庙村、皮家场村、杉树坪村</t>
  </si>
  <si>
    <t>项目共包含道路6条；总长30.720km；在原路基基础上扩宽至5米，扩宽平均宽度为1 m，扩宽部分采用20cm厚C25水泥砼面层+5cm厚碎石调平层，软弱路基采用手摆片石补强，共修复破损路面长2.05km，设置113个错车道，新设钢筋混凝土管涵7道36m，原有涵洞接长97道194m。</t>
  </si>
  <si>
    <t>可解决4个村7762人（其中贫困人口447人）出行问题，可带动羊肚菌、核桃、生猪等产业发展</t>
  </si>
  <si>
    <t>改善1230户群众，其中贫困户32户出行条件</t>
  </si>
  <si>
    <t>群众参加义务监督，参与施工，增收致富，通过改善交通条件，方便1230户人其中贫困户32户生活出行并降低农产品运输成本。</t>
  </si>
  <si>
    <t>完成了分项目实施方案编制、初步设计、施工图设计、已招标、开工在建，现完成路路基扩宽3公里。</t>
  </si>
  <si>
    <t>项目共包含道路6条；总长30.720km；在原路基基础上扩宽至5米，扩宽平均宽度为1 m，扩宽部分采用20cm厚C25水泥砼面层+5cm厚碎石调平层，软弱路基采用手摆片石补强，共修复破损路面长2.05km，设置113个错车道，新设钢筋混凝土管涵7道36m，原有涵洞接长97道194m。解决或改善32人出行问题</t>
  </si>
  <si>
    <t>2020年三合街道双庙社区扩宽路项目</t>
  </si>
  <si>
    <t>双庙社区</t>
  </si>
  <si>
    <t>全长32公里，在原有3.5米路面扩宽2米并用砼路面硬化1.5米宽，路面厚20CM，全线共高64个错车道。</t>
  </si>
  <si>
    <t>135人</t>
  </si>
  <si>
    <t>群众参加义务监督，参与施工，增收致富，通过改善交通条件，方便175户人其中贫困户135户生活出行并降低农产品运输成本。</t>
  </si>
  <si>
    <t>编制方案、项目立项、勘查、设计预算、</t>
  </si>
  <si>
    <t>全长32公里，在原有3.5米路面扩宽2米并用砼路面硬化1.5米宽，路面厚20CM，全线共高64个错车道，解决或改善135人出行问题</t>
  </si>
  <si>
    <t>贫困村新建改建公路里程≥7公里</t>
  </si>
  <si>
    <t>15万/公里</t>
  </si>
  <si>
    <t>受益建档立卡贫困人口数135人</t>
  </si>
  <si>
    <t>2020年高家镇茶园溪公路扩宽工程</t>
  </si>
  <si>
    <t>石龙村</t>
  </si>
  <si>
    <t>共计8公里，沿线扩宽2米，硬化1.5米，每公里增设3个错车道</t>
  </si>
  <si>
    <t>受益贫困户13户42人</t>
  </si>
  <si>
    <t>改善203户群众，其中贫困户53户出行条件</t>
  </si>
  <si>
    <t>群众参加义务监督，参与施工，增收致富，通过改善交通条件，方便203户人其中贫困户53户生活出行并降低农产品运输成本。</t>
  </si>
  <si>
    <t>已设计并上报县发改委评审</t>
  </si>
  <si>
    <t>完成改扩建8公里，改善53人出行问题</t>
  </si>
  <si>
    <t>新建公路8公里</t>
  </si>
  <si>
    <t>20万元/公里</t>
  </si>
  <si>
    <t>受益建档立卡贫困人口数42人</t>
  </si>
  <si>
    <t>兴义镇2019年四好农村公路（160）</t>
  </si>
  <si>
    <t>白家沟村、保家炉村、坦铺村、长沙村、双桂场村</t>
  </si>
  <si>
    <t>本项目共包含道路33条，总里程18.673km。其中：原路基上扩宽后路基宽4.5米、砼路面3.5米宽的21条10.141公里；原路基上扩宽后路基宽5米、砼路面4.5米宽的12条8.532公里</t>
  </si>
  <si>
    <t>550户群众，其中贫困户163户</t>
  </si>
  <si>
    <t>改善550户群众，其中贫困户163户出行条件</t>
  </si>
  <si>
    <t>动员群众参加义务监督，参与施工，增收致富，通过改善交通条件，方便550户人其中贫困户163户生活出行并降低农产品运输成本。</t>
  </si>
  <si>
    <t>已招标</t>
  </si>
  <si>
    <t>完成18.673公里，改善163人出行问题</t>
  </si>
  <si>
    <t>道路33条，总里程18.673km</t>
  </si>
  <si>
    <t>15万元/公里</t>
  </si>
  <si>
    <t>向旭东</t>
  </si>
  <si>
    <t>13709473288</t>
  </si>
  <si>
    <t>丰都县十直镇2019年“四好农村路”改建工程（二标段100）</t>
  </si>
  <si>
    <t>灌塘溪村、莲花村</t>
  </si>
  <si>
    <t>硬化道路21条，总里程13.851km。</t>
  </si>
  <si>
    <t>农户872户其中贫困户40户116人</t>
  </si>
  <si>
    <t>改善872户群众，其中贫困户40户116人出行条件</t>
  </si>
  <si>
    <t>群众参加义务监督，参与施工，增收致富，通过改善交通条件，方便872户人其中贫困户40户116人生活出行并降低农产品运输成本。</t>
  </si>
  <si>
    <t>已进场施工</t>
  </si>
  <si>
    <t>硬化道路13.851公里，改善116人出行问题</t>
  </si>
  <si>
    <t>硬化道路13.851公里</t>
  </si>
  <si>
    <t>53万/公里</t>
  </si>
  <si>
    <t>丰都县十直镇2019年“四好农村路”改建工程（三标段120）</t>
  </si>
  <si>
    <t>十字村、高家坝村、秦榜沟村、开花寺村</t>
  </si>
  <si>
    <t>硬化道路18条，总里程10.001km。</t>
  </si>
  <si>
    <t>农户798户其中贫困户30户111人</t>
  </si>
  <si>
    <t>改善798户群众，其中贫困户30户111人出行条件</t>
  </si>
  <si>
    <t>群众参加义务监督，参与施工，增收致富，通过改善交通条件，方便798户人其中贫困户30户111人生活出行并降低农产品运输成本。</t>
  </si>
  <si>
    <t>硬化道路10.001公里，改善111人出行问题</t>
  </si>
  <si>
    <t>硬化道路10.001公里</t>
  </si>
  <si>
    <t>受益建档立卡贫困人口数111人</t>
  </si>
  <si>
    <t>丰都县十直镇2019年“四好农村路”改建工程（一标段80）</t>
  </si>
  <si>
    <t>七里村、龙头村</t>
  </si>
  <si>
    <t>硬化道路17条，总里程12.148km。</t>
  </si>
  <si>
    <t>农户983户其中贫困户60户210人</t>
  </si>
  <si>
    <t>改善983户群众，其中贫困户60户210人出行条件</t>
  </si>
  <si>
    <t>群众参加义务监督，参与施工，增收致富，通过改善交通条件，方便983户人其中贫困户60户210人生活出行并降低农产品运输成本。</t>
  </si>
  <si>
    <t>硬化道路12.148公里，改善210人出行问题</t>
  </si>
  <si>
    <t>硬化道路12.148公里</t>
  </si>
  <si>
    <t>仁沙镇2019年“四好农村路”建设计划（240）</t>
  </si>
  <si>
    <t>红庙子、石盘滩、罗家桥、七星寨、永坪寨、田家沟、杭家坪、隆家沟村</t>
  </si>
  <si>
    <t>硬化道路43条，共31.798公里</t>
  </si>
  <si>
    <t>改善1012户群众，其中贫困户281户出行条件</t>
  </si>
  <si>
    <t>群众参加义务监督，参与施工，增收致富，通过改善交通条件，方便1012户人其中贫困户281户生活出行并降低农产品运输成本。</t>
  </si>
  <si>
    <t>完成31.798公里，改善281人出行问题</t>
  </si>
  <si>
    <t>改建31.798公里</t>
  </si>
  <si>
    <t>53万元/公里</t>
  </si>
  <si>
    <t>龚德贵</t>
  </si>
  <si>
    <t>树人镇2019年“四好农村路”（60）</t>
  </si>
  <si>
    <t>双凤山、白江洞、岩口场、大柏树、大楼角村</t>
  </si>
  <si>
    <t>本项目共包含道路24条，总里程13.011km。其中：原路基上扩宽后路基宽4.5米、砼路面3.5米宽的23条12.459公里；原路基上扩宽后路基宽5米、砼路面4.5米宽的1条0.552公里</t>
  </si>
  <si>
    <t>改善2666户群众，其中贫困户246户出行条件</t>
  </si>
  <si>
    <t>群众参加义务监督，参与施工，增收致富，通过改善交通条件，方便2666户人其中贫困户246户生活出行并降低农产品运输成本。</t>
  </si>
  <si>
    <t>完成13.011km“四好农村路”建设。其中：原路基上扩宽后路基宽4.5米、砼路面3.5米宽的23条12.459公里；原路基上扩宽后路基宽5米、砼路面4.5米宽的1条0.552公里，改善246人出行问题</t>
  </si>
  <si>
    <t>改建13.011公里</t>
  </si>
  <si>
    <t>实际完成投资控制在概算范围内（50万元/公里）</t>
  </si>
  <si>
    <t>罗正凡</t>
  </si>
  <si>
    <t>董家镇2019年“四好农村路”改建项目（一标段160）</t>
  </si>
  <si>
    <t>水巷子、彭家坝、中和场、三仙湖村</t>
  </si>
  <si>
    <t>改建道路29条，总里程17.895公里，其中砼路面3.5米宽14条6.527公里，砼路面4.5米宽15条11.368公里</t>
  </si>
  <si>
    <t>其中建卡贫困户147户540人</t>
  </si>
  <si>
    <t>完成农村公路17.895公里、带动430户1720人，其中建卡贫困户147户540人产业发展、务工就业增收致富，方便农户出行、降低交通、运输成本。</t>
  </si>
  <si>
    <t>78人参与设计、25人进行义务监督、方便430户1720人出行、其中建卡贫困户147户540人并降低运输成本，能够提供40个就业岗位。</t>
  </si>
  <si>
    <t>完成农村公路17.895公里</t>
  </si>
  <si>
    <t>4.5米宽道路补助标准55万/公里；3.5米宽道路补助标准43万/公里</t>
  </si>
  <si>
    <t>项目增加劳动者收入271万，其中贫困户增加收入4.5万。</t>
  </si>
  <si>
    <t>受益建档立卡贫困人口数540人</t>
  </si>
  <si>
    <t>廖成红</t>
  </si>
  <si>
    <t>董家镇2019年“四好农村路”改建项目（二标段200）</t>
  </si>
  <si>
    <t>大垭口、龙头寨、四角楼</t>
  </si>
  <si>
    <t>改建道路31条，总里程20.002公里，其中砼路面3.5米宽23条11.104公里，砼路面4.5米宽8条8.898公里</t>
  </si>
  <si>
    <t>受益398户1530人，其中建卡贫困户160户533人</t>
  </si>
  <si>
    <t>完成农村公路20.002公里、带动398户1530人，其中建卡贫困户160户533人产业发展、务工就业增收致富，方便农户出行、降低交通、运输成本。</t>
  </si>
  <si>
    <t>70人参与设计、20人进行义务监督、方便398户1530人出行、其中建卡贫困户160户533人并降低运输成本，能够提供37个就业岗位。</t>
  </si>
  <si>
    <t>完成农村公路20.002公里</t>
  </si>
  <si>
    <t>项目增加劳动者收入290万，其中贫困户增加收入5.5万。</t>
  </si>
  <si>
    <t>受益建档立卡贫困人口数533人</t>
  </si>
  <si>
    <t>丰都县双龙镇2019年“四好农村路”改建工程（一标段55）</t>
  </si>
  <si>
    <t>1、改建道路总里程10.082公里，其中：关都坝村4组车马山至钟家沟学校0.322公里，3组古耳坡至跳灯河0.481公里，6组玉家沟桥至玉家沟0.523公里，5组黄豆湾至马口湾0.573公里，4组后垭口至谭教0.748公里，1组丰三包至紫湾0.892公里，灯塔村5组高屋基至黄桷树脚0.302公里，1组瓦古山至何教0.377公里，1组塘丫口至和尚寺0.581公里，梨子园村7组黄角树至大岩头0.432公里，6组腰柏沟至柏林嘴0.602公里，
，以上路段路基宽4.5米、路面宽3.5米；关都坝村5组石梁子至老娃山1.986公里，梨子园村3组古坟坝至大地1.255公里，5组斗滩河至高家山1.008公里，以上路段路基宽5.5米、路面宽4.5米。</t>
  </si>
  <si>
    <t>1571人</t>
  </si>
  <si>
    <t>群众参加义务监督，参与施工，增收致富，通过改善交通条件，方便1571人其中贫困人口34人生活出行并降低农产品运输成本。</t>
  </si>
  <si>
    <t>改建道路总里程10.082公里，改善34人出行问题</t>
  </si>
  <si>
    <t>改建公路10.082km</t>
  </si>
  <si>
    <t>丰都县双龙镇2019年“四好农村路”改建工程（二标段70）</t>
  </si>
  <si>
    <t>马灯坝村、双龙居委、尖山子村共3个村</t>
  </si>
  <si>
    <t>1、改建道路总里程10.946公里，其中：马灯坝村3组桥头至奔斗坎0.408公里，3组婆冲至严家湾0.556公里，双龙居委7组石岭岗至斑竹林0.318公里，1组石桥河至后头湾0.321公里，1组石桥河至易家沟0.333公里，5组磨子岭岔路口至范元权地坝0.459公里，1组文亚熊家至梅子湾 0.523公里，5组彭年秀垭口至彭林生地坝0.694公里，尖山子村5组国横土至外坝塘坎0.515公里，以上路段路基宽4.5米、路面宽3.5米；双龙居委7组居民点至下坝0.303公里，5组塘垭口至朱庆朝地坝0.377公里，4组下鸦鹊湾至中湾0.411公里，1组李守禄屋至易同理屋0.464公里，7组斑竹沟至楼子冲0.504公里，3组李吉钱家至李吉泉家0.72公里，6组红心桥至瓦屋嘴0.611公里，7组石岭岗岔路口至文教1.17公里，5组国横土至桐马溪2.259公里，以上路段路基宽5.5米、路面宽4.5米。</t>
  </si>
  <si>
    <t>1811人</t>
  </si>
  <si>
    <t>群众参加义务监督，参与施工，增收致富，通过改善交通条件，方便1181人其中贫困人口41人生活出行并降低农产品运输成本。</t>
  </si>
  <si>
    <t>改建道路总里程10.946公里，改善41人出行问题</t>
  </si>
  <si>
    <t>改建公路10.946km</t>
  </si>
  <si>
    <t>带动建档立卡贫困人口总收入17万元。</t>
  </si>
  <si>
    <t>受益建档立卡贫困人口数41人</t>
  </si>
  <si>
    <t>虎威镇2019年“四好农村路”建设-鸣羊、荷花村四好农村公路改建工程</t>
  </si>
  <si>
    <t>荷花村3、4、7、8组，鸣羊村1组</t>
  </si>
  <si>
    <t>本项目共包含道路10条，总里程10.804km。其中：原路基上扩宽后路基宽4.5米、砼路面3.5米宽的5条3.791公里；原路基上扩宽后路基宽5米、砼路面4.5米宽的5条7.013公里</t>
  </si>
  <si>
    <t>受益贫困户55人，受益农户1154人</t>
  </si>
  <si>
    <t>改善1154人，其中贫困户55人出行条件</t>
  </si>
  <si>
    <t>群众参加义务监督，参与施工，增收致富，通过改善交通条件，方便1154户人其中贫困户55人生活出行并降低农产品运输成本。</t>
  </si>
  <si>
    <t>已签合同、且进场施工</t>
  </si>
  <si>
    <t>完成10.804公里，改善74人出行问题</t>
  </si>
  <si>
    <t>改建10.804公里</t>
  </si>
  <si>
    <t>50万元/公里</t>
  </si>
  <si>
    <t>受益建档立卡贫困人口数74人</t>
  </si>
  <si>
    <t>宋晓文</t>
  </si>
  <si>
    <t>虎威镇2019年“四好农村路”建设-鸣羊、人和村四好农村公路改建工程</t>
  </si>
  <si>
    <t>鸣羊村1、2、3、4、5组，人和村3、5、8、9、10、11、12组</t>
  </si>
  <si>
    <t>本项目共包含道路18条，总里程10.998km。其中：原路基上扩宽后路基宽4.5米、砼路面3.5米宽的12条5.686公里；原路基上扩宽后路基宽5米、砼路面4.5米宽的6条5.312公里</t>
  </si>
  <si>
    <t>受益贫困102人，受益农户724人</t>
  </si>
  <si>
    <t>改善724人，其中贫困户102人出行条件</t>
  </si>
  <si>
    <t>群众参加义务监督，参与施工，增收致富，通过改善交通条件，方便724户人其中贫困户102户生活出行并降低农产品运输成本。</t>
  </si>
  <si>
    <t>完成10.998公里，改善102人出行问题</t>
  </si>
  <si>
    <t>改建10.998公里</t>
  </si>
  <si>
    <t>许明寺镇2019年四好农村公路改建工程（一标段100）</t>
  </si>
  <si>
    <t>梨园村、理明村、坪桥村</t>
  </si>
  <si>
    <t>本项目共包含道路18条，总里程10.847km。其中：原路基上扩宽后路基宽4.5米、砼路面3.5米宽的10条5.348公里；原路基上扩宽后路基宽5米、砼路面4.5米宽的8条5.499公里</t>
  </si>
  <si>
    <t>1100户其中贫困户110户</t>
  </si>
  <si>
    <t>硬化村社道路10.847公里</t>
  </si>
  <si>
    <t>群众义务监督和用工12人，带动220户农户产业发展、务工就业增收致富</t>
  </si>
  <si>
    <t>硬化村社道路10.847公里，带动220户农户产业发展、务工就业增收致富</t>
  </si>
  <si>
    <t>49.08万元/公里</t>
  </si>
  <si>
    <t>带动220户农户产业发展、务工就业增收致富</t>
  </si>
  <si>
    <t>13509468166</t>
  </si>
  <si>
    <t>许明寺镇2019年四好农村公路改建工程（二标段100）</t>
  </si>
  <si>
    <t>佳苑社区、培观村、古家山村</t>
  </si>
  <si>
    <t>本项目共包含道路25条，总里程12.576km。其中：原路基上扩宽后路基宽4.5米、砼路面3.5米宽的17条7.202公里；原路基上扩宽后路基宽5米、砼路面4.5米宽的8条5.374公里</t>
  </si>
  <si>
    <t>1000户其中贫困户100户</t>
  </si>
  <si>
    <t>硬化村社道路12.576公里</t>
  </si>
  <si>
    <t>群众义务监督和用工10人，带动180户农户产业发展、务工就业增收致富</t>
  </si>
  <si>
    <t>硬化村社道路12.576公里，带动180户农户产业发展、务工就业增收致富</t>
  </si>
  <si>
    <t>48.13万元/公里</t>
  </si>
  <si>
    <t>带动180户农户产业发展、务工就业增收致富</t>
  </si>
  <si>
    <t>许明寺镇2019年四好农村公路改建工程（三标段100）</t>
  </si>
  <si>
    <t>隆家沟村</t>
  </si>
  <si>
    <t>本项目共包含道路10条，总里程10.297km。其中：原路基上扩宽后路基宽4.5米、砼路面3.5米宽的4条2.647公里；原路基上扩宽后路基宽5米、砼路面4.5米宽的6条7.650公里</t>
  </si>
  <si>
    <t>400户其中贫困户75户</t>
  </si>
  <si>
    <t>硬化村社道路10.297公里</t>
  </si>
  <si>
    <t>群众义务监督和用工3人，带动80户农户产业发展、务工就业增收致富</t>
  </si>
  <si>
    <t>硬化村社道路10.297公里，带动80户农户产业发展、务工就业增收致富</t>
  </si>
  <si>
    <t>51.915万元/公里</t>
  </si>
  <si>
    <t>带动80户农户产业发展、务工就业增收致富</t>
  </si>
  <si>
    <t>受益建档立卡贫困人口数198人</t>
  </si>
  <si>
    <t>三元镇2019年“四好农村路”（200）</t>
  </si>
  <si>
    <t>邓教坪、罗家场、青杠桠、梯子河、大城寨村及滩山坝居委</t>
  </si>
  <si>
    <t>改建道路37段，共计21.16公里</t>
  </si>
  <si>
    <t>改善450户群众，其中贫困户75户出行条件</t>
  </si>
  <si>
    <t>群众参加义务监督，参与施工，增收致富，通过改善交通条件，方便450户人其中贫困户75户生活出行并降低农产品运输成本。</t>
  </si>
  <si>
    <t>完成改建道路37段，共计21.16公里，改善75人出行问题</t>
  </si>
  <si>
    <t>改建21.16公里</t>
  </si>
  <si>
    <t>受益建档立卡贫困人口数75人</t>
  </si>
  <si>
    <t>唐小林</t>
  </si>
  <si>
    <t>保合镇2019年余家坝、新院子、新屋坪、范家沟、竹林冲村“四好农村路”（270）</t>
  </si>
  <si>
    <t>余家坝、新院子、新屋坪、范家沟、竹林冲村</t>
  </si>
  <si>
    <t>本项目共包含道路25条，总里程20.438km。其中：原路基上扩宽后路基宽4.5米、砼路面3.5米宽的18条12.223公里；原路基上扩宽后路基宽5米、砼路面4.5米宽的7条8.215公里</t>
  </si>
  <si>
    <t>全村所有农户，其中贫困户155户509人</t>
  </si>
  <si>
    <t xml:space="preserve">项目（工程）验收合格率100%，项目（工程）完成及时率100%，道路补助标准55万元/公里，受益建档立卡贫困人口数≥312人，工程设计使用年限≥8年，受益贫困人口满意度≥90%
</t>
  </si>
  <si>
    <t>群众参加义务监督，参与施工，增收致富，通过改善交通条件，方便459户人其中贫困户46户生活出行并降低农产品运输成本。</t>
  </si>
  <si>
    <t>改扩建道路20.673公里，改善509人出行问题</t>
  </si>
  <si>
    <t>贫困村新建改建公路里程≥20.673公里</t>
  </si>
  <si>
    <t>道路补助标准55万元/公里</t>
  </si>
  <si>
    <t>受益建档立卡贫困人口数≥509人</t>
  </si>
  <si>
    <t>社坛镇2019年四好农村公路工程（280）</t>
  </si>
  <si>
    <t>地坝嘴、干坛、社坛、永兴、三桥、德胜、大胜寨、马大塘村</t>
  </si>
  <si>
    <t>本项目共包含道路26条，总里程17.178km。其中：原路基上扩宽后路基宽4.5米、砼路面3.5米宽的9条4.784公里；原路基上扩宽后路基宽5米、砼路面4.5米宽的17条12.394公里</t>
  </si>
  <si>
    <t>改善6143户群众，其中贫困户523户出行条件</t>
  </si>
  <si>
    <t>改善6143户群众，其中贫困户519户出行条件</t>
  </si>
  <si>
    <t>群众参加义务监督，参与施工，增收致富，通过改善交通条件，方便6143户人其中贫困户519户生活出行并降低农产品运输成本。</t>
  </si>
  <si>
    <t>正在施工</t>
  </si>
  <si>
    <t>完成农村公路17.178km，改善376人出行问题</t>
  </si>
  <si>
    <t>改建17.178公里</t>
  </si>
  <si>
    <t>受益建档立卡贫困人口数376人</t>
  </si>
  <si>
    <t>徐锋</t>
  </si>
  <si>
    <t>2020年仁沙镇仁寿村扩宽工程</t>
  </si>
  <si>
    <t>仁寿村</t>
  </si>
  <si>
    <t xml:space="preserve">扩宽路9.98公里，在原道路基础上路基扩宽2m，硬化1.5米 </t>
  </si>
  <si>
    <t>解决生产运输困难</t>
  </si>
  <si>
    <t>群众参加义务监督，参与施工，增收致富通过改善交通条件，方便77户人生活出行并降低农产品运输成本。</t>
  </si>
  <si>
    <t>完成9.98公里，改善77人出行问题</t>
  </si>
  <si>
    <t>改建9.98公里</t>
  </si>
  <si>
    <t>受益建档立卡贫困人口数77人</t>
  </si>
  <si>
    <t>双路镇2019年四好农村公路（60）</t>
  </si>
  <si>
    <t>安宁场村2社、楠木村2、3、4社双路社区1、2、3社</t>
  </si>
  <si>
    <t>本项目共包含道路12条，总里程6.852km。其中：原路基上扩宽后路基宽4.5米、砼路面3.5米宽的12条5.472公里；原路基上扩宽后路基宽5米、砼路面4.5米宽的1条1.38公里</t>
  </si>
  <si>
    <t>受益贫困户115户，受益农户538人</t>
  </si>
  <si>
    <t>改善538户群众，其中贫困户115户出行条件</t>
  </si>
  <si>
    <t>群众参加义务监督，参与施工，增收致富，通过改善交通条件，方便538户人其中贫困户115户生活出行并降低农产品运输成本。</t>
  </si>
  <si>
    <t>正在抽取施工单位公告期</t>
  </si>
  <si>
    <t>完成6.852公里，改善115人出行问题</t>
  </si>
  <si>
    <t>改建6.852公里</t>
  </si>
  <si>
    <t>刘崇满</t>
  </si>
  <si>
    <t>丰都县2020年树人镇双凤山村四好农村公路改建工程</t>
  </si>
  <si>
    <t>全长6.544公里</t>
  </si>
  <si>
    <t>受益农户196户，其中贫困户17户</t>
  </si>
  <si>
    <t>改建公路里程6.544公里</t>
  </si>
  <si>
    <t>群众参与质量监督，后期管护，改善群众出行条件，方便517人出行通过改善交通条件，方便196户人其中贫困户17户生活出行并降低农产品运输成本。</t>
  </si>
  <si>
    <t>完工</t>
  </si>
  <si>
    <t>完成公路硬化6.544公里，改善76人出行问题</t>
  </si>
  <si>
    <t>改建公路硬化6.544公里</t>
  </si>
  <si>
    <t>受益建档立卡贫困户人数76人</t>
  </si>
  <si>
    <t>李秀文</t>
  </si>
  <si>
    <t>丰都县2020年南天湖镇梨地坪村四好农村公路</t>
  </si>
  <si>
    <t>全长21.08公里</t>
  </si>
  <si>
    <t>贫困户89户</t>
  </si>
  <si>
    <t>改建公路里程21.08公里</t>
  </si>
  <si>
    <t>群众参与质量监督，后期管护，改善群众出行条件，方便1870人出行通过改善交通条件，方便475户人其中贫困户89户生活出行并降低农产品运输成本。</t>
  </si>
  <si>
    <t>开工完工</t>
  </si>
  <si>
    <t>完成公路硬化21.08公里，改善342人出行问题</t>
  </si>
  <si>
    <t>受益建档立卡贫困户人数342人</t>
  </si>
  <si>
    <t>范俊男</t>
  </si>
  <si>
    <t>丰都县2020年南天湖镇三抚村四好农村公路改建工程实施方案</t>
  </si>
  <si>
    <t>全长12.101公里</t>
  </si>
  <si>
    <t>贫困户94户</t>
  </si>
  <si>
    <t>改建公路里程12.101公里</t>
  </si>
  <si>
    <t>群众参与质量监督，后期管护，改善群众出行条件，方便2365人出行通过改善交通条件，方便597户人其中贫困户94户生活出行并降低农产品运输成本。</t>
  </si>
  <si>
    <t>完成公路硬化12.101公里，改善348人出行问题</t>
  </si>
  <si>
    <t>受益建档立卡贫困户人数348人</t>
  </si>
  <si>
    <t>丰都县董家镇2020年四角楼村四好农村公路改建工程</t>
  </si>
  <si>
    <t>全长22.99公里</t>
  </si>
  <si>
    <t>受益1057户3560人，其中建卡贫困户122户382人</t>
  </si>
  <si>
    <t>改建公路里程22.99公里</t>
  </si>
  <si>
    <t>共计56人参与；5人进行义务监督，方便1057户3560人出行，其中贫困户122户382人人，并降低运输成本，能够提供15个就业岗位。</t>
  </si>
  <si>
    <t>完成改建公路里程22.99公里，改善382人出行问题</t>
  </si>
  <si>
    <t>改建里程22.99</t>
  </si>
  <si>
    <t>受益建卡贫困户122户382人</t>
  </si>
  <si>
    <t>许明寺镇2020年古家山村四好农村公路改建工程</t>
  </si>
  <si>
    <t>全长7.617公里</t>
  </si>
  <si>
    <t>440户其中贫困户54户</t>
  </si>
  <si>
    <t>硬化7.617公里</t>
  </si>
  <si>
    <t>硬化村社道路7.617公里</t>
  </si>
  <si>
    <t>受益建档立卡贫困人口132人</t>
  </si>
  <si>
    <t>2020年龙河镇观音寺社区、大月坝村、石仓坝村、铁炉沟村、庙堂坝村、杉木岩村四好农村公路改建工程</t>
  </si>
  <si>
    <t>观音寺社区、大月坝村、石仓坝村、铁炉沟村、庙堂坝村、杉木岩村</t>
  </si>
  <si>
    <t>全长7.226公里</t>
  </si>
  <si>
    <t>贫困户226户</t>
  </si>
  <si>
    <t>改建公路里程7.226公里</t>
  </si>
  <si>
    <t>群众参与质量监督，后期管护，改善群众出行条件，方便2230人出行通过改善交通条件，方便686户人其中贫困户226户生活出行并降低农产品运输成本。</t>
  </si>
  <si>
    <t>完成公路硬化7.226公里，改善673人出行问题</t>
  </si>
  <si>
    <t>路面宽4.5米53万元/公里</t>
  </si>
  <si>
    <t>受益建档立卡贫困户人数673人</t>
  </si>
  <si>
    <t>18996756266</t>
  </si>
  <si>
    <t>丰都县2020年武平镇蜂子山村、周大湾村、雪玉山社区四好农村公路改建工程</t>
  </si>
  <si>
    <t>全长6.143公里</t>
  </si>
  <si>
    <t>贫困户26户</t>
  </si>
  <si>
    <t>改建公路里程6.143公里</t>
  </si>
  <si>
    <t>群众参与质量监督，后期管护，改善群众出行条件，通过改善交通条件，方便104户423人其中贫困户26户生活出行并降低农产品运输成本。</t>
  </si>
  <si>
    <t>完成公路硬化6.143公里，改善26人出行问题</t>
  </si>
  <si>
    <t>路面宽4.5米55万元/公里</t>
  </si>
  <si>
    <t>受益建档立卡贫困户人数26人</t>
  </si>
  <si>
    <t>丰都县2020年武平镇山羊溪村四好农村公路改建工程</t>
  </si>
  <si>
    <t>全长3.929公里</t>
  </si>
  <si>
    <t>贫困户8户</t>
  </si>
  <si>
    <t>改建公路里程3.929公里</t>
  </si>
  <si>
    <t>群众参与质量监督，后期管护，改善群众出行条件，通过改善交通条件，方便40户130人其中贫困户8户生活出行并降低农产品运输成本。</t>
  </si>
  <si>
    <t>完成公路硬化3.929公里，改善35人出行问题</t>
  </si>
  <si>
    <t>受益建档立卡贫困户人数35人</t>
  </si>
  <si>
    <t>丰都县2020年武平镇漩石沟村四好农村公路改建工程</t>
  </si>
  <si>
    <t>全长4.92公里</t>
  </si>
  <si>
    <t>贫困户17户</t>
  </si>
  <si>
    <t>改建公路里程4.92公里</t>
  </si>
  <si>
    <t>群众参与质量监督，后期管护，改善群众出行条件，通过改善交通条件，方便79户336人其中贫困户17户生活出行并降低农产品运输成本。</t>
  </si>
  <si>
    <t>完成公路硬化4.92公里，改善56人出行问题</t>
  </si>
  <si>
    <t>受益建档立卡贫困户人数56人</t>
  </si>
  <si>
    <t>丰都县2020年包鸾镇花地堡村、白果园村、红花坡村、亭子垭村四好农村公路改建工程</t>
  </si>
  <si>
    <t>全长5.39公里</t>
  </si>
  <si>
    <t>贫困户63户</t>
  </si>
  <si>
    <t>改建公路里程5.39公里</t>
  </si>
  <si>
    <t>群众参与质量监督，后期管护，改善群众出行条件，方便1000人出行通过改善交通条件，方便300户人其中贫困户63户生活出行并降低农产品运输成本。</t>
  </si>
  <si>
    <t>完成公路硬化5.39公里，改善195人出行问题</t>
  </si>
  <si>
    <t>受益建档立卡贫困户人数195人</t>
  </si>
  <si>
    <t>丰都县2020年高家镇石龙村四好农村公路</t>
  </si>
  <si>
    <t>全长10.135公里</t>
  </si>
  <si>
    <t>受益贫困户11户41人</t>
  </si>
  <si>
    <t>改建公路里程10.135公里</t>
  </si>
  <si>
    <t>完成改建公路10.135公里，改善3529人出行问题</t>
  </si>
  <si>
    <t>受益建档立卡贫困人口41人</t>
  </si>
  <si>
    <t>丰都县2020年兴龙镇春花山村四好农村公路改建工程</t>
  </si>
  <si>
    <t>全长4.884公里</t>
  </si>
  <si>
    <t>贫困户13户</t>
  </si>
  <si>
    <t>改建公路里程4.884公里</t>
  </si>
  <si>
    <t>群众参与质量监督，后期管护，改善群众出行条件，方便62户197人其中贫困户47人生活出行并降低农产品运输成本。</t>
  </si>
  <si>
    <t>完成公路硬化4.884公里，改善47人出行问题</t>
  </si>
  <si>
    <t>受益建档立卡贫困户人数47人</t>
  </si>
  <si>
    <t>丰都县2020年兴龙镇大岩树村、黎明社区、铺子村、十字口村四好农村公路改建工程</t>
  </si>
  <si>
    <t>兴龙镇大岩树村、黎明社区、铺子村、十字口村</t>
  </si>
  <si>
    <t>全长5.779公里</t>
  </si>
  <si>
    <t>贫困户15户</t>
  </si>
  <si>
    <t>改建公路里程5.779公里</t>
  </si>
  <si>
    <t>群众参与质量监督，后期管护，改善群众出行条件，方便70户189人其中贫困户48人生活出行并降低农产品运输成本。</t>
  </si>
  <si>
    <t>完成公路硬化5.779公里，改善48人出行问题</t>
  </si>
  <si>
    <t>受益建档立卡贫困户人数48人</t>
  </si>
  <si>
    <t>丰都县2020年暨龙镇凤来社区四好农村公路改建工程</t>
  </si>
  <si>
    <t>全长4.132公里</t>
  </si>
  <si>
    <t>贫困户34户</t>
  </si>
  <si>
    <t>改建公路里程4.132公里</t>
  </si>
  <si>
    <t>群众参与质量监督，后期管护，改善群众出行条件，方便102人出行通过改善交通条件，方便60户人其中贫困户34户生活出行并降低农产品运输成本。</t>
  </si>
  <si>
    <t>完成公路硬化4.132公里，改善1124人出行问题</t>
  </si>
  <si>
    <t>受益建档立卡贫困人口1124人</t>
  </si>
  <si>
    <t>丰都县2020年暨龙镇回龙村四好农村公路改建工程</t>
  </si>
  <si>
    <t>全长6.687公里</t>
  </si>
  <si>
    <t>贫困户10户</t>
  </si>
  <si>
    <t>改建公路里程6.687公里</t>
  </si>
  <si>
    <t>群众参与质量监督，后期管护，改善群众出行条件，方便32人出行通过改善交通条件，方便30户人其中贫困户10户生活出行并降低农产品运输成本。</t>
  </si>
  <si>
    <t>改建完成公路硬化6.687公里，改善1254人出行问题</t>
  </si>
  <si>
    <t>受益建档立卡贫困人口1254人</t>
  </si>
  <si>
    <t>丰都县2020年暨龙镇旺龙村四好农村公路改建工程</t>
  </si>
  <si>
    <t>全长12.419公里</t>
  </si>
  <si>
    <t>改建公路里程12.419公里</t>
  </si>
  <si>
    <t>群众参与质量监督，后期管护，改善群众出行条件，方便45人出行通过改善交通条件，方便40户人其中贫困户15户生活出行并降低农产品运输成本。</t>
  </si>
  <si>
    <t>完成公路硬化12.419公里，改善987人出行问题</t>
  </si>
  <si>
    <t>受益建档立卡贫困人口987人</t>
  </si>
  <si>
    <t>丰都县2020年青龙乡兴隆村四好农村公路工程</t>
  </si>
  <si>
    <t>全长7.947公里</t>
  </si>
  <si>
    <t>受益建档立卡贫困户人数211人</t>
  </si>
  <si>
    <t>改建公路里程7.947公里</t>
  </si>
  <si>
    <t>群众参与质量监督，后期管护，改善群众出行条件，方便1210人出行通过改善交通条件，方便302户人其中贫困户57户生活出行并降低农产品运输成本。</t>
  </si>
  <si>
    <t>完成公路硬化7.947公里，改善211人出行问题</t>
  </si>
  <si>
    <t>减少贫困户出行成本、农作物运输成本300元/年</t>
  </si>
  <si>
    <t>2020年太平坝乡四好公路二标段</t>
  </si>
  <si>
    <t>全长7.739公里</t>
  </si>
  <si>
    <t>贫困户82户</t>
  </si>
  <si>
    <t>改建公路里程7.739公里</t>
  </si>
  <si>
    <t>群众参与质量监督，后期管护，改善群众出行条件，方便1458人出行通过改善交通条件，方便401户人其中贫困户82户生活出行并降低农产品运输成本。</t>
  </si>
  <si>
    <t>完成公路硬化7.739公里，改善323人出行问题</t>
  </si>
  <si>
    <t>受益建档立卡贫困户人数323人</t>
  </si>
  <si>
    <t>董世刚</t>
  </si>
  <si>
    <t>13896646826</t>
  </si>
  <si>
    <t>丰都县2020年仁沙镇古佛、陶家坪、打谷坝村四好农村公路改建工程</t>
  </si>
  <si>
    <t>全长4.004公里</t>
  </si>
  <si>
    <t>改建公路里程4.004公里</t>
  </si>
  <si>
    <t>群众参与质量监督，后期管护，改善群众出行条件，方便60人出行通过改善交通条件，方便60户人其中贫困户10户生活出行并降低农产品运输成本。</t>
  </si>
  <si>
    <t>完成公路硬化4.004公里，改善60人出行问题</t>
  </si>
  <si>
    <t>受益建档立卡贫困户人数60人</t>
  </si>
  <si>
    <t>丰都县2020年仁沙镇七星寨村四好农村公路改建工程</t>
  </si>
  <si>
    <t>全长4.048公里</t>
  </si>
  <si>
    <t>贫困户11户</t>
  </si>
  <si>
    <t>改建公路里程4.048公里</t>
  </si>
  <si>
    <t>群众参与质量监督，后期管护，改善群众出行条件，方便60人出行通过改善交通条件，方便60户人其中贫困户11户生活出行并降低农产品运输成本。</t>
  </si>
  <si>
    <t>完成公路硬化4.048公里，改善60人出行问题</t>
  </si>
  <si>
    <t>丰都县2020年仁沙镇仁寿村四好农村公路改建工程</t>
  </si>
  <si>
    <t>全长23.058公里</t>
  </si>
  <si>
    <t>贫困户60户</t>
  </si>
  <si>
    <t>改建公路里程23.058公里</t>
  </si>
  <si>
    <t>群众参与质量监督，后期管护，改善群众出行条件，方便183人出行通过改善交通条件，方便183户人其中贫困户60户生活出行并降低农产品运输成本。</t>
  </si>
  <si>
    <t>完成公路硬化23.058公里，改善183人出行问题</t>
  </si>
  <si>
    <t>受益建档立卡贫困户人数183人</t>
  </si>
  <si>
    <t>丰都县2020年都督乡梁桥村、后溪村、沙坪村、塔水村四好农村公路改建工程实施方案</t>
  </si>
  <si>
    <t>梁桥村、后溪村、沙坪村、塔水村</t>
  </si>
  <si>
    <t>全长7.883公里</t>
  </si>
  <si>
    <t>受益贫困户215人</t>
  </si>
  <si>
    <t>完成7.883公里道路硬化，方便和带动了群众的出行和产业发展。</t>
  </si>
  <si>
    <t>当地群众参与项目质量监督，改善和带动了1350户农户的出行及发展。</t>
  </si>
  <si>
    <t>完成7.883公里道路硬化，改善215人出行问题</t>
  </si>
  <si>
    <t>完成7.883公里道路硬化</t>
  </si>
  <si>
    <t>受益建档立卡贫困户人数215人</t>
  </si>
  <si>
    <t>丰都县2018年虎威镇鹦鹉等四好农村公路改建工程（40）</t>
  </si>
  <si>
    <t>全长6.858公里</t>
  </si>
  <si>
    <t>贫困户47户</t>
  </si>
  <si>
    <t>改建公路里程6.858公里</t>
  </si>
  <si>
    <t>群众参与质量监督，后期管护，改善群众出行条件，方便290户人出行通过改善交通条件，方便290户人其中贫困户47户生活出行并降低农产品运输成本。</t>
  </si>
  <si>
    <t>建设完工</t>
  </si>
  <si>
    <t>完成公路硬化6.858公里，改善70人出行问题</t>
  </si>
  <si>
    <t>受益建档立卡贫困户人数70人</t>
  </si>
  <si>
    <t>2020年三元镇大城寨村、滩山坝社区、何家坝村四好农村公路</t>
  </si>
  <si>
    <t>全长7.286公里</t>
  </si>
  <si>
    <t>一般群众1200人 、其中建卡贫困户45户180人</t>
  </si>
  <si>
    <t>解决群众出行，增加农民收入</t>
  </si>
  <si>
    <t>群众参与质量监督，后期管护，改善群众出行条件，方便1200人出行通过改善交通条件，方贫困户45户180人生活出行并降低农产品运输成本。</t>
  </si>
  <si>
    <t>改建道路7.628公里，改善180人出行问题</t>
  </si>
  <si>
    <t>改建道路7.628公里</t>
  </si>
  <si>
    <t>人均投入1000元/人</t>
  </si>
  <si>
    <t>增加农民收入20万元</t>
  </si>
  <si>
    <t>受益建档立卡贫困人口180人</t>
  </si>
  <si>
    <t>道路使用年限8年</t>
  </si>
  <si>
    <t>罗吉波</t>
  </si>
  <si>
    <t>2020年三元镇庙坝村四好农村公路</t>
  </si>
  <si>
    <t>全长4.701公里</t>
  </si>
  <si>
    <t>一般群众1200人、其中建卡贫困户25户100人</t>
  </si>
  <si>
    <t>群众参与质量监督，后期管护，改善群众出行条件，方便1200人出行通过改善交通条件，其中贫困户25户100人生活出行并降低农产品运输成本。</t>
  </si>
  <si>
    <t>改建道路4.701公里，改善100人出行问题</t>
  </si>
  <si>
    <t>改建道路4.701公里</t>
  </si>
  <si>
    <t>增加农民收入15万元</t>
  </si>
  <si>
    <t>受益建档立卡贫困人口100人</t>
  </si>
  <si>
    <t>徐文平</t>
  </si>
  <si>
    <t>2020年三元镇青杠桠村四好农村公路</t>
  </si>
  <si>
    <t>全长4.231公里</t>
  </si>
  <si>
    <t>一般群众500人，其中建卡贫困户30户120人</t>
  </si>
  <si>
    <t>群众参与质量监督，后期管护，改善群众出行条件，方便500人出行通过改善交通条件，其中贫困户30户120人生活出行并降低农产品运输成本。</t>
  </si>
  <si>
    <t>改建道路4.231公里，改善120人出行问题</t>
  </si>
  <si>
    <t>改建道路4.231公里</t>
  </si>
  <si>
    <t>增加农民收入10万元</t>
  </si>
  <si>
    <t>受益建档立卡贫困人口120人</t>
  </si>
  <si>
    <t>2020年三元镇梯子河、罗家场、邓教坪四好农村公路</t>
  </si>
  <si>
    <t>全长6.658公里</t>
  </si>
  <si>
    <t>一般群众540户、其中建卡贫困户35户140人</t>
  </si>
  <si>
    <t>群众参与质量监督，后期管护，改善群众出行条件，方便540人出行通过改善交通条件，其中贫困户35户140人生活出行并降低农产品运输成本。</t>
  </si>
  <si>
    <t>改建道路6.658公里，改善140人出行问题</t>
  </si>
  <si>
    <t>改建道路6.658公里</t>
  </si>
  <si>
    <t>增加农民收入30万元</t>
  </si>
  <si>
    <t>丰都县2020年仙女湖镇金竹林村四好农村公路改建工程</t>
  </si>
  <si>
    <t>全长6.011公里</t>
  </si>
  <si>
    <t>李家湾村受益156户群众，其中贫困户20户</t>
  </si>
  <si>
    <t>改善156户群众，其中贫困户20户出行条件，可降低农产品运输成本</t>
  </si>
  <si>
    <t>通过改善交通条件，方便156户群众，其中贫困户20户出行条件，可降低农产品运输成本，群众参加义务监督，参与施工，增收致富。</t>
  </si>
  <si>
    <t>乡镇已验收、交委质监站已进行交竣工检测</t>
  </si>
  <si>
    <t>新建改建公路里程≥3.046公里，改善168人出行问题</t>
  </si>
  <si>
    <t>新建改建公路里程≥3.046公里</t>
  </si>
  <si>
    <t>贫困地区以工代赈项目增加劳动者收入≥20.98694万元</t>
  </si>
  <si>
    <t>受益建档立卡贫困人口168人；贫困地区建制村通客车率≥98%</t>
  </si>
  <si>
    <t>宋声银</t>
  </si>
  <si>
    <t>丰都县2020年仙女湖镇李家湾、野桃坝村四好农村公路改建工程</t>
  </si>
  <si>
    <t>全长4.055公里</t>
  </si>
  <si>
    <t>李家湾村受益156户群众，其中贫困户20户；野桃坝村受益35户群众，其中贫困户10户</t>
  </si>
  <si>
    <t>改善191户群众，其中贫困户30户出行条件，可降低农产品运输成本</t>
  </si>
  <si>
    <t>通过改善交通条件，方便191户群众，其中贫困户30户出行条件，可降低农产品运输成本，群众参加义务监督，参与施工，增收致富。</t>
  </si>
  <si>
    <t>新建改建公路里程≥4.03公里，改善236人出行问题</t>
  </si>
  <si>
    <t>新建改建公路里程≥4.03公里</t>
  </si>
  <si>
    <t>受益建档立卡贫困人口236人；贫困地区建制村通客车率≥98%</t>
  </si>
  <si>
    <t>丰都县2020年仙女湖镇卢家山村四好农村公路改建工程</t>
  </si>
  <si>
    <t>全长5.415公里</t>
  </si>
  <si>
    <t>卢家山村受益146户群众，其中贫困户10户</t>
  </si>
  <si>
    <t>改善146户群众，其中贫困户10户出行条件，可降低农产品运输成本</t>
  </si>
  <si>
    <t>通过改善交通条件，方便146户群众，其中贫困户10户出行条件，可降低农产品运输成本，群众参加义务监督，参与施工，增收致富。</t>
  </si>
  <si>
    <t>贫困村新建改建公路里程≥5.415公里，改善184人出行问题</t>
  </si>
  <si>
    <t>贫困村新建改建公路里程≥5.415公里</t>
  </si>
  <si>
    <t>贫困地区以工代赈项目增加劳动者收入≥37.30935万元</t>
  </si>
  <si>
    <t>受益建档立卡贫困人口184人；贫困地区建制村通客车率≥98%</t>
  </si>
  <si>
    <t>双龙镇2020年灯塔村、回龙村、田家山村、尖山子、关都坝村四好农村公路改建工程</t>
  </si>
  <si>
    <t>全长5.16公里，其中羊耳坝至木井花基地0.815公里，华嘴至杨柳湾0.699公里，李国顺院子至半山坡0.62公里，象鼻嘴至熊中秀院子0.36公里，隆长礼屋前至向绍权家0.45公里，李正寿家至隆福书屋0.82公里，李雪梅家至牛厂0.323公里，向印节至棕树湾0.815公里，凉水井至廖家山0.523公里。</t>
  </si>
  <si>
    <t>完成硬化羊耳坝至木井花基地0.815公里，华嘴至杨柳湾0.699公里，李国顺院子至半山坡0.62公里，象鼻嘴至熊中秀院子0.36公里，隆长礼屋前至向绍权家0.45公里，李正寿家至隆福书屋0.82公里，李雪梅家至牛厂0.323公里，向印节至棕树湾0.815公里，凉水井至廖家山0.523公里。改善453人出行问题</t>
  </si>
  <si>
    <t>硬化公路5.16km</t>
  </si>
  <si>
    <t>带动建档立卡贫困人口总收入6万元。</t>
  </si>
  <si>
    <t>受益建档立卡贫困人口数453人</t>
  </si>
  <si>
    <t>丰都县2020年双龙镇付家山村四好农村公路改建工程</t>
  </si>
  <si>
    <t>全长12.86公里。福家湾至代禄生房子0.39公里，岔路口至善铁钩0.733公里，新房子至村公所0.311公里，料厂至范教0.317公里，甘榜至水井湾1.92公里，李清松屋前至代中华凼头0.35公里，石家沟1至团石包0.451公里，高脚子至河口1.797公里，沟里至孙红丫口1.311公里，华子沟至凤凰嘴1.515公里，梁子至代石坝0.326公里，土地当至王家榜0.24公里，代兴桥岔路口至向家桥0.624公里，向三湾至山崇岩1.766公里，向家桥1至瓦厂坡0.388公里。</t>
  </si>
  <si>
    <t>完成硬化福家湾至代禄生房子0.39公里，岔路口至善铁钩0.733公里，新房子至村公所0.311公里，料厂至范教0.317公里，甘榜至水井湾1.92公里，李清松屋前至代中华凼头0.35公里，石家沟1至团石包0.451公里，高脚子至河口1.797公里，沟里至孙红丫口1.311公里，华子沟至凤凰嘴1.515公里，梁子至代石坝0.326公里，土地当至王家榜0.24公里，代兴桥岔路口至向家桥0.624公里，向三湾至山崇岩1.766公里，向家桥1至瓦厂坡0.388公里。改善89人出行问题</t>
  </si>
  <si>
    <t>硬化公路12.86km</t>
  </si>
  <si>
    <t>带动建档立卡贫困人口总收入14万元。</t>
  </si>
  <si>
    <t>丰都县2020年双龙镇屋边村四好农村公路改建工程</t>
  </si>
  <si>
    <t>全长9.781公里。易同直屋-代官中屋2.367公里，田家河-上坝1.015公里，窝坡湾-里头坡1.505公里，上院子背后-庙背后0.686公里，向进田屋-杨强生屋1.331公里，河沟-严继平屋0.373公里，易大位屋-王田明屋0.716公里，谭文海屋-朱家才屋0.675公里。</t>
  </si>
  <si>
    <t>完成硬化易同直屋-代官中屋2.367公里，田家河-上坝1.015公里，窝坡湾-里头坡1.505公里，上院子背后-庙背后0.686公里，向进田屋-杨强生屋1.331公里，河沟-严继平屋0.373公里，易大位屋-王田明屋0.716公里，谭文海屋-朱家才屋0.675公里。改善55人出行问题</t>
  </si>
  <si>
    <t>硬化公路9.781km</t>
  </si>
  <si>
    <t>带动建档立卡贫困人口总收入11万元。</t>
  </si>
  <si>
    <t>受益建档立卡贫困人口数55人</t>
  </si>
  <si>
    <t>丰都县2020年江池镇江洋社区、邹家村四好农村公路改建工程实施方案</t>
  </si>
  <si>
    <t>全长4.767公里</t>
  </si>
  <si>
    <t>贫困人口68人受益。</t>
  </si>
  <si>
    <t>改善了68个贫困人口的出行条件</t>
  </si>
  <si>
    <t>全村所有在家农户参与入库项目选择和监督，通过改善交通条件，方便贫困户68人生活出行并降低农产品运输成本</t>
  </si>
  <si>
    <t>完成四好公路全长4.767公里，带动贫困人口68人受益。</t>
  </si>
  <si>
    <t>完成四好公路全长4.767公里</t>
  </si>
  <si>
    <t>受益建档立卡贫困人数68人</t>
  </si>
  <si>
    <t>丰都县2020年江池镇南洋、双仙、徐坪村四好农村公路改建工程实施方案</t>
  </si>
  <si>
    <t>全长6.008公里</t>
  </si>
  <si>
    <t>贫困人口72人受益。</t>
  </si>
  <si>
    <t>改善了72个贫困人口的出行条件</t>
  </si>
  <si>
    <t>全村所有在家农户参与入库项目选择和监督，通过改善交通条件，方便贫困户72人生活出行并降低农产品运输成本</t>
  </si>
  <si>
    <t>完成四好公路全长6.008公里，带动贫困人口72人受益。</t>
  </si>
  <si>
    <t>完成四好公路全长6.008公里</t>
  </si>
  <si>
    <t>受益建档立卡贫困人数72人</t>
  </si>
  <si>
    <t>丰都县2020年社坛镇文汇、社坛、地坝嘴、干坛、平安村四好农村公路改建工程</t>
  </si>
  <si>
    <t>全长15.059公里</t>
  </si>
  <si>
    <t>贫困户   86户</t>
  </si>
  <si>
    <t>改建公路里程15.059公里</t>
  </si>
  <si>
    <t>群众参与质量监督，后期管护，改善群众出行条件，方便附近村民出行通过改善交通条件，贫困户86户生活出行并降低农产品运输成本。</t>
  </si>
  <si>
    <t>完成硬化15.059公里，改善136人出行问题</t>
  </si>
  <si>
    <t>受益建档立卡贫困人数136人</t>
  </si>
  <si>
    <t>丰都县2020年名山街道鹿鸣寺社区四好农村公路改建工程</t>
  </si>
  <si>
    <t>全长7.289公里</t>
  </si>
  <si>
    <t>农户265户，其中贫困户25户</t>
  </si>
  <si>
    <t>改建公路里程5.648公里</t>
  </si>
  <si>
    <t>群众参与质量监督，后期管护，改善群众出行条件，方便1123人出行通过改善交通条件，方便265户人其中贫困户25户生活出行并降低农产品运输成本。</t>
  </si>
  <si>
    <t>完成公路硬化7.289公里，改善54人出行问题</t>
  </si>
  <si>
    <t>改建公路里程7.289公里</t>
  </si>
  <si>
    <t>减少贫困户出行成本、农作物运输成本500元/年</t>
  </si>
  <si>
    <t>受益建档立卡贫困户人数54人</t>
  </si>
  <si>
    <t>陈文波</t>
  </si>
  <si>
    <t>丰都县2020年树人镇万寿桥村四好农村公路改建工程</t>
  </si>
  <si>
    <t>全长13.792公里</t>
  </si>
  <si>
    <t>受益农户683户，其中贫困户64户</t>
  </si>
  <si>
    <t>改建公路里程13.792公里</t>
  </si>
  <si>
    <t>群众参与质量监督，后期管护，改善群众出行条件，方便1924人出行通过改善交通条件，方便683户人其中贫困户64户生活出行并降低农产品运输成本。</t>
  </si>
  <si>
    <t>完成总工程量的95%</t>
  </si>
  <si>
    <t>完成公路硬化13.792公里，改善183人出行问题</t>
  </si>
  <si>
    <t>改建公路硬化13.792公里</t>
  </si>
  <si>
    <t>丰都县2020年十直镇蒋家山村四好农村公路改建工程</t>
  </si>
  <si>
    <t>全长15.832公里</t>
  </si>
  <si>
    <t>贫困户33户127人</t>
  </si>
  <si>
    <t>改建公路里程15.832公里</t>
  </si>
  <si>
    <t>群众参与质量监督，后期管护，改善群众出行条件，方便986人出行通过改善交通条件，方便323户人其中贫困户33户127人生活出行并降低农产品运输成本。</t>
  </si>
  <si>
    <t>完成公路硬化15.832公里，改善137人出行问题</t>
  </si>
  <si>
    <t>受益建档立卡贫困户人数137人</t>
  </si>
  <si>
    <t>丰都县2020年十直镇新屋村四好农村公路改建工程</t>
  </si>
  <si>
    <t>全长5.443公里</t>
  </si>
  <si>
    <t>贫困户38户126人</t>
  </si>
  <si>
    <t>改建公路里程5.443公里</t>
  </si>
  <si>
    <t>群众参与质量监督，后期管护，改善群众出行条件，方便1026人出行通过改善交通条件，方便286户人其中贫困户38户126人生活出行并降低农产品运输成本。</t>
  </si>
  <si>
    <t>完成公路硬化5.443公里，改善126人出行问题</t>
  </si>
  <si>
    <t>受益建档立卡贫困户人数126人</t>
  </si>
  <si>
    <t>丰都县2020年保合镇牟家场村、金盘村四好农村公路工程</t>
  </si>
  <si>
    <t>全长7.7公里</t>
  </si>
  <si>
    <t>全村所有农户，其中贫困户95户385人</t>
  </si>
  <si>
    <t>完成农村公路改建7.7公里，改善和带动412户农户出行和产业发展，促进农户务工就业增收。</t>
  </si>
  <si>
    <t>群众参与项目建设监督，就近就地用工21人，改善和带动412户农户出行和产业发展，促进农户务工就业增收。</t>
  </si>
  <si>
    <t>完成建设</t>
  </si>
  <si>
    <t>完成公路硬化7.7公里，改善385人出行问题</t>
  </si>
  <si>
    <t>改建公路里程7.7公里</t>
  </si>
  <si>
    <t>路面宽4.5米55万元/公里，</t>
  </si>
  <si>
    <t>受益建档立卡贫困人口385人</t>
  </si>
  <si>
    <t>谭宗茂</t>
  </si>
  <si>
    <t>丰都县2020年保合镇马家场村四好农村公路工程</t>
  </si>
  <si>
    <t>全长3.7公里</t>
  </si>
  <si>
    <t>全村所有农户，其中贫困户65户256人</t>
  </si>
  <si>
    <t>完成农村公路改建3.7公里，改善和带动120户农户出行和产业发展，促进农户务工就业增收</t>
  </si>
  <si>
    <t>群众参与项目建设监督，就近就地用工12人，改善和带动120户农户出行和产业发展，促进农户务工就业增收。</t>
  </si>
  <si>
    <t>完成公路硬化3.7公里，改善256人出行问题</t>
  </si>
  <si>
    <t>改建公路里程3.7公里</t>
  </si>
  <si>
    <t>受益建档立卡贫困人口256人</t>
  </si>
  <si>
    <t>丰都县2020年保合镇文家边村四好农村公路工程</t>
  </si>
  <si>
    <t>全长6.212公里</t>
  </si>
  <si>
    <t>全村所有农户，其中贫困户53户205人</t>
  </si>
  <si>
    <t>完成农村公路改建6.212公里，改善和带动381户农户出行和产业发展，促进农户务工就业增收</t>
  </si>
  <si>
    <t>群众参与项目建设监督，就近就地用工18人，改善和带动381户农户出行和产业发展，促进农户务工就业增收。</t>
  </si>
  <si>
    <t>完成公路硬化6.212公里，改善205人出行问题</t>
  </si>
  <si>
    <t>改建公路里程6.212公里</t>
  </si>
  <si>
    <t>受益建档立卡贫困人口205人</t>
  </si>
  <si>
    <t>丰都县2020年保合镇竹林冲村四好农村公路工程</t>
  </si>
  <si>
    <t>全长6.566公里</t>
  </si>
  <si>
    <t>全村所有农户，其中贫困户28户90人</t>
  </si>
  <si>
    <t>完成农村公路改建6.566公里，改善和带动265户农户出行和产业发展，促进农户务工就业增收。</t>
  </si>
  <si>
    <t>群众参与项目建设监督，就近就地用工16人，改善和带动265户农户出行和产业发展，促进农户务工就业增收。</t>
  </si>
  <si>
    <t>完成公路硬化6.566公里，改善90人出行问题</t>
  </si>
  <si>
    <t>改建公路里程6.566公里</t>
  </si>
  <si>
    <t>受益建档立卡贫困人口90人</t>
  </si>
  <si>
    <t>谭红英</t>
  </si>
  <si>
    <t>丰都县2020年南天湖镇厂天坝村、高庄坪村四好农村公路实施方案</t>
  </si>
  <si>
    <t>全长9.37公里</t>
  </si>
  <si>
    <t>贫困户124户</t>
  </si>
  <si>
    <t>改建公路里程9.37公里</t>
  </si>
  <si>
    <t>群众参与质量监督，后期管护，改善群众出行条件，方便2460人出行通过改善交通条件，方便565户人其中贫困户124户生活出行并降低农产品运输成本。</t>
  </si>
  <si>
    <t>完成公路硬化9.37公里，改善417人出行问题</t>
  </si>
  <si>
    <t>受益建档立卡贫困户人数417人</t>
  </si>
  <si>
    <t>丰都县2020年双路断桥村、花园村、楠木村、马鞍山村四好农村公路改建工程</t>
  </si>
  <si>
    <t>全长5.033公里</t>
  </si>
  <si>
    <t>贫困户59户</t>
  </si>
  <si>
    <t>硬化公路5.033公里</t>
  </si>
  <si>
    <t>群众参与质量监督，后期管护，改善群众出行条件，方便62人出行通过改善交通条件，方便62户人其中贫困户17户生活出行并降低农产品运输成本。</t>
  </si>
  <si>
    <t>完成公路硬化5.033公里，改善3861人出行问题</t>
  </si>
  <si>
    <t>完成公路硬化5.033公里</t>
  </si>
  <si>
    <t>路面宽4.5米50万元/公里，</t>
  </si>
  <si>
    <t>受益建档立卡贫困户人数3861人</t>
  </si>
  <si>
    <t>受益建档立卡贫困人口满意度≥94%</t>
  </si>
  <si>
    <t>林明方</t>
  </si>
  <si>
    <t>丰都2020年金鸡产业扶贫项目DC库建设工程</t>
  </si>
  <si>
    <t>香岩村</t>
  </si>
  <si>
    <t>2020.3</t>
  </si>
  <si>
    <t>重庆丰敦投资开发有限公司</t>
  </si>
  <si>
    <r>
      <rPr>
        <sz val="9"/>
        <rFont val="方正仿宋_GBK"/>
        <charset val="134"/>
      </rPr>
      <t>新建3252</t>
    </r>
    <r>
      <rPr>
        <sz val="10"/>
        <rFont val="方正仿宋_GBK"/>
        <charset val="0"/>
      </rPr>
      <t>㎡</t>
    </r>
    <r>
      <rPr>
        <sz val="10"/>
        <rFont val="方正仿宋_GBK"/>
        <charset val="134"/>
      </rPr>
      <t>鸡蛋存储库1栋，配套电气、给排水、道路等工程。</t>
    </r>
  </si>
  <si>
    <t>400名建档立卡贫困人口</t>
  </si>
  <si>
    <t>带动农户增收</t>
  </si>
  <si>
    <t>养殖园直接就业300人，其中不低于30%贫困人员，物流运输、包装制品、防疫等关联产业带动就业约400人，原料种植带动约5000人。</t>
  </si>
  <si>
    <t>建设中</t>
  </si>
  <si>
    <t>财政资金形成固定资产，租赁给德青源公司获得租金收入。项目建成后可提供爱心就业岗位400个（贫困户优先），每年固定950万元用于购买农村公益性岗位500个，固定50万元注入扶贫济困基金，用于贫困户发生医疗保险目录外医疗费用实施分类分段分档救助。</t>
  </si>
  <si>
    <t>完成建设内容，养殖蛋鸡180万只，养殖园直接就业300人，其中不低于30%贫困人员，物流运输、包装制品、防疫等关联产业带动就业约400人，原料种植带动约5000人。</t>
  </si>
  <si>
    <t>鸡养殖数量≥180万只</t>
  </si>
  <si>
    <t>养殖家禽成活率98%</t>
  </si>
  <si>
    <t>830万元</t>
  </si>
  <si>
    <t>特色产业带动增加贫困人口收入（总收入）≥360万元</t>
  </si>
  <si>
    <t>受益建档立卡贫困人口数≥300人。带动建档立卡贫困人口脱贫数≥2500人</t>
  </si>
  <si>
    <t>持续带动农户（贫困户）受益15年</t>
  </si>
  <si>
    <t>游涛</t>
  </si>
  <si>
    <t>三建乡2020年蔡森坝村果树苗培育项目</t>
  </si>
  <si>
    <t>三建乡蔡森坝村</t>
  </si>
  <si>
    <t>培育优良品种桃李梨合格容器苗99000株，及裸根苗418000株。并对苗圃周边520亩青脆李、猪腰枣铺设防草地布膜，减少除草剂的使用，提升果实品质，打造绿色生态食品</t>
  </si>
  <si>
    <t>蔡森坝村周边农户及贫困户100余人</t>
  </si>
  <si>
    <t>培育优良品种桃李梨苗木51.7万株，实现销售收入460万元，毛利润80万元。</t>
  </si>
  <si>
    <t>群众参与义务监督、后续管护，项目周边农户及贫困户可通过务工产生劳务收入125万元。并通过项目实施减少周边果树除草剂的使用，打造绿色生态食品品牌，增加果实销售价格。</t>
  </si>
  <si>
    <t>正在前期实施方案设计</t>
  </si>
  <si>
    <t>培育优良品种桃李梨合格容器苗99000株，及裸根苗418000株。并对苗圃周边520亩青脆李、猪腰枣铺设防草地布膜，减少除草剂的使用，提升果实品质，打造绿色生态食品，项目周边农户及贫困户可通过务工产生劳务收入125万元。</t>
  </si>
  <si>
    <t>培育优良品种桃李梨合格容器苗99000株，及裸根苗418000株。并对苗圃周边520亩青脆李、猪腰枣铺设防草地布膜，减少除草剂的使用，提升果实品质，打造绿色生态食品。</t>
  </si>
  <si>
    <t>财政补助300万元</t>
  </si>
  <si>
    <t>销售苗木实现毛利润80万元</t>
  </si>
  <si>
    <t>通过项目实施减少除草剂的使用，打造绿色生态食品品牌，增加果实销售价格。</t>
  </si>
  <si>
    <t>敖剑峰</t>
  </si>
  <si>
    <t>2020年枣庄市援助仙女湖镇坨田易地搬迁后扶集体产业项目</t>
  </si>
  <si>
    <t>竹子社区</t>
  </si>
  <si>
    <t>131万元作为竹子社区集体发展资金入股；130万元作为野桃坝村集体经济入股，建设内容： 1、建设坨田现代农业产业园，集休闲、观光和采摘于一体的水果示范园，种植面积171亩。
2、建设1坐育苗工厂。（1）建设1036.8平方米（2）连栋膜温室12800平方米，共计10栋（依现场地势确定）。3、搬迁户菜园地。建设高标准、集约化的搬迁户及康养人群菜园地，面积22亩。</t>
  </si>
  <si>
    <t>受益对象为竹子野桃坝村950余户2300余人参与发展，收益建卡贫困户220余户910人。</t>
  </si>
  <si>
    <t>建成后的171亩休闲观光果蔬基地可以每年产生经济价值150万元，同时配套乡村旅游，吸引游客3万人次每年；建成了育苗场可以提供1万亩的高山蔬菜种苗，年经济效益100万元左右，带动仙女湖镇发展高山蔬菜1万亩。建成的22亩搬迁户菜园地可以解决100余户的住的下的问题。同时，所有项目前期运行时间为8年，村社集体每年享受固定分红13.05万元，共计分红104.4万元。</t>
  </si>
  <si>
    <t>建成后的现代农业产业园由丰都县宏景农业开发有限公司运营管理，运营期暂定为8年，涉及农户86户可以享受每年土地租金500元/亩。每年务工人员在2000人次以上，农户务农收入在80万元以上；以丰都宏景农业开发有限公司为龙头，以育苗厂为基地，以现代农业产业园为示范，带动1000余农户发展高山蔬菜1万元，户均实现增收</t>
  </si>
  <si>
    <t>已完成项目编制</t>
  </si>
  <si>
    <t>休闲农业与乡村旅游</t>
  </si>
  <si>
    <t>村社集体每年享受固定分红13.05万元，共计分红104.4万元。8年后，土地流转期满后，171亩土地上的果树属于集体所有；菜园地的设施属于集体所有；育苗工厂所有设施属于村集体所有</t>
  </si>
  <si>
    <t>村集体发展留存50%用于基础设施和公共事业支出。20%用于一般人群奖补及慰问支出；30%用于所有建卡贫困户的利益分红。</t>
  </si>
  <si>
    <t>131万元作为竹子社区集体发展资金入股；130万元作为野桃坝村集体经济入股，完成建设内容： 1、建设坨田现代农业产业园，集休闲、观光和采摘于一体的水果示范园，种植面积171亩。
2、建设1坐育苗工厂。（1）建设1036.8平方米（2）连栋膜温室12800平方米，共计10栋（依现场地势确定）。3、搬迁户菜园地。建设高标准、集约化的搬迁户及康养人群菜园地，面积22亩。建成后的171亩休闲观光果蔬基地可以每年产生经济价值150万元，同时配套乡村旅游，吸引游客3万人次每年；建成了育苗场可以提供1万亩的高山蔬菜种苗，年经济效益100万元左右，带动仙女湖镇发展高山蔬菜1万亩。建成的22亩搬迁户菜园地可以解决100余户的住的下的问题。同时，所有项目前期运行时间为8年，村社集体每年享受固定分红13.05万元，共计分红104.4万元。</t>
  </si>
  <si>
    <t>1、建设坨田现代农业产业园，集休闲、观光和采摘于一体的水果示范园，种植面积171亩。
2、建设1坐育苗工厂。（1）建设1036.8平方米（2）连栋膜温室12800平方米，共计10栋（依现场地势确定）。3、搬迁户菜园地。建设高标准、集约化的搬迁户及康养人群菜园地，面积22亩。</t>
  </si>
  <si>
    <t>812.2万元</t>
  </si>
  <si>
    <t>受益建档立卡贫困户220户910人</t>
  </si>
  <si>
    <t>丰都宏景农业开发有限公司享有已实施项目至2028年运营管理权利，享有项目所带来的收益，并承担企业自筹部分资金和土地流转资金，2028年以后土地流转期满后，与土地流转户、村集体经济组织协商一致后，可以继续优先租用所有设施。</t>
  </si>
  <si>
    <t>2020年栗子乡优质大米加工厂建设项目</t>
  </si>
  <si>
    <t>1、新建厂房300平方米；2、购买大米加工设备；3、整修公路50米；</t>
  </si>
  <si>
    <t>受益建档立卡贫困人数58人</t>
  </si>
  <si>
    <t>群众参与义务监督、后续管护，对群众生产的有机大米进行加工，提升其附加值，同时村集体按期分红。</t>
  </si>
  <si>
    <t>项目设计</t>
  </si>
  <si>
    <t>按资金总额的8%固定交租金给村委会</t>
  </si>
  <si>
    <t>完成新建厂房300平方米，购买大米加工设备，整修公路50米，解决安置点贫困户就业和栗子村有机粮食加工、销售。</t>
  </si>
  <si>
    <t>质量检查合格率100%</t>
  </si>
  <si>
    <t>加工厂及农用车共投入90万元。</t>
  </si>
  <si>
    <t>解决安置点贫困户就业和栗子村有机粮食加工、销售</t>
  </si>
  <si>
    <t>项目完工后可100%运行。</t>
  </si>
  <si>
    <t>高亮</t>
  </si>
  <si>
    <t>2020年南天湖镇义合村产业改良项目</t>
  </si>
  <si>
    <t>南天湖镇义合村</t>
  </si>
  <si>
    <t>实施改良柿子700亩（采购嫁接穗并实施专业嫁接100800个、实施覆盖黑膜、三次施肥、嫁接口解绑及三次夏季三次修剪、一次冬季修剪，进行10次喷药等社会化管护）、改良李子448亩（采购嫁接穗并实施专业嫁接64512个、实施覆盖黑膜、三次施肥、嫁接口解绑及三次夏季三次修剪、一次冬季修剪，进行10次喷药等社会化管护）、改良枣子270亩（采购嫁接穗并实施专业嫁接38880个、实施覆盖黑膜、三次施肥、嫁接口解绑及三次夏季三次修剪、一次冬季修剪，进行10次喷药等社会化管护）.</t>
  </si>
  <si>
    <t>受益贫困户73户347人。</t>
  </si>
  <si>
    <t>贫困人口参与建设，人均增收1000元。</t>
  </si>
  <si>
    <t>贫困人口参与建设，人均稳定增收1000元。</t>
  </si>
  <si>
    <t>已经镇村两级研究同意确定，并召开村民代表大会同意。</t>
  </si>
  <si>
    <t>实施改良柿子700亩（采购嫁接穗并实施专业嫁接100800个、实施覆盖黑膜、三次施肥、嫁接口解绑及三次夏季三次修剪、一次冬季修剪，进行10次喷药等社会化管护）、改良李子448亩（采购嫁接穗并实施专业嫁接64512个、实施覆盖黑膜、三次施肥、嫁接口解绑及三次夏季三次修剪、一次冬季修剪，进行10次喷药等社会化管护）、改良枣子270亩（采购嫁接穗并实施专业嫁接38880个、实施覆盖黑膜、三次施肥、嫁接口解绑及三次夏季三次修剪、一次冬季修剪，进行10次喷药等社会化管护），确保建卡贫困户脱贫后有稳定收入。</t>
  </si>
  <si>
    <t>改良柿子产业700亩、李子448亩、枣子270亩。</t>
  </si>
  <si>
    <t>改良柿子产业700亩、李子448亩、枣子270亩。投入财政资金56.4万元。</t>
  </si>
  <si>
    <t>确保建卡贫困户脱贫后有稳定收入。</t>
  </si>
  <si>
    <t>受益建档立卡贫困人口347人</t>
  </si>
  <si>
    <t>2020年高庄坪村产业改良项目</t>
  </si>
  <si>
    <t>南天湖镇高庄坪村</t>
  </si>
  <si>
    <t>实施改良李子400亩（采购嫁接穗并实施专业嫁接57600个、实施覆盖黑膜、三次施肥、嫁接口解绑及三次夏季三次修剪、一次冬季修剪，进行10次喷药等社会化管护）、改良枣子500亩（采购嫁接穗并实施专业嫁接72000个、实施覆盖黑膜、三次施肥、嫁接口解绑及三次夏季三次修剪、一次冬季修剪，进行10次喷药等社会化管护）.</t>
  </si>
  <si>
    <t>受益贫困户99户393人。</t>
  </si>
  <si>
    <t>贫困人口参与建设，人均增收2000元。</t>
  </si>
  <si>
    <t>贫困人口参与建设，人均稳定增收2000元。</t>
  </si>
  <si>
    <t>实施改良李子400亩（采购嫁接穗并实施专业嫁接57600个、实施覆盖黑膜、三次施肥、嫁接口解绑及三次夏季三次修剪、一次冬季修剪，进行10次喷药等社会化管护）、改良枣子500亩（采购嫁接穗并实施专业嫁接72000个、实施覆盖黑膜、三次施肥、嫁接口解绑及三次夏季三次修剪、一次冬季修剪，进行10次喷药等社会化管护），确保建卡贫困户脱贫后有稳定收入。</t>
  </si>
  <si>
    <t>改良李子400亩、枣子500亩。</t>
  </si>
  <si>
    <t>改良李子400亩、枣子500亩。投入财政资金35.82万元。</t>
  </si>
  <si>
    <t>受益建档立卡贫困人口393人</t>
  </si>
  <si>
    <t>2020年武平镇壮大村集体经济</t>
  </si>
  <si>
    <t>周大湾村</t>
  </si>
  <si>
    <t>栽培大棚6个简化专业春秋栽培大棚50个高质量羊肚菌菌种培育室6个安装监控设施20个、安装管网2500米，菌种培养库367立方米.</t>
  </si>
  <si>
    <t>受益建档立卡贫困户446户906人</t>
  </si>
  <si>
    <t>每亩产值1.5万元</t>
  </si>
  <si>
    <t>群众参与项目实施、义务监督、后续管护，集体资金投入的6%固定分红加效益分红</t>
  </si>
  <si>
    <t>方案已制定</t>
  </si>
  <si>
    <t>集体资金投入的6%固定分红加效益分红</t>
  </si>
  <si>
    <t>栽培大棚6个简化专业春秋栽培大棚50个高质量羊肚菌菌种培育室6个安装监控设施20个、安装管网2500米，菌种培养库367立方米。每亩产值1.5万元，带动贫困户增收。</t>
  </si>
  <si>
    <t>46元/平方米</t>
  </si>
  <si>
    <t>辐射带动全镇发展羊肚菌产业</t>
  </si>
  <si>
    <t>02370660008</t>
  </si>
  <si>
    <t>2020年东西部扶贫协作消费扶贫奖补项目</t>
  </si>
  <si>
    <t>树人、董家、湛普、武平、暨龙等涉及花椒、马铃薯等农副产品种植相关乡镇，枣庄</t>
  </si>
  <si>
    <t>销售花椒、马铃薯等农副产品2500万元。</t>
  </si>
  <si>
    <t>实现2020年销售花椒、马铃薯等农副产品2500万元。</t>
  </si>
  <si>
    <t>群众参与项目实施，带动全县花椒或马铃薯等农副产品种植户积极参与东西部协作消费扶贫活动，直接或间接促进100户以上贫困户实现增收。</t>
  </si>
  <si>
    <t>方案拟定中</t>
  </si>
  <si>
    <t>实现2020年销售花椒、马铃薯等农副产品2500万元，受益建档立卡贫困人口300人。</t>
  </si>
  <si>
    <t>155万元</t>
  </si>
  <si>
    <t>3年</t>
  </si>
  <si>
    <t>凌雪峰</t>
  </si>
  <si>
    <t>2020年村完小班班通改造及同步课堂建设</t>
  </si>
  <si>
    <t>教育扶贫</t>
  </si>
  <si>
    <t>17所深度贫困村学校</t>
  </si>
  <si>
    <t>丰都县教育委员会</t>
  </si>
  <si>
    <t>17所深度贫困村、贫困村学校</t>
  </si>
  <si>
    <t>为贫困村完善班班通设备30套、建设同步课堂17间、精品录播教室2间，改善深度贫困村和贫困乱村学校的办学条件</t>
  </si>
  <si>
    <t>4个深度贫困村、17个深度贫困村、贫困村学校共计5791人</t>
  </si>
  <si>
    <t>通过建设同步课堂、精品录播教室、完善班班通设备，让17个深度贫困村、贫困村学校5791人享受信息化技术带来的教学便利和发达地区的优质教学资源</t>
  </si>
  <si>
    <t>群众参与后续管护，所有深度贫困村和贫困村学校参与同步课堂、精品录播教室、完善班班通设备建设，所在区域学生家长积极支持配合，保障孩子就近入学，享受国家扶贫政策红利</t>
  </si>
  <si>
    <t>正在拟定建设方案，即将按程序实施</t>
  </si>
  <si>
    <t>其他教育扶贫</t>
  </si>
  <si>
    <t>通过建设同步课堂、精品录播教室、完善班班通设备，让17个深度贫困村、贫困村学校5791人享受信息化技术带来的教学便利和发达地区的优质教学资源。</t>
  </si>
  <si>
    <t>完成同步课堂建设17间，精品录播教室2间，完善班班通设备30套</t>
  </si>
  <si>
    <t>竣工验收合格率100%</t>
  </si>
  <si>
    <t>班班通设备3万元/套，精品录播室35.847万无/间，同步课堂12.08万元/间</t>
  </si>
  <si>
    <t>1.满足师生教学信息化需求；
2.学生享受远程优质教育资源</t>
  </si>
  <si>
    <t>受益建档立卡贫困人口5791人</t>
  </si>
  <si>
    <t>所有设备使用年限不低于8年</t>
  </si>
  <si>
    <t>受益师生满意度达≥95%</t>
  </si>
  <si>
    <t>秦卫华</t>
  </si>
  <si>
    <t>丰都县2020年暨龙镇九龙泉村饮水整治工程</t>
  </si>
  <si>
    <t>九龙泉村</t>
  </si>
  <si>
    <t>整治引水渠道1条，长度2142m；应急水源保护整治2处，为双龙河应急水源及老龙洞应急水源；整治人行便道73m；</t>
  </si>
  <si>
    <t>受益建档立卡贫困户21户79人</t>
  </si>
  <si>
    <r>
      <rPr>
        <sz val="9"/>
        <rFont val="方正仿宋_GBK"/>
        <charset val="134"/>
      </rPr>
      <t>整治引水渠道</t>
    </r>
    <r>
      <rPr>
        <sz val="10"/>
        <rFont val="方正仿宋_GBK"/>
        <charset val="134"/>
      </rPr>
      <t>1条，长度2142m；应急水源保护整治2处，整治人行便道73m；</t>
    </r>
  </si>
  <si>
    <t>两个社所有在家农户参与入库项目选择和监督，通过整治引水渠道1条，长度2142m；应急水源保护整治2处，整治人行便道73m；改善31户贫困户79人的饮水安全现状</t>
  </si>
  <si>
    <t>正在评审方案，准备送财评</t>
  </si>
  <si>
    <t>整治引水渠道1条，长度2142m；应急水源保护整治2处，整治人行便道73m；改善31户建卡贫困户79人的饮水安全</t>
  </si>
  <si>
    <t>完成引水渠道1条，长度2142m；应急水源保护整治2处，整治人行便道73m；</t>
  </si>
  <si>
    <t>财政补助150万元</t>
  </si>
  <si>
    <t>饮水安全得到保障</t>
  </si>
  <si>
    <t>受益建档立卡贫困户31户79人</t>
  </si>
  <si>
    <t>饮水使用年限不低于15年</t>
  </si>
  <si>
    <t>刘树锋</t>
  </si>
  <si>
    <t>2020年丰都县南天湖镇农村饮水安全工程维修养护项目</t>
  </si>
  <si>
    <t>厂天坝村、小安溪村、鹿山村、三抚村</t>
  </si>
  <si>
    <t>维修养护人饮水池27口。</t>
  </si>
  <si>
    <t>受益建档立卡贫困户48户159人</t>
  </si>
  <si>
    <t>完成整治饮水安全工程27口。贫困人口参与建设，增加收入。降低周边贫困人口用水方面的生产生活成本。</t>
  </si>
  <si>
    <t>圆形水池22口，方形水池5口，分别实施加盖、清淤、防渗、围墙整治。</t>
  </si>
  <si>
    <t>完成整治饮水安全工程27口。共计80万元</t>
  </si>
  <si>
    <t>南天湖镇2020年特殊困难“三类人群”三改</t>
  </si>
  <si>
    <t>南天湖镇9个行政村1个社区</t>
  </si>
  <si>
    <t>为特殊困难贫困户、低保户、五保户，代建标准厕所38个；改建厨房18户；配套新建厨房7户（原旧危房煮饭）；改坝19户。</t>
  </si>
  <si>
    <t>受益“ 三类人群”48户110人</t>
  </si>
  <si>
    <t>为特殊困难贫困户、低保户、五保户，代建标准厕所、改建厨房、改坝。改善其居住环境。受益“ 三类人群”48户110人</t>
  </si>
  <si>
    <t>所有实施“三改”农户参与入库项目选择和监督，通过“三改”改善居住条，切实改善特殊贫困人群人居环境。</t>
  </si>
  <si>
    <t>正在摸底调查，制定实施方案。</t>
  </si>
  <si>
    <t>为特殊困难贫困户、低保户、五保户，代建标准厕所38个；改建厨房18户；配套新建厨房7户（原旧危房煮饭）；改坝19户。切实改善特殊贫困人群人居环境。</t>
  </si>
  <si>
    <t>代建标准厕所38个；改建厨房18户；配套新建厨房7户（原旧危房煮饭）；改坝19户。</t>
  </si>
  <si>
    <t>财政补助56.24万元</t>
  </si>
  <si>
    <t>降低群众改善人居环境成本</t>
  </si>
  <si>
    <t>受益建档立卡贫困人口110人</t>
  </si>
  <si>
    <t>使用年限不低于5年</t>
  </si>
  <si>
    <t>周剑</t>
  </si>
  <si>
    <t>2020年贫困村卫生室服务能力提升</t>
  </si>
  <si>
    <t>村公共服务</t>
  </si>
  <si>
    <t>95个贫困村</t>
  </si>
  <si>
    <t>丰都县卫健委</t>
  </si>
  <si>
    <t>改善贫困村卫生室设施条件，配备基层医疗设施设备，提高医疗服务能力</t>
  </si>
  <si>
    <t>95个贫困村所有群众</t>
  </si>
  <si>
    <t>16.7万群众（含2.8万贫困人口）直接受益</t>
  </si>
  <si>
    <t>群众参与义务监督，提高贫困村医疗服务能力，群众常见病、多发病在村卫室得到及时诊治</t>
  </si>
  <si>
    <t>开展贫困村卫生室医疗器械及办公设施设备需求调查</t>
  </si>
  <si>
    <t>村卫生室标准化建设</t>
  </si>
  <si>
    <t>为95个贫困村卫生室配备基本医疗器械及办公设施设备，提升公共医疗服务水平</t>
  </si>
  <si>
    <t>改善95个贫困村卫生室设施条件，配备基层医疗设施设备，提高医疗服务能力</t>
  </si>
  <si>
    <t>财政补助100万元</t>
  </si>
  <si>
    <t>受益建档立卡贫困人数28000人以上</t>
  </si>
  <si>
    <t>使用年限不低于3年</t>
  </si>
  <si>
    <t>贫困村群众就医满意度≥95%</t>
  </si>
  <si>
    <t>向爱权</t>
  </si>
  <si>
    <t>02370715336</t>
  </si>
  <si>
    <t>2020年丰都县30个镇乡街残疾人意外伤害保险</t>
  </si>
  <si>
    <t>30个镇乡街</t>
  </si>
  <si>
    <t>丰都县残疾人联合会</t>
  </si>
  <si>
    <t>对30个镇乡街残疾人进行意外保险</t>
  </si>
  <si>
    <t>30个镇乡街10526名残疾人，其中贫困、低保户、特困户9389人。</t>
  </si>
  <si>
    <t>残疾人意外身故赔偿30000万元，意外医疗费用最高3000元，非意外身故2000元。</t>
  </si>
  <si>
    <t>减轻残疾人家庭负担</t>
  </si>
  <si>
    <t>制定实施方案</t>
  </si>
  <si>
    <t>参加意外保险</t>
  </si>
  <si>
    <t>对30个镇乡街残疾人进行意外保险，保障残疾人生活水平，防止因意外伤害致贫、返贫。</t>
  </si>
  <si>
    <t>救助率100%</t>
  </si>
  <si>
    <t>及时赔付率100%</t>
  </si>
  <si>
    <t>每人38元</t>
  </si>
  <si>
    <t>降低残疾人购买意外伤害保险成本</t>
  </si>
  <si>
    <t>受益贫困户9389人</t>
  </si>
  <si>
    <t>业主单位负责人姓名</t>
  </si>
  <si>
    <t>业主单位负责人电话</t>
  </si>
  <si>
    <t>2020年开发防控新冠肺炎疫情临时公益特岗</t>
  </si>
  <si>
    <t>抗击新冠肺炎疫情期间，全县临时聘用300人贫困户人员参与疫情的防控工作。</t>
  </si>
  <si>
    <t>全县300贫困户</t>
  </si>
  <si>
    <t>带动300贫困人口务工、增收。</t>
  </si>
  <si>
    <t>群众参与项目实施，带动300贫困人口务工、增收。</t>
  </si>
  <si>
    <t>制定实施方案中</t>
  </si>
  <si>
    <t>全县临时聘用300人贫困户人员参与疫情的防控工作，带动300贫困人口务工、增收。</t>
  </si>
  <si>
    <t>开发防控新冠肺炎疫情临时公益特岗300个</t>
  </si>
  <si>
    <t>财政补助183.6万元</t>
  </si>
  <si>
    <t>发放公益性岗位补贴金额≥183.6万元</t>
  </si>
  <si>
    <t>政策持续受益≥6个月</t>
  </si>
  <si>
    <t>受益建档立卡贫困户满意度≥90%</t>
  </si>
  <si>
    <t>杨君玉</t>
  </si>
  <si>
    <t>2020年扶贫车间建设、就业培训、招聘活动及转移就业</t>
  </si>
  <si>
    <t>就业扶贫</t>
  </si>
  <si>
    <t>丰都县各乡镇
（街道）</t>
  </si>
  <si>
    <t>县人社局、县就业和人才中心</t>
  </si>
  <si>
    <t>新建扶贫车间，组织不少于250人次我县贫困人口参加就业培训，转移40名建卡贫困劳动力到山东省稳定就业3个月以上（最终目标任务由市上决定）及联合开展招聘活动</t>
  </si>
  <si>
    <t>农村建卡贫困人员、低保户、农村残疾人员，受益贫困人口（含贫困残疾人）不少于250人次，受益建档立卡贫困户40人。</t>
  </si>
  <si>
    <t>带动10名建卡贫困人员就近就地就业，贫困人口（含贫困残疾人）参加就业培训不少于250人次，推荐50名贫困人员家政就业，转移建卡贫困劳动力40人到山东省就业。</t>
  </si>
  <si>
    <t>吸纳农村贫困人员就近就地就业,帮助实现脱贫增收，提高技能，增加务工收入，助力脱贫致富</t>
  </si>
  <si>
    <t>强化宣传引导，开展摸底调查，正在计划，组织发动各乡镇（街道）的劳务经纪人发动宣传贫困劳动力到东西部务工。</t>
  </si>
  <si>
    <t>外出务工补助</t>
  </si>
  <si>
    <t>一次性建设奖补形成资产归村集体所有</t>
  </si>
  <si>
    <t>扶贫车间以上级下达任务为准。完成250人次贫困人口（含贫困残疾人）参加就业培训。推荐50名贫困人员家政就业。转移山东40人（最终目标任务由市上决定）。</t>
  </si>
  <si>
    <t>带动10人就近就地就业，250人次培训，现贫困劳动力转移到山东就业40人</t>
  </si>
  <si>
    <t>项目验收达标，培训≥100%，转移山东≥100%</t>
  </si>
  <si>
    <t>补贴发放及时率100%</t>
  </si>
  <si>
    <t>175万元</t>
  </si>
  <si>
    <t>扶贫车间带动贫困户年均增收5000元以上。培训提升就业技能。转移山东就业带动贫困户月均增收3000元以上。</t>
  </si>
  <si>
    <t>受益农村贫困人员≥10人。完成250人次贫困人口（含贫困残疾人）参加就业培训。推荐50名贫困人员家政就业，受益贫困人员40人。</t>
  </si>
  <si>
    <t>扶贫车间受益农村贫困人口满意度≥99%。就业培训受益贫困人口（含贫困残疾人）≥95%。招聘及转移就业受益贫困人口≥100%。</t>
  </si>
  <si>
    <t>2020年贫困村致富带头人培训</t>
  </si>
  <si>
    <t>丰都县科技局</t>
  </si>
  <si>
    <t>县人力社保局、县扶贫办</t>
  </si>
  <si>
    <t>培训创业致富带头人不少于230人次</t>
  </si>
  <si>
    <t>各乡镇贫困村致富带头人</t>
  </si>
  <si>
    <t>不少于230名建卡贫困人口参与项目实施，提高创业致富带头人的理论基础与实践技术，更好的指导服务周边贫困户，带动贫困户脱贫致富。</t>
  </si>
  <si>
    <t>制定方案中</t>
  </si>
  <si>
    <t>技能培训</t>
  </si>
  <si>
    <t>贫困村致富带头人培训≥230人，通过培训提升创业技能。</t>
  </si>
  <si>
    <t>贫困村致富带头人培训≥230人</t>
  </si>
  <si>
    <t>培训率100%</t>
  </si>
  <si>
    <t>按时完成培训率100%</t>
  </si>
  <si>
    <t>全年34万</t>
  </si>
  <si>
    <t>增加创业致富带头人的理论基础与实践技术，带动周边贫困户脱贫致富。</t>
  </si>
  <si>
    <t>受益建档立卡贫困人口≥230人</t>
  </si>
  <si>
    <t>朱俊</t>
  </si>
  <si>
    <t>2020年建卡贫困大学生免学费资助</t>
  </si>
  <si>
    <t>丰都县学生资助管理中心</t>
  </si>
  <si>
    <t>统筹用于贫困大学生教育资助</t>
  </si>
  <si>
    <t>建档立卡贫困
大学生800名</t>
  </si>
  <si>
    <t>为800名建档立卡贫困大学生补助学费845万元</t>
  </si>
  <si>
    <t>为800名建档立卡贫困
大学生减少学费支出609万元</t>
  </si>
  <si>
    <t>已兑现</t>
  </si>
  <si>
    <t>为800名建档立卡贫困大学生补助学费845万元，让800名建卡贫困大学生按时入学。</t>
  </si>
  <si>
    <t>为800名建档立卡贫困大学生补助学费</t>
  </si>
  <si>
    <t>补助资金发放准确率100%</t>
  </si>
  <si>
    <t>845万元</t>
  </si>
  <si>
    <t>减少800名建卡贫困大学生学费支出845万元</t>
  </si>
  <si>
    <t>受益建档立卡贫困大学生800人</t>
  </si>
  <si>
    <t>熊霞</t>
  </si>
  <si>
    <t>丰都县2020年健康扶贫医疗基金</t>
  </si>
  <si>
    <t>2020.12</t>
  </si>
  <si>
    <t>统筹用于全县建卡贫困户患者健康扶贫医疗救助，确保贫困户住院自费不超过1万元</t>
  </si>
  <si>
    <t>2522名因病致贫建卡贫困户</t>
  </si>
  <si>
    <t>建卡贫困患者应救尽救</t>
  </si>
  <si>
    <t>经各类报销后，对贫困患者单次住院比例自付控制在10%以内、单次门诊自付比例控制在20%以内，防止因病返贫。平台一站式结算。</t>
  </si>
  <si>
    <t>接受医疗救助</t>
  </si>
  <si>
    <t>统筹用于全县建卡贫困户患者健康扶贫医疗救助，确保贫困户住院自费不超过1万元，完成2522名建卡贫困人口医疗救助，实现建卡贫困患者应救尽救。</t>
  </si>
  <si>
    <t>建档立卡贫困人口医疗救助人次≥2522人</t>
  </si>
  <si>
    <t>建档立卡贫困人口医疗救助率100%</t>
  </si>
  <si>
    <t>一站式即时结算100%</t>
  </si>
  <si>
    <t>全年550万元</t>
  </si>
  <si>
    <t>减少贫困人口医疗支出</t>
  </si>
  <si>
    <t>受益建档立卡贫困人口≥2522人</t>
  </si>
  <si>
    <t>丰都县2020年就业培训项目</t>
  </si>
  <si>
    <t>培训200名建卡贫困户</t>
  </si>
  <si>
    <t>200名建卡贫困户</t>
  </si>
  <si>
    <t>群众参与，带动建卡贫困户技能脱贫</t>
  </si>
  <si>
    <t>群众参与项目实施，提高贫困人员就业技能培训，为实现就业和再就业增强信心。激励贫困人员积极转移到就业</t>
  </si>
  <si>
    <t>已实施</t>
  </si>
  <si>
    <t>群众参与，带动建卡贫困户技能脱贫，增强200名贫困人员劳动技能。</t>
  </si>
  <si>
    <t>培训建卡贫困户200人</t>
  </si>
  <si>
    <t>贫困户培训率100%</t>
  </si>
  <si>
    <t>补贴资金在规定时间内支付到位率100%</t>
  </si>
  <si>
    <t>全年150万元</t>
  </si>
  <si>
    <t>增强200名贫困人员劳动技能</t>
  </si>
  <si>
    <t>隆素蓉</t>
  </si>
  <si>
    <t>兴龙镇2019年“四好农村路”建设（100）</t>
  </si>
  <si>
    <t>全长18公里</t>
  </si>
  <si>
    <t>硬化公路18公里</t>
  </si>
  <si>
    <t>群众参与质量监督，后期管护，改善群众出行条件，改善770户，其中贫困户59户</t>
  </si>
  <si>
    <t>完成公路硬化18公里，改善770人出行问题</t>
  </si>
  <si>
    <t>完成公路硬化18公里</t>
  </si>
  <si>
    <t>减少贫困户出行成本</t>
  </si>
  <si>
    <t>受益建档立卡贫困户人数770人</t>
  </si>
  <si>
    <t>暨龙镇2020年扩宽公路硬化工程</t>
  </si>
  <si>
    <t>全长4.252公里</t>
  </si>
  <si>
    <t>贫困户97户</t>
  </si>
  <si>
    <t>硬化公路4.252公里</t>
  </si>
  <si>
    <t>群众参与质量监督，后期管护，改善群众出行条件，改善412户，其中贫困户97户</t>
  </si>
  <si>
    <t>完成公路硬化4.252公里，减少贫困户出行成本。</t>
  </si>
  <si>
    <t>完成公路硬化4.252公里</t>
  </si>
  <si>
    <t>扩宽1米</t>
  </si>
  <si>
    <t>受益建档立卡贫困户人数412人</t>
  </si>
  <si>
    <t>谢安平</t>
  </si>
  <si>
    <t>2020年华裕农科公司南天湖镇养殖基地配套基础设施项目</t>
  </si>
  <si>
    <t>全长0.723公里</t>
  </si>
  <si>
    <t>贫困户467户</t>
  </si>
  <si>
    <t>新建长270米，宽4.5米、厚20CM道路1条，硬化长453米、宽4.5米、厚20cm道路1条</t>
  </si>
  <si>
    <t>群众参与质量监督，后期管护，改善群众出行条件，改善467户，其中贫困户1713户</t>
  </si>
  <si>
    <t>完成公路硬化0.723公里，改善1713人出行问题</t>
  </si>
  <si>
    <t>完成公路硬化0.723公里</t>
  </si>
  <si>
    <t>宽4.5米、厚20cm道</t>
  </si>
  <si>
    <t>受益建档立卡贫困户人数1713人</t>
  </si>
  <si>
    <t>张建华</t>
  </si>
  <si>
    <t>2020年江池镇温氏肉鸡养殖小道路扩宽工程</t>
  </si>
  <si>
    <t>全长1.4公里</t>
  </si>
  <si>
    <t>贫困户25户</t>
  </si>
  <si>
    <t>全长1.4公里，路基宽4.5m，路面宽3.5m，厚20cm。</t>
  </si>
  <si>
    <t>群众参与义务监督、后期管护，改善了温氏肉鸡养殖小区的运输条件，25户贫困户的出行条件，促进了当地的发展。</t>
  </si>
  <si>
    <t>完成公路硬化1.4公里，减少贫困户出行成本。</t>
  </si>
  <si>
    <t>完成公路硬化1.4公里</t>
  </si>
  <si>
    <t>受益建档立卡贫困户人数100人</t>
  </si>
  <si>
    <r>
      <rPr>
        <sz val="9"/>
        <rFont val="方正仿宋_GBK"/>
        <charset val="134"/>
      </rPr>
      <t>丰都县</t>
    </r>
    <r>
      <rPr>
        <sz val="9"/>
        <rFont val="Times New Roman"/>
        <charset val="134"/>
      </rPr>
      <t>2020</t>
    </r>
    <r>
      <rPr>
        <sz val="9"/>
        <rFont val="方正仿宋_GBK"/>
        <charset val="134"/>
      </rPr>
      <t>年武平镇产业大棚</t>
    </r>
  </si>
  <si>
    <t>武平镇新和场村、坝周村</t>
  </si>
  <si>
    <r>
      <rPr>
        <sz val="9"/>
        <rFont val="方正仿宋_GBK"/>
        <charset val="134"/>
      </rPr>
      <t>建设</t>
    </r>
    <r>
      <rPr>
        <sz val="9"/>
        <rFont val="Times New Roman"/>
        <charset val="134"/>
      </rPr>
      <t>40*8</t>
    </r>
    <r>
      <rPr>
        <sz val="9"/>
        <rFont val="方正仿宋_GBK"/>
        <charset val="134"/>
      </rPr>
      <t>米、顶高</t>
    </r>
    <r>
      <rPr>
        <sz val="9"/>
        <rFont val="Times New Roman"/>
        <charset val="134"/>
      </rPr>
      <t>3</t>
    </r>
    <r>
      <rPr>
        <sz val="9"/>
        <rFont val="方正仿宋_GBK"/>
        <charset val="134"/>
      </rPr>
      <t>米的大棚</t>
    </r>
    <r>
      <rPr>
        <sz val="9"/>
        <rFont val="Times New Roman"/>
        <charset val="134"/>
      </rPr>
      <t>20</t>
    </r>
    <r>
      <rPr>
        <sz val="9"/>
        <rFont val="方正仿宋_GBK"/>
        <charset val="134"/>
      </rPr>
      <t>个，配置卷膜设备、微喷系统、防虫网等设施</t>
    </r>
  </si>
  <si>
    <r>
      <rPr>
        <sz val="9"/>
        <rFont val="方正仿宋_GBK"/>
        <charset val="134"/>
      </rPr>
      <t>受益贫困人口</t>
    </r>
    <r>
      <rPr>
        <sz val="9"/>
        <rFont val="Times New Roman"/>
        <charset val="134"/>
      </rPr>
      <t>20</t>
    </r>
    <r>
      <rPr>
        <sz val="9"/>
        <rFont val="方正仿宋_GBK"/>
        <charset val="134"/>
      </rPr>
      <t>人</t>
    </r>
  </si>
  <si>
    <r>
      <rPr>
        <sz val="9"/>
        <rFont val="方正仿宋_GBK"/>
        <charset val="134"/>
      </rPr>
      <t>建成大棚</t>
    </r>
    <r>
      <rPr>
        <sz val="9"/>
        <rFont val="Times New Roman"/>
        <charset val="134"/>
      </rPr>
      <t>20</t>
    </r>
    <r>
      <rPr>
        <sz val="9"/>
        <rFont val="方正仿宋_GBK"/>
        <charset val="134"/>
      </rPr>
      <t>个，带动贫困人口就业，增加贫困户收入</t>
    </r>
  </si>
  <si>
    <t>群众参加义务监督，参与管理，增加转移性收入</t>
  </si>
  <si>
    <t>已编制初步方案</t>
  </si>
  <si>
    <r>
      <rPr>
        <sz val="9"/>
        <rFont val="方正仿宋_GBK"/>
        <charset val="134"/>
      </rPr>
      <t>新建</t>
    </r>
    <r>
      <rPr>
        <sz val="9"/>
        <rFont val="Times New Roman"/>
        <charset val="134"/>
      </rPr>
      <t>20</t>
    </r>
    <r>
      <rPr>
        <sz val="9"/>
        <rFont val="方正仿宋_GBK"/>
        <charset val="134"/>
      </rPr>
      <t>个大棚</t>
    </r>
  </si>
  <si>
    <r>
      <rPr>
        <sz val="9"/>
        <rFont val="方正仿宋_GBK"/>
        <charset val="134"/>
      </rPr>
      <t>项目验收合格率</t>
    </r>
    <r>
      <rPr>
        <sz val="9"/>
        <rFont val="Times New Roman"/>
        <charset val="134"/>
      </rPr>
      <t>100%</t>
    </r>
  </si>
  <si>
    <r>
      <rPr>
        <sz val="9"/>
        <rFont val="方正仿宋_GBK"/>
        <charset val="134"/>
      </rPr>
      <t>总投资</t>
    </r>
    <r>
      <rPr>
        <sz val="9"/>
        <rFont val="Times New Roman"/>
        <charset val="134"/>
      </rPr>
      <t>29.98</t>
    </r>
    <r>
      <rPr>
        <sz val="9"/>
        <rFont val="方正仿宋_GBK"/>
        <charset val="134"/>
      </rPr>
      <t>万元</t>
    </r>
  </si>
  <si>
    <r>
      <rPr>
        <sz val="9"/>
        <rFont val="方正仿宋_GBK"/>
        <charset val="134"/>
      </rPr>
      <t>解决</t>
    </r>
    <r>
      <rPr>
        <sz val="9"/>
        <rFont val="Times New Roman"/>
        <charset val="134"/>
      </rPr>
      <t>20</t>
    </r>
    <r>
      <rPr>
        <sz val="9"/>
        <rFont val="方正仿宋_GBK"/>
        <charset val="134"/>
      </rPr>
      <t>人贫困户就业，增加贫困户收入</t>
    </r>
  </si>
  <si>
    <r>
      <rPr>
        <sz val="9"/>
        <rFont val="方正仿宋_GBK"/>
        <charset val="134"/>
      </rPr>
      <t>受益建档立卡贫困人口</t>
    </r>
    <r>
      <rPr>
        <sz val="9"/>
        <rFont val="Times New Roman"/>
        <charset val="134"/>
      </rPr>
      <t>20</t>
    </r>
    <r>
      <rPr>
        <sz val="9"/>
        <rFont val="方正仿宋_GBK"/>
        <charset val="134"/>
      </rPr>
      <t>人</t>
    </r>
  </si>
  <si>
    <r>
      <rPr>
        <sz val="9"/>
        <rFont val="方正仿宋_GBK"/>
        <charset val="134"/>
      </rPr>
      <t>工程使用</t>
    </r>
    <r>
      <rPr>
        <sz val="9"/>
        <rFont val="Times New Roman"/>
        <charset val="134"/>
      </rPr>
      <t>≥4</t>
    </r>
    <r>
      <rPr>
        <sz val="9"/>
        <rFont val="方正仿宋_GBK"/>
        <charset val="134"/>
      </rPr>
      <t>年</t>
    </r>
  </si>
  <si>
    <r>
      <rPr>
        <b/>
        <sz val="9"/>
        <rFont val="方正仿宋_GBK"/>
        <charset val="134"/>
      </rPr>
      <t>受益贫困人口满意度≥</t>
    </r>
    <r>
      <rPr>
        <b/>
        <sz val="9"/>
        <rFont val="Times New Roman"/>
        <charset val="134"/>
      </rPr>
      <t>90%</t>
    </r>
  </si>
  <si>
    <t>丰都县仁沙镇2020年新建渠堰项目</t>
  </si>
  <si>
    <t>整治渠堰1km.规格0.3Ⅹ0.4。</t>
  </si>
  <si>
    <t>整治渠堰1公里，改善当地农田灌溉30亩</t>
  </si>
  <si>
    <t>群众参与监督，降低贫困人口用水方面的生产成本</t>
  </si>
  <si>
    <t>整治渠堰1公里，改善当地农田灌溉30亩，受益贫困户5户20人。</t>
  </si>
  <si>
    <t>减少建档立卡贫困户灌溉成本</t>
  </si>
  <si>
    <t>丰都县仁沙镇2020年新建农田灌溉项目</t>
  </si>
  <si>
    <t>仁沙镇熊家河</t>
  </si>
  <si>
    <t>整修渠道2500米</t>
  </si>
  <si>
    <t>受益贫困户6户24人</t>
  </si>
  <si>
    <t>整治渠堰2.5公里，改善当地农田灌溉80亩</t>
  </si>
  <si>
    <t>整治渠堰2.5公里，改善当地农田灌溉80亩，受益贫困户6户24人。</t>
  </si>
  <si>
    <t>整治渠堰2.5公里</t>
  </si>
  <si>
    <t>2020丰都县农业生产社会化服务试点</t>
  </si>
  <si>
    <t>青龙乡、双龙乡、三元镇、董家镇、仁沙镇、兴龙镇、树人镇、湛普镇</t>
  </si>
  <si>
    <t>选择的产业（作物）以粮油作物为主，兼顾柑橘、草食牲畜、生态渔业、茶叶、榨菜、中药材、调味品等特色产业，方式上以生产托管为主，以单季作物亩均各环节补助总量不超过130元的标准进行财政补助。</t>
  </si>
  <si>
    <t>项目实施后，能对产业进行科学社会化管护，提高产业扶贫效益发挥，红心柚管花椒管护≥3万亩；组建社会化服务组织大于等于15个；受益建档立卡贫困户数≥5000户；受益贫困户户均增收≥200元/年；受益贫困户满意度≥90%。</t>
  </si>
  <si>
    <t>实施乡镇产业精细化管护，提高产业发展质量。</t>
  </si>
  <si>
    <t>受益建档立卡贫困人数3154人</t>
  </si>
  <si>
    <t>何秦斌</t>
  </si>
  <si>
    <t>2020年董家镇花椒产业发展项目</t>
  </si>
  <si>
    <t>关圣场村  四角楼村  龙头寨村  石龙门村  中和场村  彭家坝村  水巷子居委</t>
  </si>
  <si>
    <t>新栽植管护花椒500亩；四角楼村（深度贫困村）新建2.5米宽C25砼产业路6公里；其余村修建花椒烤房16个；龙头寨、关圣场分别修建花椒冻库一座；在四角楼村修建灌溉水池2口，其他村修建2口。</t>
  </si>
  <si>
    <t>受益5100余人，其中贫困户390余人</t>
  </si>
  <si>
    <t>花椒产业基础设施建成以后，直接节约人工劳动成本，有利于壮大产业规模、提高生产效益；改善生产生活条件，直接带动建卡贫困人口务工、务工就业增收致富，方便农户出行、降低交通、运输成本，项目区内辐射带动300余户贫困户增收，惠及人口5100余人（其中贫困人口390余人）。</t>
  </si>
  <si>
    <t>花椒产业基础设施建成以后，直接节约人工劳动成本，有利于壮大产业规模、提高生产效益；改善生产生活条件，直接带动建卡贫困人口务工、务工就业增收致富，方便农户出行、降低交通、运输成本，项目区内辐射带动390余人贫困户增收，惠及人口5100余人（其中贫困人口390余人）。</t>
  </si>
  <si>
    <t>新栽植管护花椒500亩；产业路6公里；修建花椒烤房16个；修建冻库2座；修建灌溉水池4口。</t>
  </si>
  <si>
    <t>项目按时开工率、项目按时验收率100%</t>
  </si>
  <si>
    <t>补助资金280万元</t>
  </si>
  <si>
    <t>带动增加110余人贫困人口收入</t>
  </si>
  <si>
    <t>受益建档立卡贫困人数110人</t>
  </si>
  <si>
    <t>项目完成后正常运行率≥90%</t>
  </si>
  <si>
    <t>何海枫</t>
  </si>
  <si>
    <t>2020董家镇四角楼村人行便道项目</t>
  </si>
  <si>
    <t>四角楼村</t>
  </si>
  <si>
    <t>完成新建人行便道3.2公里</t>
  </si>
  <si>
    <t>受益60户200人，其中建卡贫困户20户55人</t>
  </si>
  <si>
    <t>新建人行便道3.2公里，受益60户200人，其中贫困户20户55人出行便利</t>
  </si>
  <si>
    <t>在家农户参与入库项目选择和监督，通过改善交通条件，方便群众200人生活出行并降低农产品运输成本</t>
  </si>
  <si>
    <t>完成人行便道3.2公里，方便贫困户20户55人出行便利</t>
  </si>
  <si>
    <t>完成人行便道3.2公里</t>
  </si>
  <si>
    <t>7.5万/公里</t>
  </si>
  <si>
    <t>贫困户出行时长缩短0.3小时</t>
  </si>
  <si>
    <t>受益建档立卡贫困户20户55人</t>
  </si>
  <si>
    <t>游华先</t>
  </si>
  <si>
    <t>2020董家镇石龙门村人行便道项目</t>
  </si>
  <si>
    <t>石龙门村</t>
  </si>
  <si>
    <t>完成新建人行便道3公里</t>
  </si>
  <si>
    <t>受益30户111人，其中建卡贫困户12户36人</t>
  </si>
  <si>
    <t>新建人行便道3.2公里，受益30户111人，其中贫困户12户36人出行便利</t>
  </si>
  <si>
    <t>在家农户参与入库项目选择和监督，通过改善交通条件，方便群众111人生活出行并降低农产品运输成本</t>
  </si>
  <si>
    <t>完成人行便道3公里，方便贫困户12户36人出行便利</t>
  </si>
  <si>
    <t>完成人行便道3公里</t>
  </si>
  <si>
    <t>贫困户出行时长缩短0.2小时</t>
  </si>
  <si>
    <t>受益建档立卡贫困户12户36人</t>
  </si>
  <si>
    <t>丰都县2020年三元镇红心柚消费扶贫推介</t>
  </si>
  <si>
    <t>统筹用于三元镇红心柚消费扶贫推介</t>
  </si>
  <si>
    <t>带动当地500余户贫困户销售农产品增收</t>
  </si>
  <si>
    <t>统筹用于三元镇红心柚消费扶贫推介，带动当地500余户贫困户销售农产品增收</t>
  </si>
  <si>
    <t>群众参与项目实施，带动当地500余户贫困户销售农产品增收。</t>
  </si>
  <si>
    <t>分项目建议书、可行性研究、初步设计、施工图设计、已招标、开工在建、停工、已完工、已验收等填报</t>
  </si>
  <si>
    <t>统筹用于三元镇红心柚消费扶贫推介，带动当地500余户贫困户销售农产品增收。</t>
  </si>
  <si>
    <t>搭建红心柚推介现场展台一场，户外广告宣传牌10处，购买推介现场活动奖品500份。</t>
  </si>
  <si>
    <t>总投入11.3万</t>
  </si>
  <si>
    <t>带动贫困户500余户</t>
  </si>
  <si>
    <t>受益建档立卡贫困人口1500人</t>
  </si>
  <si>
    <t>参考附件4：项目绩效指标参考表1~13</t>
  </si>
  <si>
    <t>丰都县2020年危房改造项目</t>
  </si>
  <si>
    <t>危房改造</t>
  </si>
  <si>
    <t>保合镇、董家镇、都督乡、高家镇、虎威镇、栗子乡、南天湖镇、青龙乡、三合街道、三建乡、太平坝乡、武平镇、仙女湖镇、许明寺镇</t>
  </si>
  <si>
    <t>改造“四类人群”C级危房84户，D级危房131户</t>
  </si>
  <si>
    <t>群众参与项目实施，后期管护，减少贫困户住房支出，保障215名贫困人口住房安全。</t>
  </si>
  <si>
    <t>农村危房改造</t>
  </si>
  <si>
    <t>改造“四类人群”C级危房84户，D级危房131户，保障群众住房安全。</t>
  </si>
  <si>
    <t>危房改造补助标准D级2.1万元；</t>
  </si>
  <si>
    <t>减少贫困家庭住房支出</t>
  </si>
  <si>
    <t>受益建档立卡贫困户215人</t>
  </si>
  <si>
    <t>改造后房屋保证安全期限≥10年</t>
  </si>
  <si>
    <t>吴铜</t>
  </si>
  <si>
    <t>2020年南天湖镇集中式饮用水源保护项目</t>
  </si>
  <si>
    <t>南天湖镇沱沱坝南天湖供水站水源地设置界标1块、宣传牌1块。</t>
  </si>
  <si>
    <t>群众参与项目实施、义务监督，提升贫困户458人饮水条件。</t>
  </si>
  <si>
    <t>南天湖镇沱沱坝南天湖供水站水源地设置界标1块、宣传牌1块。提升饮水安全条件。</t>
  </si>
  <si>
    <t>向瑜</t>
  </si>
  <si>
    <t>2020年仙女湖镇集中式饮用水源保护项目</t>
  </si>
  <si>
    <t>仙女湖镇黄角青地下水仙女湖供水站水源地设置界桩4个、界标2块、交通警示牌2块、宣传牌2块；仙女湖镇硝洞饮用水源厢坝供水站水源地设置界桩5个、界标1块、交通警示牌3块。</t>
  </si>
  <si>
    <t>受益贫困户647人</t>
  </si>
  <si>
    <t>群众参与项目实施、义务监督，提升贫困户647人饮水条件。</t>
  </si>
  <si>
    <t>仙女湖镇黄角青地下水仙女湖供水站水源地设置界桩4个、界标2块、交通警示牌2块、宣传牌2块；仙女湖镇硝洞饮用水源厢坝供水站水源地设置界桩5个、界标1块、交通警示牌3块。提升饮水安全条件。</t>
  </si>
  <si>
    <t>2020年青龙乡集中式饮用水源保护项目</t>
  </si>
  <si>
    <t>青龙乡瓦冲子水库水源地设置界桩13个、界标7块、交通警示牌4块、宣传牌5块、隔离网1240米；乌烟冲水库水源地设置界桩2个、界标2块、交通警示牌1块、宣传牌2块、隔离网33米；乌烟冲水库污染治理，包含投加底泥消解菌42.5吨、生物强化菌27.75吨等。</t>
  </si>
  <si>
    <t>受益贫困户852人</t>
  </si>
  <si>
    <t>群众参与项目实施、义务监督，提升贫困户852人饮水条件。</t>
  </si>
  <si>
    <t>青龙乡瓦冲子水库水源地设置界桩13个、界标7块、交通警示牌4块、宣传牌5块、隔离网1240米；乌烟冲水库水源地设置界桩2个、界标2块、交通警示牌1块、宣传牌2块、隔离网33米；乌烟冲水库污染治理，包含投加底泥消解菌42.5吨、生物强化菌27.75吨等。提升饮水安全条件。</t>
  </si>
  <si>
    <t>2020年丰都县青龙乡龙井村四好农村公路工程</t>
  </si>
  <si>
    <t>全长0.685公里</t>
  </si>
  <si>
    <t>受益建档立卡贫困户人数64人</t>
  </si>
  <si>
    <t>改建公路里程0.685公里</t>
  </si>
  <si>
    <t>群众参与质量监督，后期管护，改善群众出行条件，方便642人出行通过改善交通条件，方便126户人其中贫困户14户生活出行并降低农产品运输成本。</t>
  </si>
  <si>
    <t>完成公路硬化0.685公里，改善农户出行条件</t>
  </si>
  <si>
    <t>减少贫困户出行成本、农作物运输成本600元/年</t>
  </si>
  <si>
    <t>秦勇</t>
  </si>
  <si>
    <t>2020年丰都县青龙乡黄岭村四好农村公路工程</t>
  </si>
  <si>
    <t>全长0.0293公里</t>
  </si>
  <si>
    <t>受益建档立卡贫困户人数37人</t>
  </si>
  <si>
    <t>改建公路里程0.0293公里</t>
  </si>
  <si>
    <t>群众参与质量监督，后期管护，改善群众出行条件，方便149人出行通过改善交通条件，方便37户人其中贫困户17户生活出行并降低农产品运输成本。</t>
  </si>
  <si>
    <t>完成公路硬化0.0293公里，改善农户出行条件</t>
  </si>
  <si>
    <t>减少贫困户出行成本、农作物运输成本700元/年</t>
  </si>
  <si>
    <t>2020年丰都县青龙乡青天村四好农村公路工程</t>
  </si>
  <si>
    <t>全长1.531公里</t>
  </si>
  <si>
    <t>受益建档立卡贫困户人数231人</t>
  </si>
  <si>
    <t>改建公路里程1.531公里</t>
  </si>
  <si>
    <r>
      <rPr>
        <sz val="9"/>
        <rFont val="方正仿宋_GBK"/>
        <charset val="134"/>
      </rPr>
      <t>群众参与质量监督，后期管护，改善群众出行条件，方便1245人出行</t>
    </r>
    <r>
      <rPr>
        <b/>
        <sz val="9"/>
        <rFont val="方正仿宋_GBK"/>
        <charset val="134"/>
      </rPr>
      <t>通过改善交通条件，方便386户人其中贫困户57户生活出行并降低农产品运输成本。</t>
    </r>
  </si>
  <si>
    <t>完成公路硬化1.531公里，改善农户出行条件</t>
  </si>
  <si>
    <t>减少贫困户出行成本、农作物运输成本1100元/年</t>
  </si>
  <si>
    <t>2020年丰都县青龙乡黄泥村、双河村、太平居委四好农村公路工程</t>
  </si>
  <si>
    <t>全长0.278公里</t>
  </si>
  <si>
    <t>受益建档立卡贫困户人数316人</t>
  </si>
  <si>
    <t>改建公路里程0.278公里</t>
  </si>
  <si>
    <r>
      <rPr>
        <sz val="9"/>
        <rFont val="方正仿宋_GBK"/>
        <charset val="134"/>
      </rPr>
      <t>群众参与质量监督，后期管护，改善群众出行条件，方便1912人出行</t>
    </r>
    <r>
      <rPr>
        <b/>
        <sz val="9"/>
        <rFont val="方正仿宋_GBK"/>
        <charset val="134"/>
      </rPr>
      <t>通过改善交通条件，方便460户人其中贫困户76户生活出行并降低农产品运输成本。</t>
    </r>
  </si>
  <si>
    <t>完成公路硬化0.278公里，改善农户出行条件</t>
  </si>
  <si>
    <t>减少贫困户出行成本、农作物运输成本1700元/年</t>
  </si>
  <si>
    <t>丰都县仙女湖镇2020年脱贫攻坚饮水安全保障项目</t>
  </si>
  <si>
    <t>丰都县仙女湖镇陈家嘴、长岭、野桃坝。</t>
  </si>
  <si>
    <t>2020.07</t>
  </si>
  <si>
    <r>
      <rPr>
        <sz val="9"/>
        <rFont val="方正仿宋_GBK"/>
        <charset val="134"/>
      </rPr>
      <t>整治野桃坝村1500m</t>
    </r>
    <r>
      <rPr>
        <sz val="9"/>
        <rFont val="宋体"/>
        <charset val="134"/>
      </rPr>
      <t>³</t>
    </r>
    <r>
      <rPr>
        <sz val="9"/>
        <rFont val="方正仿宋_GBK"/>
        <charset val="134"/>
      </rPr>
      <t>蓄水池一口，整治陈家嘴9300m</t>
    </r>
    <r>
      <rPr>
        <sz val="9"/>
        <rFont val="宋体"/>
        <charset val="134"/>
      </rPr>
      <t>³</t>
    </r>
    <r>
      <rPr>
        <sz val="9"/>
        <rFont val="方正仿宋_GBK"/>
        <charset val="134"/>
      </rPr>
      <t>法云寺水库堵漏，整修长岭村人饮池子一口。</t>
    </r>
  </si>
  <si>
    <t>受益294户群众，其中贫困户97户</t>
  </si>
  <si>
    <t>提升294户群众安全饮水，其中贫困户97户。</t>
  </si>
  <si>
    <t>所有在家农户参与入库项目选择和监督，通过整修人饮项目，巩固提升贫困户97户安全饮水。</t>
  </si>
  <si>
    <t>项目整修已完成</t>
  </si>
  <si>
    <r>
      <rPr>
        <sz val="9"/>
        <rFont val="方正仿宋_GBK"/>
        <charset val="134"/>
      </rPr>
      <t>整治野桃坝村1500m</t>
    </r>
    <r>
      <rPr>
        <sz val="9"/>
        <rFont val="宋体"/>
        <charset val="134"/>
      </rPr>
      <t>³</t>
    </r>
    <r>
      <rPr>
        <sz val="9"/>
        <rFont val="方正仿宋_GBK"/>
        <charset val="134"/>
      </rPr>
      <t>蓄水池一口，整治陈家嘴9300m</t>
    </r>
    <r>
      <rPr>
        <sz val="9"/>
        <rFont val="宋体"/>
        <charset val="134"/>
      </rPr>
      <t>³</t>
    </r>
    <r>
      <rPr>
        <sz val="9"/>
        <rFont val="方正仿宋_GBK"/>
        <charset val="134"/>
      </rPr>
      <t>法云寺水库堵漏，整修长岭村人饮池子一口。提升294户群众安全饮水，其中贫困户97户。</t>
    </r>
  </si>
  <si>
    <t>争取上级补助资金10万元</t>
  </si>
  <si>
    <t xml:space="preserve"> 节约农户用水成本0.7万元</t>
  </si>
  <si>
    <t>受益建档立卡贫困户数258人</t>
  </si>
  <si>
    <t>工程使用年限5年以上</t>
  </si>
  <si>
    <t>2020年双路镇安全饮水保障补缺查漏项目</t>
  </si>
  <si>
    <t>新建水池4口，整治水井1口，规范取水口1处及清理水池3处，配置水泵2台。</t>
  </si>
  <si>
    <t>安宁场村受益群众653人，其中贫困户57户195人</t>
  </si>
  <si>
    <t>解决和改善贫困户57户195人的饮水条件。全村集中供水率达80%以上</t>
  </si>
  <si>
    <t>整修已完成</t>
  </si>
  <si>
    <t>新建水池4口，整治水井1口，规范取水口1处及清理水池3处，配置水泵2台。解决和改善贫困户57户195人的饮水条件。全村集中供水率达80%以上</t>
  </si>
  <si>
    <t>水利资金26.3万元</t>
  </si>
  <si>
    <t>受益贫困户57户195人</t>
  </si>
  <si>
    <t>田应文</t>
  </si>
  <si>
    <t>2020年保合镇安全饮水保障补缺查漏项目</t>
  </si>
  <si>
    <t>新建输水管道2200m、配水管道9860m。规范取水口2处。</t>
  </si>
  <si>
    <t>完成新建输水管道2200m、配水管道9860m，改善贫困人口256人饮水条件</t>
  </si>
  <si>
    <t>当地群众参与项目质量监督，改善贫困人口256人用水条件。</t>
  </si>
  <si>
    <t>新建输水管道2200m、配水管道9860m。规范取水口2处。完成新建输水管道2200m、配水管道9860m，改善贫困人口256人饮水条件</t>
  </si>
  <si>
    <t>完成新建输水管道2200m、配水管道9860m。</t>
  </si>
  <si>
    <t>总投入48.2万元</t>
  </si>
  <si>
    <t>解决全村农户饮水问题</t>
  </si>
  <si>
    <t>杜林</t>
  </si>
  <si>
    <t>2020年仁沙镇安全饮水保障补缺查漏项目</t>
  </si>
  <si>
    <t>新建配水管道9700m。</t>
  </si>
  <si>
    <t>解决和改善贫困户78人的饮水条件。</t>
  </si>
  <si>
    <t>新建配水管道9700m。解决和改善贫困户78人的饮水条件。</t>
  </si>
  <si>
    <t>成本9.135万元</t>
  </si>
  <si>
    <t>158330535656</t>
  </si>
  <si>
    <t>2020年三元镇安全饮水保障补缺查漏项目</t>
  </si>
  <si>
    <r>
      <rPr>
        <sz val="9"/>
        <rFont val="Times New Roman"/>
        <charset val="134"/>
      </rPr>
      <t>2020</t>
    </r>
    <r>
      <rPr>
        <b/>
        <sz val="9"/>
        <rFont val="Times New Roman"/>
        <charset val="134"/>
      </rPr>
      <t>.6</t>
    </r>
    <r>
      <rPr>
        <b/>
        <sz val="9"/>
        <rFont val="宋体"/>
        <charset val="134"/>
      </rPr>
      <t>月</t>
    </r>
  </si>
  <si>
    <t>新建或整修管道12650m，清洗水井35处，规范取水口3处，整治水池3处及附属设施2处等。</t>
  </si>
  <si>
    <t>受益贫困户80户322余人</t>
  </si>
  <si>
    <t>解决、完善7500人的饮水问题（其中建卡贫困人口322人）。</t>
  </si>
  <si>
    <t>新建或整修管道12650m，清洗水井35处，规范取水口3处，整治水池3处及附属设施2处等。解决、完善7500人的饮水问题（其中建卡贫困人口322人）。</t>
  </si>
  <si>
    <t>新建或整修管道12650m，清洗水井35处，规范取水口3处，整治水池3处</t>
  </si>
  <si>
    <t>管网0.5万/公里</t>
  </si>
  <si>
    <t>董正</t>
  </si>
  <si>
    <t>2020年树人镇安全饮水保障补缺查漏项目</t>
  </si>
  <si>
    <t>新建配水管道17000m,整修管道420m。</t>
  </si>
  <si>
    <t>大石板村、三口井村</t>
  </si>
  <si>
    <t>解决建卡贫困户60户190人的饮水安全问题。</t>
  </si>
  <si>
    <t>群众参与工程务工带来收入。</t>
  </si>
  <si>
    <t>新建配水管道17000m,整修管道420m。解决建卡贫困户60户190人的饮水安全问题。</t>
  </si>
  <si>
    <t>财政补助31.13万元</t>
  </si>
  <si>
    <t>受益建档立卡贫困人数725人</t>
  </si>
  <si>
    <t>工程设计使用年限10年</t>
  </si>
  <si>
    <t>2020年双龙镇安全饮水保障补缺查漏项目</t>
  </si>
  <si>
    <t>整修管道27272m，清洗水井16处，配置水泵1台、消毒设备1台、制水设备1台。</t>
  </si>
  <si>
    <t>双龙镇田家山村和回龙场村贫困户</t>
  </si>
  <si>
    <t>整修管道30817m，清洗水井16处，配置水泵1台、消毒设备1台、制水设备1台。</t>
  </si>
  <si>
    <t>群众参与质量监督，后期管护，改善498人贫困户饮水安全问题。</t>
  </si>
  <si>
    <t>整修管道30817m，清洗水井16处，配置水泵1台、消毒设备1台、制水设备1台。解决498人饮水安全问题。</t>
  </si>
  <si>
    <t>16.6951万元</t>
  </si>
  <si>
    <t>解决498人饮水安全</t>
  </si>
  <si>
    <t>受益建档立卡贫困人口498人</t>
  </si>
  <si>
    <t>10年</t>
  </si>
  <si>
    <t>2020年高家镇安全饮水保障补缺查漏项目</t>
  </si>
  <si>
    <t>新建水池8口，规范取水口5处，新建管道15400m。</t>
  </si>
  <si>
    <t>受益贫困户5户12人</t>
  </si>
  <si>
    <t>新建水池8口，规范取水口5处，新建管道15400m。解决12人饮水安全问题。</t>
  </si>
  <si>
    <t>补助金额20万元</t>
  </si>
  <si>
    <t>方便农户取水，缩短农户取水时间≥0.5h</t>
  </si>
  <si>
    <t>受益建档立卡贫困人口12人</t>
  </si>
  <si>
    <t>项目持续时间≥10年</t>
  </si>
  <si>
    <t>陈剑波</t>
  </si>
  <si>
    <t>2020年仙女湖镇安全饮水保障补缺查漏项目</t>
  </si>
  <si>
    <t>新建管道97220m。</t>
  </si>
  <si>
    <t>受益人口贫困户302户1259人。</t>
  </si>
  <si>
    <t>解决农户安全饮水问题</t>
  </si>
  <si>
    <t>受益在家农户参与入库项目选择和监督，巩固提升农村安全饮水条件。</t>
  </si>
  <si>
    <t>新建管道97220m。解决1259人饮水安全问题。</t>
  </si>
  <si>
    <t>完成管网改造延伸97220m。</t>
  </si>
  <si>
    <t>争取上级资金补助70.9万元。</t>
  </si>
  <si>
    <t>节省农户水资源浪费。</t>
  </si>
  <si>
    <t>受益建档立卡贫困人数1259人</t>
  </si>
  <si>
    <t>项目建成使用年限2年以上</t>
  </si>
  <si>
    <t>2020年龙河镇安全饮水保障补缺查漏项目</t>
  </si>
  <si>
    <t>丰都县龙河镇冉家河村、三磊子村、冷浸溪村、长村坡、红庙村、洞庄坪村等</t>
  </si>
  <si>
    <t>1、冉家河村广洞子水厂扩网40管6000米，建设调节池2口；2、冷浸溪村扩网32管12000米；3、三磊子村扩网32管8000米，整治水厂及消毒设施4座；4、长坡水厂技改；5、其余各村扩网管材116200米</t>
  </si>
  <si>
    <t>1212户4137人其中贫困户298户1129</t>
  </si>
  <si>
    <t>解决1212户4137人其中贫困户298户1129人饮水保障问题，确保群众饮水安全</t>
  </si>
  <si>
    <t>群众参与建设监督，全面解决群众饮水安全保障问题。</t>
  </si>
  <si>
    <t>完成新建管道142200米，整治水池3口，整修水厂5座。（其中1、冉家河村广洞子水厂扩网40管6000米，建设调节池2口；2、冷浸溪村扩网32管12000米；3、三磊子村扩网32管8000米，整治水厂及消毒设施4座；4、长坡水厂技改；5、其余各村扩网管材116200米）解决1212户4137人其中贫困户298户1129人饮水保障问题，确保群众饮水安全。</t>
  </si>
  <si>
    <t>41万元</t>
  </si>
  <si>
    <t>全面解决群众饮水安全。</t>
  </si>
  <si>
    <t>受益建档立卡贫困人口1129人</t>
  </si>
  <si>
    <t>项目实施年限≥8年</t>
  </si>
  <si>
    <t>2020年太平坝乡安全饮水保障补缺查漏项目</t>
  </si>
  <si>
    <t>新建管道1560m，埋设260m。</t>
  </si>
  <si>
    <t>78户312人</t>
  </si>
  <si>
    <t>贫困户参与务工，解决312人贫困人口饮水安全问题。</t>
  </si>
  <si>
    <t>新建管道1560m，埋设260m。解决1226人饮水安全问题。</t>
  </si>
  <si>
    <t>新建管道1560m，1300米PE20管，PE260米32管</t>
  </si>
  <si>
    <t>受益建档立卡贫困人口312人</t>
  </si>
  <si>
    <t>2020年脱贫攻坚项目-兴龙镇大岩树村农田水利项目</t>
  </si>
  <si>
    <r>
      <rPr>
        <sz val="9"/>
        <rFont val="方正仿宋_GBK"/>
        <charset val="134"/>
      </rPr>
      <t>建成68.5m</t>
    </r>
    <r>
      <rPr>
        <sz val="9"/>
        <rFont val="宋体"/>
        <charset val="134"/>
      </rPr>
      <t>³</t>
    </r>
    <r>
      <rPr>
        <sz val="9"/>
        <rFont val="方正仿宋_GBK"/>
        <charset val="134"/>
      </rPr>
      <t>大河沟混凝土拦河坝1座，放空井阀1座；建成3m</t>
    </r>
    <r>
      <rPr>
        <sz val="9"/>
        <rFont val="宋体"/>
        <charset val="134"/>
      </rPr>
      <t>³</t>
    </r>
    <r>
      <rPr>
        <sz val="9"/>
        <rFont val="方正仿宋_GBK"/>
        <charset val="134"/>
      </rPr>
      <t>沉淀池1座；建成100m</t>
    </r>
    <r>
      <rPr>
        <sz val="9"/>
        <rFont val="宋体"/>
        <charset val="134"/>
      </rPr>
      <t>³</t>
    </r>
    <r>
      <rPr>
        <sz val="9"/>
        <rFont val="方正仿宋_GBK"/>
        <charset val="134"/>
      </rPr>
      <t>蓄水池1座；建成供水管网DN50PE50m,DN32PE700m，DN25PE400m,DN20PE400m</t>
    </r>
  </si>
  <si>
    <t>实施方案已批复</t>
  </si>
  <si>
    <r>
      <rPr>
        <sz val="9"/>
        <rFont val="方正仿宋_GBK"/>
        <charset val="134"/>
      </rPr>
      <t>建成68.5m</t>
    </r>
    <r>
      <rPr>
        <sz val="9"/>
        <rFont val="宋体"/>
        <charset val="134"/>
      </rPr>
      <t>³</t>
    </r>
    <r>
      <rPr>
        <sz val="9"/>
        <rFont val="方正仿宋_GBK"/>
        <charset val="134"/>
      </rPr>
      <t>大河沟混凝土拦河坝1座，放空井阀1座；建成3m</t>
    </r>
    <r>
      <rPr>
        <sz val="9"/>
        <rFont val="宋体"/>
        <charset val="134"/>
      </rPr>
      <t>³</t>
    </r>
    <r>
      <rPr>
        <sz val="9"/>
        <rFont val="方正仿宋_GBK"/>
        <charset val="134"/>
      </rPr>
      <t>沉淀池1座；建成100m</t>
    </r>
    <r>
      <rPr>
        <sz val="9"/>
        <rFont val="宋体"/>
        <charset val="134"/>
      </rPr>
      <t>³</t>
    </r>
    <r>
      <rPr>
        <sz val="9"/>
        <rFont val="方正仿宋_GBK"/>
        <charset val="134"/>
      </rPr>
      <t>蓄水池1座；建成供水管网DN50PE50m,DN32PE700m，DN25PE400m,DN20PE400m解决1259人饮水安全问题。</t>
    </r>
  </si>
  <si>
    <t>受益建档立卡贫困人口1259人</t>
  </si>
  <si>
    <t>2020年包鸾镇百果园村巩固脱贫基础设施人畜饮水项目</t>
  </si>
  <si>
    <t>丰都农业科技发展集团有限公司</t>
  </si>
  <si>
    <t>新建蓄水池2口，输配水管网41.8公里。</t>
  </si>
  <si>
    <t>受益贫困户99户，336人。</t>
  </si>
  <si>
    <t>解决或完善526户、1657人的饮水条件</t>
  </si>
  <si>
    <t>新建蓄水池2口，输配水管网41.8公里。解决或完善526户、1657人的饮水条件</t>
  </si>
  <si>
    <t>管网2.5万元/公里</t>
  </si>
  <si>
    <t>受益贫困户99户336人</t>
  </si>
  <si>
    <t>2017-2020年深化脱贫攻坚项目-包鸾镇白果园村农田水利工程</t>
  </si>
  <si>
    <t>白果园村新建小型水源工程1口。白果园村新建柏树屋基山坪塘一座、灌区蓄水池三口，输水管道5.5km。</t>
  </si>
  <si>
    <t>白果园村新建小型水源工程1口。白果园村新建柏树屋基山坪塘一座、灌区蓄水池三口，输水管道5.5km。解决或完善526户、1657人的饮水条件</t>
  </si>
  <si>
    <t>丰都县三元镇红心柚产业发展项目（全国农业产业强镇建设）</t>
  </si>
  <si>
    <r>
      <rPr>
        <sz val="9"/>
        <rFont val="方正仿宋_GBK"/>
        <charset val="134"/>
      </rPr>
      <t>建设红心柚科研试验基地</t>
    </r>
    <r>
      <rPr>
        <sz val="9"/>
        <rFont val="Times New Roman"/>
        <charset val="134"/>
      </rPr>
      <t>30</t>
    </r>
    <r>
      <rPr>
        <sz val="9"/>
        <rFont val="方正仿宋_GBK"/>
        <charset val="134"/>
      </rPr>
      <t>亩，建设红心柚标准化种植示范果园</t>
    </r>
    <r>
      <rPr>
        <sz val="9"/>
        <rFont val="Times New Roman"/>
        <charset val="134"/>
      </rPr>
      <t>300</t>
    </r>
    <r>
      <rPr>
        <sz val="9"/>
        <rFont val="方正仿宋_GBK"/>
        <charset val="134"/>
      </rPr>
      <t>亩，新建红心柚储藏加工集散中心</t>
    </r>
    <r>
      <rPr>
        <sz val="9"/>
        <rFont val="Times New Roman"/>
        <charset val="134"/>
      </rPr>
      <t>4500</t>
    </r>
    <r>
      <rPr>
        <sz val="9"/>
        <rFont val="方正仿宋_GBK"/>
        <charset val="134"/>
      </rPr>
      <t>平方米，红心柚品牌提升推广</t>
    </r>
  </si>
  <si>
    <r>
      <rPr>
        <sz val="9"/>
        <rFont val="方正仿宋_GBK"/>
        <charset val="134"/>
      </rPr>
      <t>受益贫困人口</t>
    </r>
    <r>
      <rPr>
        <sz val="9"/>
        <rFont val="Times New Roman"/>
        <charset val="134"/>
      </rPr>
      <t>128</t>
    </r>
    <r>
      <rPr>
        <sz val="9"/>
        <rFont val="方正仿宋_GBK"/>
        <charset val="134"/>
      </rPr>
      <t>人</t>
    </r>
  </si>
  <si>
    <r>
      <rPr>
        <sz val="9"/>
        <rFont val="方正仿宋_GBK"/>
        <charset val="134"/>
      </rPr>
      <t>增加就业岗位</t>
    </r>
    <r>
      <rPr>
        <sz val="9"/>
        <rFont val="Times New Roman"/>
        <charset val="134"/>
      </rPr>
      <t>100</t>
    </r>
    <r>
      <rPr>
        <sz val="9"/>
        <rFont val="方正仿宋_GBK"/>
        <charset val="134"/>
      </rPr>
      <t>余个，带动</t>
    </r>
    <r>
      <rPr>
        <sz val="9"/>
        <rFont val="Times New Roman"/>
        <charset val="134"/>
      </rPr>
      <t>4000</t>
    </r>
    <r>
      <rPr>
        <sz val="9"/>
        <rFont val="方正仿宋_GBK"/>
        <charset val="134"/>
      </rPr>
      <t>户柚农户均年增收</t>
    </r>
    <r>
      <rPr>
        <sz val="9"/>
        <rFont val="Times New Roman"/>
        <charset val="134"/>
      </rPr>
      <t>500</t>
    </r>
    <r>
      <rPr>
        <sz val="9"/>
        <rFont val="方正仿宋_GBK"/>
        <charset val="134"/>
      </rPr>
      <t>元以上，促进</t>
    </r>
    <r>
      <rPr>
        <sz val="9"/>
        <rFont val="Times New Roman"/>
        <charset val="134"/>
      </rPr>
      <t>400</t>
    </r>
    <r>
      <rPr>
        <sz val="9"/>
        <rFont val="方正仿宋_GBK"/>
        <charset val="134"/>
      </rPr>
      <t>余贫困农户通过红心柚产业实现脱贫增收致富</t>
    </r>
  </si>
  <si>
    <t>增加务工收入，提升红心柚品质、带动产品销售增加贫困户收入</t>
  </si>
  <si>
    <t>已经完成实施方案编制、施工初步设计</t>
  </si>
  <si>
    <r>
      <rPr>
        <sz val="9"/>
        <rFont val="方正仿宋_GBK"/>
        <charset val="134"/>
      </rPr>
      <t>建成红心柚科研试验基地</t>
    </r>
    <r>
      <rPr>
        <sz val="9"/>
        <rFont val="Times New Roman"/>
        <charset val="134"/>
      </rPr>
      <t>30</t>
    </r>
    <r>
      <rPr>
        <sz val="9"/>
        <rFont val="方正仿宋_GBK"/>
        <charset val="134"/>
      </rPr>
      <t>亩，红心柚标准化种植示范果园</t>
    </r>
    <r>
      <rPr>
        <sz val="9"/>
        <rFont val="Times New Roman"/>
        <charset val="134"/>
      </rPr>
      <t>300</t>
    </r>
    <r>
      <rPr>
        <sz val="9"/>
        <rFont val="方正仿宋_GBK"/>
        <charset val="134"/>
      </rPr>
      <t>亩，红心柚储藏加工集散中心</t>
    </r>
    <r>
      <rPr>
        <sz val="9"/>
        <rFont val="Times New Roman"/>
        <charset val="134"/>
      </rPr>
      <t>4500</t>
    </r>
    <r>
      <rPr>
        <sz val="9"/>
        <rFont val="方正仿宋_GBK"/>
        <charset val="134"/>
      </rPr>
      <t>平方米，完成红心柚品牌提升推广。带动建档立卡贫困人口128人增收。</t>
    </r>
  </si>
  <si>
    <r>
      <rPr>
        <sz val="9"/>
        <rFont val="方正仿宋_GBK"/>
        <charset val="134"/>
      </rPr>
      <t>建设红心柚科研试验基地</t>
    </r>
    <r>
      <rPr>
        <sz val="9"/>
        <rFont val="Times New Roman"/>
        <charset val="134"/>
      </rPr>
      <t>30</t>
    </r>
    <r>
      <rPr>
        <sz val="9"/>
        <rFont val="方正仿宋_GBK"/>
        <charset val="134"/>
      </rPr>
      <t>亩，建设红心柚标准化种植示范果园</t>
    </r>
    <r>
      <rPr>
        <sz val="9"/>
        <rFont val="Times New Roman"/>
        <charset val="134"/>
      </rPr>
      <t>300</t>
    </r>
    <r>
      <rPr>
        <sz val="9"/>
        <rFont val="方正仿宋_GBK"/>
        <charset val="134"/>
      </rPr>
      <t>亩，新建红心柚储藏加工集散中心</t>
    </r>
    <r>
      <rPr>
        <sz val="9"/>
        <rFont val="Times New Roman"/>
        <charset val="134"/>
      </rPr>
      <t>4500</t>
    </r>
    <r>
      <rPr>
        <sz val="9"/>
        <rFont val="方正仿宋_GBK"/>
        <charset val="134"/>
      </rPr>
      <t>平方米，拍摄制作红心柚产业发展宣传片</t>
    </r>
    <r>
      <rPr>
        <sz val="9"/>
        <rFont val="Times New Roman"/>
        <charset val="134"/>
      </rPr>
      <t>1</t>
    </r>
    <r>
      <rPr>
        <sz val="9"/>
        <rFont val="方正仿宋_GBK"/>
        <charset val="134"/>
      </rPr>
      <t>部。</t>
    </r>
  </si>
  <si>
    <r>
      <rPr>
        <sz val="9"/>
        <rFont val="Times New Roman"/>
        <charset val="134"/>
      </rPr>
      <t>1.</t>
    </r>
    <r>
      <rPr>
        <sz val="9"/>
        <rFont val="方正仿宋_GBK"/>
        <charset val="134"/>
      </rPr>
      <t>红心柚科研试验基地。投资</t>
    </r>
    <r>
      <rPr>
        <sz val="9"/>
        <rFont val="Times New Roman"/>
        <charset val="134"/>
      </rPr>
      <t>90</t>
    </r>
    <r>
      <rPr>
        <sz val="9"/>
        <rFont val="方正仿宋_GBK"/>
        <charset val="134"/>
      </rPr>
      <t>万元。其中宜机化整地</t>
    </r>
    <r>
      <rPr>
        <sz val="9"/>
        <rFont val="Times New Roman"/>
        <charset val="134"/>
      </rPr>
      <t>30</t>
    </r>
    <r>
      <rPr>
        <sz val="9"/>
        <rFont val="方正仿宋_GBK"/>
        <charset val="134"/>
      </rPr>
      <t>亩</t>
    </r>
    <r>
      <rPr>
        <sz val="9"/>
        <rFont val="Times New Roman"/>
        <charset val="134"/>
      </rPr>
      <t>6</t>
    </r>
    <r>
      <rPr>
        <sz val="9"/>
        <rFont val="方正仿宋_GBK"/>
        <charset val="134"/>
      </rPr>
      <t>万元，科研种苗</t>
    </r>
    <r>
      <rPr>
        <sz val="9"/>
        <rFont val="Times New Roman"/>
        <charset val="134"/>
      </rPr>
      <t>9</t>
    </r>
    <r>
      <rPr>
        <sz val="9"/>
        <rFont val="方正仿宋_GBK"/>
        <charset val="134"/>
      </rPr>
      <t>万元，新建作业便道</t>
    </r>
    <r>
      <rPr>
        <sz val="9"/>
        <rFont val="Times New Roman"/>
        <charset val="134"/>
      </rPr>
      <t>2</t>
    </r>
    <r>
      <rPr>
        <sz val="9"/>
        <rFont val="方正仿宋_GBK"/>
        <charset val="134"/>
      </rPr>
      <t>公里</t>
    </r>
    <r>
      <rPr>
        <sz val="9"/>
        <rFont val="Times New Roman"/>
        <charset val="134"/>
      </rPr>
      <t>20</t>
    </r>
    <r>
      <rPr>
        <sz val="9"/>
        <rFont val="方正仿宋_GBK"/>
        <charset val="134"/>
      </rPr>
      <t>万元，铺设水肥一体化灌溉设备</t>
    </r>
    <r>
      <rPr>
        <sz val="9"/>
        <rFont val="Times New Roman"/>
        <charset val="134"/>
      </rPr>
      <t>1</t>
    </r>
    <r>
      <rPr>
        <sz val="9"/>
        <rFont val="方正仿宋_GBK"/>
        <charset val="134"/>
      </rPr>
      <t>套</t>
    </r>
    <r>
      <rPr>
        <sz val="9"/>
        <rFont val="Times New Roman"/>
        <charset val="134"/>
      </rPr>
      <t>10</t>
    </r>
    <r>
      <rPr>
        <sz val="9"/>
        <rFont val="方正仿宋_GBK"/>
        <charset val="134"/>
      </rPr>
      <t>万元，安装数据采集、检测、监控设备</t>
    </r>
    <r>
      <rPr>
        <sz val="9"/>
        <rFont val="Times New Roman"/>
        <charset val="134"/>
      </rPr>
      <t>1</t>
    </r>
    <r>
      <rPr>
        <sz val="9"/>
        <rFont val="方正仿宋_GBK"/>
        <charset val="134"/>
      </rPr>
      <t>套</t>
    </r>
    <r>
      <rPr>
        <sz val="9"/>
        <rFont val="Times New Roman"/>
        <charset val="134"/>
      </rPr>
      <t>10</t>
    </r>
    <r>
      <rPr>
        <sz val="9"/>
        <rFont val="方正仿宋_GBK"/>
        <charset val="134"/>
      </rPr>
      <t>万元，安装果园基地隔离栏</t>
    </r>
    <r>
      <rPr>
        <sz val="9"/>
        <rFont val="Times New Roman"/>
        <charset val="134"/>
      </rPr>
      <t>15</t>
    </r>
    <r>
      <rPr>
        <sz val="9"/>
        <rFont val="方正仿宋_GBK"/>
        <charset val="134"/>
      </rPr>
      <t>万元，开展新技术试验示范、选育选种共</t>
    </r>
    <r>
      <rPr>
        <sz val="9"/>
        <rFont val="Times New Roman"/>
        <charset val="134"/>
      </rPr>
      <t>20</t>
    </r>
    <r>
      <rPr>
        <sz val="9"/>
        <rFont val="方正仿宋_GBK"/>
        <charset val="134"/>
      </rPr>
      <t>万元。</t>
    </r>
    <r>
      <rPr>
        <sz val="9"/>
        <rFont val="Times New Roman"/>
        <charset val="134"/>
      </rPr>
      <t xml:space="preserve">
2.</t>
    </r>
    <r>
      <rPr>
        <sz val="9"/>
        <rFont val="方正仿宋_GBK"/>
        <charset val="134"/>
      </rPr>
      <t>红心柚标准化种植示范基地。投资</t>
    </r>
    <r>
      <rPr>
        <sz val="9"/>
        <rFont val="Times New Roman"/>
        <charset val="134"/>
      </rPr>
      <t>280</t>
    </r>
    <r>
      <rPr>
        <sz val="9"/>
        <rFont val="方正仿宋_GBK"/>
        <charset val="134"/>
      </rPr>
      <t>万元。其中：宜机化改造土地</t>
    </r>
    <r>
      <rPr>
        <sz val="9"/>
        <rFont val="Times New Roman"/>
        <charset val="134"/>
      </rPr>
      <t>300</t>
    </r>
    <r>
      <rPr>
        <sz val="9"/>
        <rFont val="方正仿宋_GBK"/>
        <charset val="134"/>
      </rPr>
      <t>亩</t>
    </r>
    <r>
      <rPr>
        <sz val="9"/>
        <rFont val="Times New Roman"/>
        <charset val="134"/>
      </rPr>
      <t>60</t>
    </r>
    <r>
      <rPr>
        <sz val="9"/>
        <rFont val="方正仿宋_GBK"/>
        <charset val="134"/>
      </rPr>
      <t>万元，大苗购买及栽植</t>
    </r>
    <r>
      <rPr>
        <sz val="9"/>
        <rFont val="Times New Roman"/>
        <charset val="134"/>
      </rPr>
      <t>85</t>
    </r>
    <r>
      <rPr>
        <sz val="9"/>
        <rFont val="方正仿宋_GBK"/>
        <charset val="134"/>
      </rPr>
      <t>万元，新建灌溉水池</t>
    </r>
    <r>
      <rPr>
        <sz val="9"/>
        <rFont val="Times New Roman"/>
        <charset val="134"/>
      </rPr>
      <t>1500</t>
    </r>
    <r>
      <rPr>
        <sz val="9"/>
        <rFont val="方正仿宋_GBK"/>
        <charset val="134"/>
      </rPr>
      <t>立方米</t>
    </r>
    <r>
      <rPr>
        <sz val="9"/>
        <rFont val="Times New Roman"/>
        <charset val="134"/>
      </rPr>
      <t>45</t>
    </r>
    <r>
      <rPr>
        <sz val="9"/>
        <rFont val="方正仿宋_GBK"/>
        <charset val="134"/>
      </rPr>
      <t>万元，铺设灌溉管道</t>
    </r>
    <r>
      <rPr>
        <sz val="9"/>
        <rFont val="Times New Roman"/>
        <charset val="134"/>
      </rPr>
      <t>10</t>
    </r>
    <r>
      <rPr>
        <sz val="9"/>
        <rFont val="方正仿宋_GBK"/>
        <charset val="134"/>
      </rPr>
      <t>千米</t>
    </r>
    <r>
      <rPr>
        <sz val="9"/>
        <rFont val="Times New Roman"/>
        <charset val="134"/>
      </rPr>
      <t>20</t>
    </r>
    <r>
      <rPr>
        <sz val="9"/>
        <rFont val="方正仿宋_GBK"/>
        <charset val="134"/>
      </rPr>
      <t>万元，新建生产便道</t>
    </r>
    <r>
      <rPr>
        <sz val="9"/>
        <rFont val="Times New Roman"/>
        <charset val="134"/>
      </rPr>
      <t>3</t>
    </r>
    <r>
      <rPr>
        <sz val="9"/>
        <rFont val="方正仿宋_GBK"/>
        <charset val="134"/>
      </rPr>
      <t>公里</t>
    </r>
    <r>
      <rPr>
        <sz val="9"/>
        <rFont val="Times New Roman"/>
        <charset val="134"/>
      </rPr>
      <t>60</t>
    </r>
    <r>
      <rPr>
        <sz val="9"/>
        <rFont val="方正仿宋_GBK"/>
        <charset val="134"/>
      </rPr>
      <t>万元，安装监控设备</t>
    </r>
    <r>
      <rPr>
        <sz val="9"/>
        <rFont val="Times New Roman"/>
        <charset val="134"/>
      </rPr>
      <t>1</t>
    </r>
    <r>
      <rPr>
        <sz val="9"/>
        <rFont val="方正仿宋_GBK"/>
        <charset val="134"/>
      </rPr>
      <t>套、太阳能杀虫灯</t>
    </r>
    <r>
      <rPr>
        <sz val="9"/>
        <rFont val="Times New Roman"/>
        <charset val="134"/>
      </rPr>
      <t>10</t>
    </r>
    <r>
      <rPr>
        <sz val="9"/>
        <rFont val="方正仿宋_GBK"/>
        <charset val="134"/>
      </rPr>
      <t>盏共</t>
    </r>
    <r>
      <rPr>
        <sz val="9"/>
        <rFont val="Times New Roman"/>
        <charset val="134"/>
      </rPr>
      <t>10</t>
    </r>
    <r>
      <rPr>
        <sz val="9"/>
        <rFont val="方正仿宋_GBK"/>
        <charset val="134"/>
      </rPr>
      <t>万元。</t>
    </r>
    <r>
      <rPr>
        <sz val="9"/>
        <rFont val="Times New Roman"/>
        <charset val="134"/>
      </rPr>
      <t xml:space="preserve">
3.</t>
    </r>
    <r>
      <rPr>
        <sz val="9"/>
        <rFont val="方正仿宋_GBK"/>
        <charset val="134"/>
      </rPr>
      <t>红心柚储藏加工集散中心。投资</t>
    </r>
    <r>
      <rPr>
        <sz val="9"/>
        <rFont val="Times New Roman"/>
        <charset val="134"/>
      </rPr>
      <t>730</t>
    </r>
    <r>
      <rPr>
        <sz val="9"/>
        <rFont val="方正仿宋_GBK"/>
        <charset val="134"/>
      </rPr>
      <t>万元，其中：建设红心柚集散交易市场</t>
    </r>
    <r>
      <rPr>
        <sz val="9"/>
        <rFont val="Times New Roman"/>
        <charset val="134"/>
      </rPr>
      <t>1500</t>
    </r>
    <r>
      <rPr>
        <sz val="9"/>
        <rFont val="方正仿宋_GBK"/>
        <charset val="134"/>
      </rPr>
      <t>平方米</t>
    </r>
    <r>
      <rPr>
        <sz val="9"/>
        <rFont val="Times New Roman"/>
        <charset val="134"/>
      </rPr>
      <t>100</t>
    </r>
    <r>
      <rPr>
        <sz val="9"/>
        <rFont val="方正仿宋_GBK"/>
        <charset val="134"/>
      </rPr>
      <t>万元，红心柚洗选、仓储库</t>
    </r>
    <r>
      <rPr>
        <sz val="9"/>
        <rFont val="Times New Roman"/>
        <charset val="134"/>
      </rPr>
      <t>1500</t>
    </r>
    <r>
      <rPr>
        <sz val="9"/>
        <rFont val="方正仿宋_GBK"/>
        <charset val="134"/>
      </rPr>
      <t>平方米</t>
    </r>
    <r>
      <rPr>
        <sz val="9"/>
        <rFont val="Times New Roman"/>
        <charset val="134"/>
      </rPr>
      <t>150</t>
    </r>
    <r>
      <rPr>
        <sz val="9"/>
        <rFont val="方正仿宋_GBK"/>
        <charset val="134"/>
      </rPr>
      <t>万元，</t>
    </r>
    <r>
      <rPr>
        <sz val="9"/>
        <rFont val="Times New Roman"/>
        <charset val="134"/>
      </rPr>
      <t>1000</t>
    </r>
    <r>
      <rPr>
        <sz val="9"/>
        <rFont val="方正仿宋_GBK"/>
        <charset val="134"/>
      </rPr>
      <t>吨红心柚冷藏保鲜库</t>
    </r>
    <r>
      <rPr>
        <sz val="9"/>
        <rFont val="Times New Roman"/>
        <charset val="134"/>
      </rPr>
      <t>150</t>
    </r>
    <r>
      <rPr>
        <sz val="9"/>
        <rFont val="方正仿宋_GBK"/>
        <charset val="134"/>
      </rPr>
      <t>万元，初加工厂房</t>
    </r>
    <r>
      <rPr>
        <sz val="9"/>
        <rFont val="Times New Roman"/>
        <charset val="134"/>
      </rPr>
      <t>1500</t>
    </r>
    <r>
      <rPr>
        <sz val="9"/>
        <rFont val="方正仿宋_GBK"/>
        <charset val="134"/>
      </rPr>
      <t>平方米并购置安装红心柚洗选设备</t>
    </r>
    <r>
      <rPr>
        <sz val="9"/>
        <rFont val="Times New Roman"/>
        <charset val="134"/>
      </rPr>
      <t>1</t>
    </r>
    <r>
      <rPr>
        <sz val="9"/>
        <rFont val="方正仿宋_GBK"/>
        <charset val="134"/>
      </rPr>
      <t>套、初加工生产线</t>
    </r>
    <r>
      <rPr>
        <sz val="9"/>
        <rFont val="Times New Roman"/>
        <charset val="134"/>
      </rPr>
      <t>1</t>
    </r>
    <r>
      <rPr>
        <sz val="9"/>
        <rFont val="方正仿宋_GBK"/>
        <charset val="134"/>
      </rPr>
      <t>条共</t>
    </r>
    <r>
      <rPr>
        <sz val="9"/>
        <rFont val="Times New Roman"/>
        <charset val="134"/>
      </rPr>
      <t>330</t>
    </r>
    <r>
      <rPr>
        <sz val="9"/>
        <rFont val="方正仿宋_GBK"/>
        <charset val="134"/>
      </rPr>
      <t>万元。</t>
    </r>
    <r>
      <rPr>
        <sz val="9"/>
        <rFont val="Times New Roman"/>
        <charset val="134"/>
      </rPr>
      <t xml:space="preserve">
4.</t>
    </r>
    <r>
      <rPr>
        <sz val="9"/>
        <rFont val="方正仿宋_GBK"/>
        <charset val="134"/>
      </rPr>
      <t>红心柚品牌提升推广项目。投资</t>
    </r>
    <r>
      <rPr>
        <sz val="9"/>
        <rFont val="Times New Roman"/>
        <charset val="134"/>
      </rPr>
      <t>75</t>
    </r>
    <r>
      <rPr>
        <sz val="9"/>
        <rFont val="方正仿宋_GBK"/>
        <charset val="134"/>
      </rPr>
      <t>万元，其中：拍摄制作红心柚产业发展宣传片</t>
    </r>
    <r>
      <rPr>
        <sz val="9"/>
        <rFont val="Times New Roman"/>
        <charset val="134"/>
      </rPr>
      <t>30</t>
    </r>
    <r>
      <rPr>
        <sz val="9"/>
        <rFont val="方正仿宋_GBK"/>
        <charset val="134"/>
      </rPr>
      <t>万元，制作红心柚品牌广告片</t>
    </r>
    <r>
      <rPr>
        <sz val="9"/>
        <rFont val="Times New Roman"/>
        <charset val="134"/>
      </rPr>
      <t>5</t>
    </r>
    <r>
      <rPr>
        <sz val="9"/>
        <rFont val="方正仿宋_GBK"/>
        <charset val="134"/>
      </rPr>
      <t>万元，设计制作红心柚品牌</t>
    </r>
    <r>
      <rPr>
        <sz val="9"/>
        <rFont val="Times New Roman"/>
        <charset val="134"/>
      </rPr>
      <t>LOGO</t>
    </r>
    <r>
      <rPr>
        <sz val="9"/>
        <rFont val="方正仿宋_GBK"/>
        <charset val="134"/>
      </rPr>
      <t>、产品包装、宣传广告语、户外广告等</t>
    </r>
    <r>
      <rPr>
        <sz val="9"/>
        <rFont val="Times New Roman"/>
        <charset val="134"/>
      </rPr>
      <t>10</t>
    </r>
    <r>
      <rPr>
        <sz val="9"/>
        <rFont val="方正仿宋_GBK"/>
        <charset val="134"/>
      </rPr>
      <t>万元，开展红心柚网络、电视、户外等宣传</t>
    </r>
    <r>
      <rPr>
        <sz val="9"/>
        <rFont val="Times New Roman"/>
        <charset val="134"/>
      </rPr>
      <t>30</t>
    </r>
    <r>
      <rPr>
        <sz val="9"/>
        <rFont val="方正仿宋_GBK"/>
        <charset val="134"/>
      </rPr>
      <t>万元。</t>
    </r>
  </si>
  <si>
    <r>
      <rPr>
        <sz val="9"/>
        <rFont val="方正仿宋_GBK"/>
        <charset val="134"/>
      </rPr>
      <t>增加全镇产业年增加</t>
    </r>
    <r>
      <rPr>
        <sz val="9"/>
        <rFont val="Times New Roman"/>
        <charset val="134"/>
      </rPr>
      <t>2000</t>
    </r>
    <r>
      <rPr>
        <sz val="9"/>
        <rFont val="方正仿宋_GBK"/>
        <charset val="134"/>
      </rPr>
      <t>万元以上，带动农民增收</t>
    </r>
    <r>
      <rPr>
        <sz val="9"/>
        <rFont val="Times New Roman"/>
        <charset val="134"/>
      </rPr>
      <t>500</t>
    </r>
    <r>
      <rPr>
        <sz val="9"/>
        <rFont val="方正仿宋_GBK"/>
        <charset val="134"/>
      </rPr>
      <t>元</t>
    </r>
    <r>
      <rPr>
        <sz val="9"/>
        <rFont val="Times New Roman"/>
        <charset val="134"/>
      </rPr>
      <t>/</t>
    </r>
    <r>
      <rPr>
        <sz val="9"/>
        <rFont val="方正仿宋_GBK"/>
        <charset val="134"/>
      </rPr>
      <t>人。</t>
    </r>
  </si>
  <si>
    <r>
      <rPr>
        <sz val="9"/>
        <rFont val="方正仿宋_GBK"/>
        <charset val="134"/>
      </rPr>
      <t>受益建档立卡贫困人口</t>
    </r>
    <r>
      <rPr>
        <sz val="9"/>
        <rFont val="Times New Roman"/>
        <charset val="134"/>
      </rPr>
      <t>128</t>
    </r>
    <r>
      <rPr>
        <sz val="9"/>
        <rFont val="方正仿宋_GBK"/>
        <charset val="134"/>
      </rPr>
      <t>人</t>
    </r>
  </si>
  <si>
    <t>蒲康华</t>
  </si>
  <si>
    <t>新增项目，调整财政补助资金规模</t>
  </si>
  <si>
    <r>
      <rPr>
        <sz val="9"/>
        <rFont val="方正仿宋_GBK"/>
        <charset val="134"/>
      </rPr>
      <t>丰都县</t>
    </r>
    <r>
      <rPr>
        <sz val="9"/>
        <rFont val="Times New Roman"/>
        <charset val="134"/>
      </rPr>
      <t>2020</t>
    </r>
    <r>
      <rPr>
        <sz val="9"/>
        <rFont val="方正仿宋_GBK"/>
        <charset val="134"/>
      </rPr>
      <t>年农产品产地仓储保鲜冷链设施建设试点补助项目</t>
    </r>
  </si>
  <si>
    <t>全县</t>
  </si>
  <si>
    <t>县农业农村委</t>
  </si>
  <si>
    <r>
      <rPr>
        <sz val="9"/>
        <rFont val="方正仿宋_GBK"/>
        <charset val="134"/>
      </rPr>
      <t>新建或改扩建农产品产地仓储保鲜冷链设施</t>
    </r>
    <r>
      <rPr>
        <sz val="9"/>
        <rFont val="Times New Roman"/>
        <charset val="134"/>
      </rPr>
      <t>15</t>
    </r>
    <r>
      <rPr>
        <sz val="9"/>
        <rFont val="方正仿宋_GBK"/>
        <charset val="134"/>
      </rPr>
      <t>个以上</t>
    </r>
  </si>
  <si>
    <r>
      <rPr>
        <sz val="9"/>
        <rFont val="方正仿宋_GBK"/>
        <charset val="134"/>
      </rPr>
      <t>受益贫困人口</t>
    </r>
    <r>
      <rPr>
        <sz val="9"/>
        <rFont val="Times New Roman"/>
        <charset val="134"/>
      </rPr>
      <t>30</t>
    </r>
    <r>
      <rPr>
        <sz val="9"/>
        <rFont val="方正仿宋_GBK"/>
        <charset val="134"/>
      </rPr>
      <t>人</t>
    </r>
  </si>
  <si>
    <r>
      <rPr>
        <sz val="9"/>
        <rFont val="方正仿宋_GBK"/>
        <charset val="134"/>
      </rPr>
      <t>解决</t>
    </r>
    <r>
      <rPr>
        <sz val="9"/>
        <rFont val="Times New Roman"/>
        <charset val="134"/>
      </rPr>
      <t>100</t>
    </r>
    <r>
      <rPr>
        <sz val="9"/>
        <rFont val="方正仿宋_GBK"/>
        <charset val="134"/>
      </rPr>
      <t>人务工就业，其中贫困户</t>
    </r>
    <r>
      <rPr>
        <sz val="9"/>
        <rFont val="Times New Roman"/>
        <charset val="134"/>
      </rPr>
      <t>30</t>
    </r>
    <r>
      <rPr>
        <sz val="9"/>
        <rFont val="方正仿宋_GBK"/>
        <charset val="134"/>
      </rPr>
      <t>名，提升我县鲜活农产品产地仓储冷链能力，降低产后损失率，提高商品化处理、产销对接能力。</t>
    </r>
  </si>
  <si>
    <t>实施方案已下发，目前已完成主体申报初审</t>
  </si>
  <si>
    <r>
      <rPr>
        <sz val="9"/>
        <rFont val="方正仿宋_GBK"/>
        <charset val="134"/>
      </rPr>
      <t>完成农产品产地仓储保鲜冷链设施建设</t>
    </r>
    <r>
      <rPr>
        <sz val="9"/>
        <rFont val="Times New Roman"/>
        <charset val="134"/>
      </rPr>
      <t>15</t>
    </r>
    <r>
      <rPr>
        <sz val="9"/>
        <rFont val="方正仿宋_GBK"/>
        <charset val="134"/>
      </rPr>
      <t>个以上，解决100人务工就业，其中贫困户30名，提升我县鲜活农产品产地仓储冷链能力，降低产后损失率，提高商品化处理、产销对接能力。</t>
    </r>
  </si>
  <si>
    <r>
      <rPr>
        <sz val="9"/>
        <rFont val="方正仿宋_GBK"/>
        <charset val="134"/>
      </rPr>
      <t>项目总投资</t>
    </r>
    <r>
      <rPr>
        <sz val="9"/>
        <rFont val="Times New Roman"/>
        <charset val="134"/>
      </rPr>
      <t>913.2037</t>
    </r>
    <r>
      <rPr>
        <sz val="9"/>
        <rFont val="方正仿宋_GBK"/>
        <charset val="134"/>
      </rPr>
      <t>万元</t>
    </r>
  </si>
  <si>
    <r>
      <rPr>
        <sz val="9"/>
        <rFont val="Times New Roman"/>
        <charset val="134"/>
      </rPr>
      <t>1.</t>
    </r>
    <r>
      <rPr>
        <sz val="9"/>
        <rFont val="方正仿宋_GBK"/>
        <charset val="134"/>
      </rPr>
      <t>提升我县鲜活农产品产地仓储冷链能力</t>
    </r>
    <r>
      <rPr>
        <sz val="9"/>
        <rFont val="Times New Roman"/>
        <charset val="134"/>
      </rPr>
      <t>2000</t>
    </r>
    <r>
      <rPr>
        <sz val="9"/>
        <rFont val="方正仿宋_GBK"/>
        <charset val="134"/>
      </rPr>
      <t>吨以上；</t>
    </r>
    <r>
      <rPr>
        <sz val="9"/>
        <rFont val="Times New Roman"/>
        <charset val="134"/>
      </rPr>
      <t xml:space="preserve"> 2.</t>
    </r>
    <r>
      <rPr>
        <sz val="9"/>
        <rFont val="方正仿宋_GBK"/>
        <charset val="134"/>
      </rPr>
      <t>提高商品化处理能力</t>
    </r>
    <r>
      <rPr>
        <sz val="9"/>
        <rFont val="Times New Roman"/>
        <charset val="134"/>
      </rPr>
      <t>4000</t>
    </r>
    <r>
      <rPr>
        <sz val="9"/>
        <rFont val="方正仿宋_GBK"/>
        <charset val="134"/>
      </rPr>
      <t>吨以上。</t>
    </r>
    <r>
      <rPr>
        <sz val="9"/>
        <rFont val="Times New Roman"/>
        <charset val="134"/>
      </rPr>
      <t xml:space="preserve">  </t>
    </r>
  </si>
  <si>
    <r>
      <rPr>
        <b/>
        <sz val="9"/>
        <rFont val="方正仿宋_GBK"/>
        <charset val="134"/>
      </rPr>
      <t>受益贫困人口满意度</t>
    </r>
    <r>
      <rPr>
        <b/>
        <sz val="9"/>
        <rFont val="Times New Roman"/>
        <charset val="134"/>
      </rPr>
      <t>≥90%</t>
    </r>
  </si>
  <si>
    <t>舒畅</t>
  </si>
  <si>
    <t>包鸾镇2020年国土绿化宜林荒山及无立木林地造林项目</t>
  </si>
  <si>
    <t>宜林荒山及无立木林地造林1409亩</t>
  </si>
  <si>
    <t>受益户数450户，1250人，其中贫困户42户149人。</t>
  </si>
  <si>
    <t>完成宜林荒山及无立木林地造林1409亩</t>
  </si>
  <si>
    <t>完成项目规划设计</t>
  </si>
  <si>
    <t>完成宜林荒山及无立木林地造林1409亩，可增加农户劳务收入≥300元/人，受益建档立卡贫困户人数≥149人</t>
  </si>
  <si>
    <t>造林成活率90%及以上</t>
  </si>
  <si>
    <t>造林任务当期完成率95%</t>
  </si>
  <si>
    <t>623元/亩</t>
  </si>
  <si>
    <t>造林项目增加农户劳务收入≥300元/人</t>
  </si>
  <si>
    <t>受益建档立卡贫困户人数≥149人</t>
  </si>
  <si>
    <t>造林推进林业可持续发展</t>
  </si>
  <si>
    <t>孙锐</t>
  </si>
  <si>
    <t>2020年丰都县双龙镇深化脱贫攻坚农村饮水项目</t>
  </si>
  <si>
    <t>新建100m3/d水厂1座，新建200m3/d水厂一座，铺设管道16.64km.</t>
  </si>
  <si>
    <t>新建100m3/d水厂1座，新建200m3/d水厂一座，铺设管道16.64km.解决或改善6985人的饮水条件</t>
  </si>
  <si>
    <t>丰都县社坛镇2020年“四好农村路”建设项目</t>
  </si>
  <si>
    <t>全长13.656公里</t>
  </si>
  <si>
    <t>改建公路里程13.656公里</t>
  </si>
  <si>
    <t>已硬化7公里</t>
  </si>
  <si>
    <t>完成硬化13.656公里，改善1300人出行问题</t>
  </si>
  <si>
    <t>丰都县2020年度虎威镇同心村基础设施建设项目</t>
  </si>
  <si>
    <t>虎威镇同心村</t>
  </si>
  <si>
    <t>新建蓄水池5口，引水管1730米，排水沟2490米，耕作道4847米，机耕道1000米</t>
  </si>
  <si>
    <t>受益建卡贫困人口22人</t>
  </si>
  <si>
    <t>改善22名贫困户出行条件</t>
  </si>
  <si>
    <t>群众参与务工，通过改善交通条件，方便贫困户22人生活出行并降低农产品运输成本</t>
  </si>
  <si>
    <t>前期规划</t>
  </si>
  <si>
    <t>新建蓄水池5口，引水管1730米，排水沟2490米，耕作道4847米，机耕道1000米。改善22名贫困户出行条件</t>
  </si>
  <si>
    <t>340万</t>
  </si>
  <si>
    <t>降低生产成本，每户100元</t>
  </si>
  <si>
    <t>受益建档立卡贫困人口数≥22人</t>
  </si>
  <si>
    <t>使用年限≥8年</t>
  </si>
  <si>
    <t>李娟</t>
  </si>
  <si>
    <t>丰都县2020年太平坝乡巩固脱贫基础设施人畜饮水项目</t>
  </si>
  <si>
    <t>新建水池1口及配套管网</t>
  </si>
  <si>
    <t>受益农户1427户4734人，其中贫困户281户1088人</t>
  </si>
  <si>
    <t>解决或改善4734人的饮水条件</t>
  </si>
  <si>
    <t>已完成初步设计</t>
  </si>
  <si>
    <t>完成新建水池1口及配套管网，解决或改善4734人的饮水条件</t>
  </si>
  <si>
    <t>完成新建200立方水池1口及敷设PEΦ50管网3700m</t>
  </si>
  <si>
    <t>受益建档立卡贫困人口数≥1088人</t>
  </si>
  <si>
    <t>杨国华</t>
  </si>
  <si>
    <t>丰都县2020年龙孔镇深度贫困村深化脱贫攻坚农村人饮项目</t>
  </si>
  <si>
    <t>丰都县龙孔镇金台村</t>
  </si>
  <si>
    <t>新建取水池及清水池各5口及铺设管网。</t>
  </si>
  <si>
    <t>解决300户，980人的饮水安全问题。其中贫困户59户</t>
  </si>
  <si>
    <t>改善当地居民饮水条件</t>
  </si>
  <si>
    <t>新建取水池及清水池各5口及铺设管网。解决或改善建卡贫困人口59人的饮水条件</t>
  </si>
  <si>
    <t>新建取水池5口、清水池共5口，金台村5组凉水井、茅坪、团坝供水工程各见10m3 清水池1口，铺设DN32PE管PE100级1.6MPa5080m,DN20PE管PE100 级1.6MPa5160m;金台村4组学堂供水工程新建20m3清水池1口，铺设DN32PE管PE100 级1.6MPal200m,DN20PE管PE100 级1.6MPa1350m;金台村3组石谷子坡供水工程新建30m3清水池1口，铺设DN50PE管PE100 级1.6MPa1000m,DN32PE管PE100级1.6MPa1450m,DN20PE管PE100级1.6MPa5010m。</t>
  </si>
  <si>
    <t>项目资金没有超概算</t>
  </si>
  <si>
    <t>新增就业岗位5-10个</t>
  </si>
  <si>
    <t>受益建档立卡贫困人数59人</t>
  </si>
  <si>
    <t>丰都县2020年深度扶贫基础设施补短板树人镇人畜饮水项目</t>
  </si>
  <si>
    <r>
      <rPr>
        <sz val="9"/>
        <rFont val="方正仿宋_GBK"/>
        <charset val="134"/>
      </rPr>
      <t>新建水厂2处及敷设配套管网。1、新建双凤山村30m</t>
    </r>
    <r>
      <rPr>
        <sz val="9"/>
        <rFont val="宋体"/>
        <charset val="134"/>
      </rPr>
      <t>³</t>
    </r>
    <r>
      <rPr>
        <sz val="9"/>
        <rFont val="方正仿宋_GBK"/>
        <charset val="134"/>
      </rPr>
      <t>/d小型供水工程一处，铺设管网6KM,白江洞村200m</t>
    </r>
    <r>
      <rPr>
        <sz val="9"/>
        <rFont val="宋体"/>
        <charset val="134"/>
      </rPr>
      <t>³</t>
    </r>
    <r>
      <rPr>
        <sz val="9"/>
        <rFont val="方正仿宋_GBK"/>
        <charset val="134"/>
      </rPr>
      <t>一口，铺设管网2.6KM；2、万寿桥水厂扩网工程，铺设管网5.2KM。</t>
    </r>
  </si>
  <si>
    <t>新建水厂2处及敷设配套管网。</t>
  </si>
  <si>
    <r>
      <rPr>
        <sz val="9"/>
        <rFont val="方正仿宋_GBK"/>
        <charset val="134"/>
      </rPr>
      <t>新建水厂2处及敷设配套管网。1、新建双凤山村30m</t>
    </r>
    <r>
      <rPr>
        <sz val="9"/>
        <rFont val="方正书宋_GBK"/>
        <charset val="134"/>
      </rPr>
      <t>³</t>
    </r>
    <r>
      <rPr>
        <sz val="9"/>
        <rFont val="方正仿宋_GBK"/>
        <charset val="134"/>
      </rPr>
      <t>/d小型供水工程一处，铺设管网6KM,白江洞村200m</t>
    </r>
    <r>
      <rPr>
        <sz val="9"/>
        <rFont val="方正书宋_GBK"/>
        <charset val="134"/>
      </rPr>
      <t>³</t>
    </r>
    <r>
      <rPr>
        <sz val="9"/>
        <rFont val="方正仿宋_GBK"/>
        <charset val="134"/>
      </rPr>
      <t>一口，铺设管网2.6KM；2、万寿桥水厂扩网工程，铺设管网5.2KM。解决或改善建卡贫困人口300人的饮水条件</t>
    </r>
  </si>
  <si>
    <t>敷设管网成本10万/公里</t>
  </si>
  <si>
    <t>带动贫困地区增收每亩100元</t>
  </si>
  <si>
    <t>受益贫困人口300人</t>
  </si>
  <si>
    <t>工程使用年限10年</t>
  </si>
  <si>
    <t>丰都县2020年保合镇深度贫困村脱贫攻坚项目文家边村饮水安全工程</t>
  </si>
  <si>
    <t>文家边村</t>
  </si>
  <si>
    <r>
      <rPr>
        <sz val="9"/>
        <rFont val="方正仿宋_GBK"/>
        <charset val="134"/>
      </rPr>
      <t>新建水池9座、水厂1座及敷设配套管网。1、新建日供水规模完成10个水池，均采用“滤池+加药池+清水池”的形式，其中陈教水池清水池设计净容量为100m</t>
    </r>
    <r>
      <rPr>
        <sz val="9"/>
        <rFont val="方正书宋_GBK"/>
        <charset val="134"/>
      </rPr>
      <t>³</t>
    </r>
    <r>
      <rPr>
        <sz val="9"/>
        <rFont val="方正仿宋_GBK"/>
        <charset val="134"/>
      </rPr>
      <t>，其它9处水池清水池设计净容量为50m</t>
    </r>
    <r>
      <rPr>
        <sz val="9"/>
        <rFont val="方正书宋_GBK"/>
        <charset val="134"/>
      </rPr>
      <t>³</t>
    </r>
    <r>
      <rPr>
        <sz val="9"/>
        <rFont val="方正仿宋_GBK"/>
        <charset val="134"/>
      </rPr>
      <t>；2、新建输水管道308m；3、新建配水管道17415m；4.新建水源拦引设施10处；新建小型水池10座(含加药池、滤池和清水池)；5. 在黄淡坡水源处新建一处C20砼拦水堰</t>
    </r>
  </si>
  <si>
    <t>解决或改善1053人（其中建卡贫困户300余人）的饮水条件</t>
  </si>
  <si>
    <r>
      <rPr>
        <sz val="8"/>
        <rFont val="方正仿宋_GBK"/>
        <charset val="134"/>
      </rPr>
      <t>新建水池9座、水厂1座及敷设配套管网。1、新建日供水规模完成10个水池，均采用“滤池+加药池+清水池”的形式，其中陈教水池清水池设计净容量为100m</t>
    </r>
    <r>
      <rPr>
        <sz val="8"/>
        <rFont val="方正书宋_GBK"/>
        <charset val="134"/>
      </rPr>
      <t>³</t>
    </r>
    <r>
      <rPr>
        <sz val="8"/>
        <rFont val="方正仿宋_GBK"/>
        <charset val="134"/>
      </rPr>
      <t>，其它9处水池清水池设计净容量为50m</t>
    </r>
    <r>
      <rPr>
        <sz val="8"/>
        <rFont val="方正书宋_GBK"/>
        <charset val="134"/>
      </rPr>
      <t>³</t>
    </r>
    <r>
      <rPr>
        <sz val="8"/>
        <rFont val="方正仿宋_GBK"/>
        <charset val="134"/>
      </rPr>
      <t>；2、新建输水管道308m；3、新建配水管道17415m；4.新建水源拦引设施10处；新建小型水池10座(含加药池、滤池和清水池)；5. 在黄淡坡水源处新建一处C20砼拦水堰解决或改善1053人（其中建卡贫困户205余人）的饮水条件</t>
    </r>
  </si>
  <si>
    <t>受益贫困户53户205人</t>
  </si>
  <si>
    <t>丰都县包鸾镇2020年度巩固脱贫基础设施人畜饮水项目</t>
  </si>
  <si>
    <t>包鸾村, 花地堡村, 亭子垭村, 飞仙洞村, 鸽子坝村, 红花坡村, 白果园村</t>
  </si>
  <si>
    <t>新建简易水厂10座、蓄水池2口及敷设配套管网。</t>
  </si>
  <si>
    <t>受益贫困户142户477人</t>
  </si>
  <si>
    <t>解决、完善5713人的饮水问题（其中建卡贫困人口477人）。</t>
  </si>
  <si>
    <t>已完工并验收</t>
  </si>
  <si>
    <t>新建简易水厂10座、蓄水池2口及敷设配套管网。解决、完善5713人的饮水问题（其中建卡贫困人口477人）。</t>
  </si>
  <si>
    <t>15923712333</t>
  </si>
  <si>
    <t>2020年丰都县武平镇自来水厂巩固提升工程</t>
  </si>
  <si>
    <t>丰都县武平供水站</t>
  </si>
  <si>
    <r>
      <rPr>
        <sz val="9"/>
        <rFont val="方正仿宋_GBK"/>
        <charset val="134"/>
      </rPr>
      <t>新建2000m</t>
    </r>
    <r>
      <rPr>
        <sz val="9"/>
        <rFont val="宋体"/>
        <charset val="134"/>
      </rPr>
      <t>³</t>
    </r>
    <r>
      <rPr>
        <sz val="9"/>
        <rFont val="方正仿宋_GBK"/>
        <charset val="134"/>
      </rPr>
      <t>/d水厂一座及配套管网</t>
    </r>
  </si>
  <si>
    <t>受益贫困户172户638人</t>
  </si>
  <si>
    <t>完成新建水厂1座2000立方米及配套管网。完成工程量100%，解决贫困户172户638人饮水安全问题</t>
  </si>
  <si>
    <r>
      <rPr>
        <sz val="9"/>
        <rFont val="方正仿宋_GBK"/>
        <charset val="134"/>
      </rPr>
      <t>新建2000m</t>
    </r>
    <r>
      <rPr>
        <sz val="9"/>
        <rFont val="宋体"/>
        <charset val="134"/>
      </rPr>
      <t>³</t>
    </r>
    <r>
      <rPr>
        <sz val="9"/>
        <rFont val="方正仿宋_GBK"/>
        <charset val="134"/>
      </rPr>
      <t>/d水厂1座，自来水管铺设里程28.8km</t>
    </r>
  </si>
  <si>
    <t>丰都县2020年农村饮水安全巩固提升行动计划兴义水厂工程</t>
  </si>
  <si>
    <t>大池坝等村</t>
  </si>
  <si>
    <t>丰都县兴义供水站</t>
  </si>
  <si>
    <t>改扩建场镇水厂、大池水厂等11座</t>
  </si>
  <si>
    <t>受益贫困户508户1985人</t>
  </si>
  <si>
    <t>完成配套管网敷设及加氯加药系统建设。完成工程量20%，解决贫困户508户1958人饮水安全问题</t>
  </si>
  <si>
    <t>改扩建场镇水厂、大池水厂等11座，自来水管铺设里程79.183km。</t>
  </si>
  <si>
    <t>受益贫困户2415人</t>
  </si>
  <si>
    <t>谭亚均</t>
  </si>
  <si>
    <t>丰都县2020年农村饮水安全巩固提升行动计划虎威水厂工程</t>
  </si>
  <si>
    <t>扩建三座水厂，改造扩网输配水管道</t>
  </si>
  <si>
    <t>263户920人</t>
  </si>
  <si>
    <t>完成配套管网铺设及加氯加药系统建设、自来水管铺设里程218.754km，解决贫困户263户920人饮水安全问题</t>
  </si>
  <si>
    <t>扩建3座水厂，自来水管铺设里程218.754km</t>
  </si>
  <si>
    <t>项目及时完工率≥95%</t>
  </si>
  <si>
    <t>投入442万元</t>
  </si>
  <si>
    <t>受益建档立卡贫困人数920人</t>
  </si>
  <si>
    <t>鲁超</t>
  </si>
  <si>
    <t>丰都县2020年农村饮水安全巩固提升行动计划兴龙水厂工程</t>
  </si>
  <si>
    <t>改扩建水厂7座及配套管网、加氯加药系统等</t>
  </si>
  <si>
    <t>受益2239（户）8950人少，其中贫困60（户）243人。</t>
  </si>
  <si>
    <t>2020年</t>
  </si>
  <si>
    <t>改扩建水厂7座及配套管网、加氯加药系统等。解决2239户8950人（其中贫困60户243人）的饮水安全问题</t>
  </si>
  <si>
    <t>居民饮水得到保障</t>
  </si>
  <si>
    <t>受益贫困户60户243人</t>
  </si>
  <si>
    <t>改善饮水水质</t>
  </si>
  <si>
    <t>丰都县2020年农村饮水安全巩固提升行动计划十直水厂工程</t>
  </si>
  <si>
    <t>改扩建水厂4座及配套管网、加氯加药系统等。</t>
  </si>
  <si>
    <t>改扩建水厂4座及配套管网、加氯加药系统等。解决2817人的饮水安全问题</t>
  </si>
  <si>
    <t>受益贫困户2817人</t>
  </si>
  <si>
    <t>丰都县2020年农村饮水安全巩固提升行动计划汇南水厂工程</t>
  </si>
  <si>
    <t>丰都县三合街道汇南水厂、铁炉沟水厂、乐善水厂</t>
  </si>
  <si>
    <t>丰都县和汇供水有限公司</t>
  </si>
  <si>
    <t>1、水厂标准化改造3处、改扩建水处理厂22座;
2、改扩建输水管网8430m。</t>
  </si>
  <si>
    <t>受益人口28294人其中贫困474户1805人</t>
  </si>
  <si>
    <t>解决或改善28294人饮水安全条件</t>
  </si>
  <si>
    <t>群众参加义务监督，参与施工，增收致富及带动贫困户的收入。</t>
  </si>
  <si>
    <t>水厂标准化改造3处、改扩建水处理厂22座；改扩建输水管网8430m。解决28294人（其中贫困户474户1805人）的饮水安全问题</t>
  </si>
  <si>
    <t>提升解决汇南社区、鹿鸣岩村等11个村居饮水条件</t>
  </si>
  <si>
    <t>受益建档立卡贫困户474户1805人</t>
  </si>
  <si>
    <t>受益建档立卡贫困户满意度≥98%</t>
  </si>
  <si>
    <t>张河</t>
  </si>
  <si>
    <t>龙河镇2020年石堡村基础设施建设</t>
  </si>
  <si>
    <t>①整修2社社道公路至谭小平扶贫车间新房子1200米，宽3.5米泥结石路整修及碎石铺设；②新建6社至7社泥结石路1公里，宽5米凤凰李产业项目配套泥结石路。③新建7社人行便道2公里，路面硬化宽度1.2米、厚度0.1米。</t>
  </si>
  <si>
    <t>受益130户390人，其中建卡贫困户21户42人</t>
  </si>
  <si>
    <t>投资29万元，完成①整修2社社道公路至谭小平扶贫车间新房子1200米，宽3.5米泥结石路整修及碎石铺设；②新建6社至7社泥结石路1公里，宽5米凤凰李产业项目配套泥结石路。③新建7社人行便道2公里，路面硬化宽度1.2米、厚度0.1米。</t>
  </si>
  <si>
    <t>群众参与建设监督，完善产业发展基础设施配套和有效改善群众出行条件</t>
  </si>
  <si>
    <t>已完成项目实施方案编制、土地调整等</t>
  </si>
  <si>
    <t>投资36万元，完成①整修2社社道公路至谭小平扶贫车间新房子1200米，宽3.5米泥结石路整修及碎石铺设；②新建6社至7社泥结石路1公里，宽5米凤凰李产业项目配套泥结石路。③新建7社人行便道2公里，路面硬化宽度1.2米、厚度0.1米。完善产业发展基础设施配套，促进产业发展，有效带动群众增收。</t>
  </si>
  <si>
    <t>完成①整修2社社道公路至谭小平扶贫车间新房子1200米，宽3.5米泥结石路整修及碎石铺设；②新建6社至7社泥结石路1公里，宽5米凤凰李产业项目配套泥结石路。③新建7社人行便道2公里，路面硬化宽度1.2米、厚度0.1米。</t>
  </si>
  <si>
    <t>完工及时率100%</t>
  </si>
  <si>
    <t>泥结石路每公里10万元；人行便道8万元/公里； 整修道路2.5万元/公里</t>
  </si>
  <si>
    <t>完善产业发展基础设施配套，促进产业发展，有效带动群众增收，</t>
  </si>
  <si>
    <t>受益贫困人口42人</t>
  </si>
  <si>
    <t>项目可持续年限≥10年</t>
  </si>
  <si>
    <t>受益贫困人口满意度≥95%</t>
  </si>
  <si>
    <t>王运涛</t>
  </si>
  <si>
    <t>龙河镇2020年柏木园、冉家河村基础设施建设</t>
  </si>
  <si>
    <t>①新建柏木园村辣椒产业人行便道2公里，路面硬化宽度1.2米、厚度0.1米。②新建柏木园辣椒产业水池3口，总蓄水量200立方米，管道2000米。③新建冉家河村泥结石路1公里，宽5米。</t>
  </si>
  <si>
    <t>受益群众28户120人，其中贫困户5户25人</t>
  </si>
  <si>
    <t>投资36万元，完成①新建柏木园村辣椒产业人行便道2公里，路面硬化宽度1.2米、厚度0.1米。②新建柏木园辣椒产业水池3口，总蓄水量200立方米，管道2000米。③新建冉家河村泥结石路1公里，宽5米。</t>
  </si>
  <si>
    <t>群众参与建设监督，完善群众产业发展基础设施配套，促进产业发展，带动群众增收和有效改善群众出行条件</t>
  </si>
  <si>
    <t>投资36万元，完成①新建柏木园村辣椒产业人行便道2公里，路面硬化宽度1.2米、厚度0.1米。②新建柏木园辣椒产业水池3口，总蓄水量200立方米，管道2000米。③新建冉家河村泥结石路1公里，宽5米。通过土地流转促进柏木园村群众28户120人（其中建卡贫困户5户25人）增产增收</t>
  </si>
  <si>
    <t>完成①新建柏木园村辣椒产业人行便道2公里，路面硬化宽度1.2米、厚度0.1米。②新建柏木园辣椒产业水池3口，总蓄水量200立方米，管道2000米。③新建冉家河村泥结石路1公里，宽5米。</t>
  </si>
  <si>
    <t>泥结石路每公里10万元；水池0.05万元/立方米；人行便道8万元/公里</t>
  </si>
  <si>
    <t>通过土地流转促进柏木园村群众28户120人（其中建卡贫困户5户25人）增产增收</t>
  </si>
  <si>
    <t>受益贫困人口25人</t>
  </si>
  <si>
    <t>项目可持续年限≥8年</t>
  </si>
  <si>
    <t>2020年武平镇构树产业配套青贮窖池项目</t>
  </si>
  <si>
    <t>坝周村</t>
  </si>
  <si>
    <t>新建青贮窖池1155m2；硬化场地3177m2，厚20cm、C25混凝土；新建彩钢棚3160m2；新建污水收集池100m3；新建围墙255m，高度2m。</t>
  </si>
  <si>
    <t>受益426户1559人口，其中贫困25户86人。</t>
  </si>
  <si>
    <t>群众参与项目实施、义务监督，带动贫困人口增加务工收入</t>
  </si>
  <si>
    <t>已完成设计规划</t>
  </si>
  <si>
    <t>完成新建青贮窖池1155m2；硬化场地3177m2，厚20cm、C25混凝土；新建彩钢棚3160m2；新建污水收集池100m3；新建围墙255m，高度2m。</t>
  </si>
  <si>
    <t>受益贫困户86人</t>
  </si>
  <si>
    <t>受益建档立卡贫困人口满意度≥100%</t>
  </si>
  <si>
    <t>董家镇2020年临时公益特岗</t>
  </si>
  <si>
    <t>董家镇8个村1个社区</t>
  </si>
  <si>
    <t>增设临时性公益特岗18个</t>
  </si>
  <si>
    <t>解决18户贫困户就业问题</t>
  </si>
  <si>
    <t>群众参与项目实施，贫困户参与，增加收入</t>
  </si>
  <si>
    <t>设立临时性公益特岗18个，解决18户贫困户就业问题。</t>
  </si>
  <si>
    <t>享受公益性岗位补贴人数18人</t>
  </si>
  <si>
    <t>补助发放及时率100%</t>
  </si>
  <si>
    <t>公益性岗位补贴人均标准60元/人/天</t>
  </si>
  <si>
    <t>发放公益性岗位补贴金额≥16.416万元</t>
  </si>
  <si>
    <t>受益建卡贫困人口18人</t>
  </si>
  <si>
    <t>政策持续受益≥4个月</t>
  </si>
  <si>
    <t>受益贫困人口满意度≥93%</t>
  </si>
  <si>
    <t>名山街道2020年临时公益特岗</t>
  </si>
  <si>
    <t>增设临时性公益特岗7个</t>
  </si>
  <si>
    <t>受益贫困户7人</t>
  </si>
  <si>
    <t>带动贫困人口7人务工增收</t>
  </si>
  <si>
    <t>群众参与项目实施，参与务工，获得劳务报酬</t>
  </si>
  <si>
    <t>签订劳务协议，已开工</t>
  </si>
  <si>
    <t>设立临时性公益特岗7个，带动贫困人口7人务工增收。</t>
  </si>
  <si>
    <t>享受公益性岗位补贴人数7人</t>
  </si>
  <si>
    <t>补贴资金在规定时间内支付到位率≥100%</t>
  </si>
  <si>
    <t>发放公益性岗位补贴金额≥6.384万元</t>
  </si>
  <si>
    <t>受益建卡贫困人口7人</t>
  </si>
  <si>
    <t>葛治均</t>
  </si>
  <si>
    <t>包鸾镇2020年临时公益特岗</t>
  </si>
  <si>
    <t>鸽子坝村、齐新村、华坪村、红花坡村、龙井社区、飞仙洞村、弹子台村、亭子垭村、新溪村、花地堡村、白果园村、青杠坪村</t>
  </si>
  <si>
    <t>增加贫困户月收入≥1700元/月</t>
  </si>
  <si>
    <t>18名建卡贫困人口参与项目实施，解决因疫情未外出贫困户务工问题，增加18户贫困户收入。</t>
  </si>
  <si>
    <t>已开展</t>
  </si>
  <si>
    <t>完成临时公益特岗18人，解决18户贫困户就业问题</t>
  </si>
  <si>
    <t>受益建档立卡贫困户人数18人</t>
  </si>
  <si>
    <t>三合街道2020年临时公益特岗</t>
  </si>
  <si>
    <t>三合街道罗山村等5个村（社区）</t>
  </si>
  <si>
    <t>增设临时性公益特岗9个</t>
  </si>
  <si>
    <t>受益贫困户9人</t>
  </si>
  <si>
    <t>通过公益特岗，提高建卡贫困人员的劳动收入。</t>
  </si>
  <si>
    <t>9名建卡贫困人口参与项目实施，通过公益特岗，提高建卡贫困人员的劳动收入。</t>
  </si>
  <si>
    <t>已完成</t>
  </si>
  <si>
    <t>完成临时公益特岗9个，解决9户贫困户就业问题</t>
  </si>
  <si>
    <t>享受公益性岗位补贴人数9人</t>
  </si>
  <si>
    <t>发放公益性岗位补贴金额≥8.208万元</t>
  </si>
  <si>
    <t>受益建档立卡贫困人口9人</t>
  </si>
  <si>
    <t>2020年兴龙镇黎明社区、十字口村、先锋村整修村道路项目</t>
  </si>
  <si>
    <t>兴龙镇黎明社区、十字口村、先锋村</t>
  </si>
  <si>
    <t>清理道路塌方486立方米；道路路面铺设片石16.2立方米，碎石3.15立方米；修建浆砌片石路肩墙4处，共计221.98立方米。</t>
  </si>
  <si>
    <t>受益建卡贫困户19人</t>
  </si>
  <si>
    <t>恢复受灾损毁的项目，改善农户出行条件</t>
  </si>
  <si>
    <t>通过改善交通条件，方便57人生活出行并降低农产品运输成本。群众参与实施，增加转移性收入</t>
  </si>
  <si>
    <t>正在报送县发改委审核批复</t>
  </si>
  <si>
    <t>完成清理道路塌方486立方米；道路路面铺设片石16.2立方米，碎石3.15立方米；修建浆砌片石路肩墙4处，共计221.98立方米。恢复受灾损毁的项目，改善农户出行条件</t>
  </si>
  <si>
    <t>清运塌方486立方米，铺设泥结石路面，修建221.98立方米路肩墙</t>
  </si>
  <si>
    <t>总投入13.88万元</t>
  </si>
  <si>
    <t>减少贫困户出行成本、农作物运输成本100元/年</t>
  </si>
  <si>
    <t>受益建档立卡贫困户人数19人</t>
  </si>
  <si>
    <t>道路使用年限不低于5年</t>
  </si>
  <si>
    <t>2020年兴龙镇泥结石路灾后重建项目</t>
  </si>
  <si>
    <t>兴龙镇大岩树村</t>
  </si>
  <si>
    <t>大岩树村10组塌方多处700立方米；大岩树村10组关田坝小河沟处路肩墙2处，分别为长16米、顶宽1米、高4米；长18米、顶宽1米、高3.6米。</t>
  </si>
  <si>
    <t>受益建卡贫困户10人</t>
  </si>
  <si>
    <t>通过改善交通条件，方便35人生活出行并降低农产品运输成本。群众参与实施，增加转移性收入</t>
  </si>
  <si>
    <t>完成清运大岩树10组泥结石路多处塌方约700立方米；修建浆砌片石路肩墙2处，共计214.42立方米。恢复受灾损毁的项目，改善农户出行条件</t>
  </si>
  <si>
    <t>清运塌方700立方米，修建214.42立方米路肩墙</t>
  </si>
  <si>
    <t>总投入13.9万元</t>
  </si>
  <si>
    <t>减少贫困户出行成本、农作物运输成本150元/年</t>
  </si>
  <si>
    <t>受益建档立卡贫困户受益人数10人</t>
  </si>
  <si>
    <t>高家镇金家坪村人饮项目</t>
  </si>
  <si>
    <t>新建8002米人饮管网，及配套设施。其中，φ32管1751米，φ50管6251米。</t>
  </si>
  <si>
    <t>受益农户53户116人，其中贫困户15户45人</t>
  </si>
  <si>
    <t>群众参与项目的监督实施；通过培训提高贫困群众就业技能，带动10名以上贫困户发展产业，增加贫困人口收入。</t>
  </si>
  <si>
    <t>新建8002米人饮管网，及配套设施。其中，φ32管1751米，φ50管6251米。解决53户116人（其中贫困户15户45人）的饮水安全问题</t>
  </si>
  <si>
    <t>新建人饮管网8002米</t>
  </si>
  <si>
    <t>质量合格率100%</t>
  </si>
  <si>
    <t>及时完成率100%</t>
  </si>
  <si>
    <t>补助资金20万元</t>
  </si>
  <si>
    <t>带动当地贫困户创收≥5000元</t>
  </si>
  <si>
    <t>受益建档立卡贫困户受益人数45人</t>
  </si>
  <si>
    <t>项目可持续时间≥10年</t>
  </si>
  <si>
    <t>程学清</t>
  </si>
  <si>
    <t>高家镇2020年临时公益特岗</t>
  </si>
  <si>
    <t>设立临时性公益特岗11个</t>
  </si>
  <si>
    <t>受益贫困户11人</t>
  </si>
  <si>
    <t>群众参与项目的监督实施；通过培训提高贫困群众就业技能，带动11名贫困户发展产业，增加贫困人口收入。</t>
  </si>
  <si>
    <t>设立临时性公益特岗11个，解决11户贫困户就业问题</t>
  </si>
  <si>
    <t>享受公益性岗位补贴人数11个</t>
  </si>
  <si>
    <t>发放公益性岗位补贴金额≥13.068万元</t>
  </si>
  <si>
    <t>建档立卡贫困户受益人数11人</t>
  </si>
  <si>
    <t>青龙乡2020年临时公益特岗</t>
  </si>
  <si>
    <t>增设临时性公益特岗3个</t>
  </si>
  <si>
    <t>受益贫困户3人</t>
  </si>
  <si>
    <t>开发公益性特岗3人</t>
  </si>
  <si>
    <t>群众参与项目实施，带动3位贫困人口稳定增收</t>
  </si>
  <si>
    <t>开发公益性特岗3人，解决3个贫困劳动力的就业问题</t>
  </si>
  <si>
    <t>享受公益性岗位补贴人数3人</t>
  </si>
  <si>
    <t>发放公益性岗位补贴2.736万元</t>
  </si>
  <si>
    <t>受益建档立卡贫困人口3人</t>
  </si>
  <si>
    <t>陈越祥</t>
  </si>
  <si>
    <t>仁沙镇2020年临时公益特岗</t>
  </si>
  <si>
    <t>增设临时性公益特岗14个</t>
  </si>
  <si>
    <t>受益贫困户14人</t>
  </si>
  <si>
    <t>解决贫困劳动力14人实现就业</t>
  </si>
  <si>
    <t>群众参与项目实施。解决贫困劳动力就业需求，增加贫困人口收入。</t>
  </si>
  <si>
    <t>设立临时性公益特岗14个，解决贫困劳动力14人就业，增加收入</t>
  </si>
  <si>
    <t>享受公益性岗位补贴14人</t>
  </si>
  <si>
    <t>公益性岗位补贴人均标准60元/人天</t>
  </si>
  <si>
    <t>发放公益性岗位补贴金额≥14.168万</t>
  </si>
  <si>
    <t>受益建档立卡贫困人口14人</t>
  </si>
  <si>
    <t>冉怡</t>
  </si>
  <si>
    <t>许明寺镇2020年临时公益特岗</t>
  </si>
  <si>
    <t>丰都县许明寺镇人民政府</t>
  </si>
  <si>
    <t>增设临时性公益特岗6个</t>
  </si>
  <si>
    <t>受益贫困人数6人</t>
  </si>
  <si>
    <t>贫贫困户通过就业获得收入，脱贫</t>
  </si>
  <si>
    <t>6名建卡贫困人口参与项目实施，充分发挥公益性岗位促进就业增收作用，贫困户6人通过就业获得收入，脱贫</t>
  </si>
  <si>
    <t>已落实岗位6人</t>
  </si>
  <si>
    <t>设立临时性公益特岗6个，解决贫困劳动力6人就业，增加收入</t>
  </si>
  <si>
    <t>享受公益性岗位补贴人数6人</t>
  </si>
  <si>
    <t>发放公益性岗位补贴5.472万元</t>
  </si>
  <si>
    <t>受益建档立卡贫困人口6人</t>
  </si>
  <si>
    <t>敖兴银</t>
  </si>
  <si>
    <t>13996700178</t>
  </si>
  <si>
    <t>湛普镇2020年临时公益特岗</t>
  </si>
  <si>
    <t>新增临时性公益性岗位7人</t>
  </si>
  <si>
    <t>解决7人务工</t>
  </si>
  <si>
    <t>群众参与项目实施，解决7户农户的增收问题</t>
  </si>
  <si>
    <t>设立临时性公益特岗7个，解决贫困劳动力7人就业，增加收入</t>
  </si>
  <si>
    <t>受益建档立卡贫困人口7人</t>
  </si>
  <si>
    <t>黄娟</t>
  </si>
  <si>
    <t>南天湖镇2020年临时公益特岗</t>
  </si>
  <si>
    <t>解决临时性公益特岗9个</t>
  </si>
  <si>
    <t>群众参与项目实施，增加9户贫困户收入</t>
  </si>
  <si>
    <t>解决临时性公益特岗9个，解决9户贫困户就业问题</t>
  </si>
  <si>
    <t>发放公益性岗位补贴金额≥11.322万元</t>
  </si>
  <si>
    <t>受益贫困人口9人</t>
  </si>
  <si>
    <t>受益贫困人口满意度≥100%</t>
  </si>
  <si>
    <t>龙河镇2020年庙堂坝村人畜饮水池灾后重建项目</t>
  </si>
  <si>
    <t>墙体外围两边单层双向钢筋C25砼加固，钢筋混凝土长10.5米、宽1.5米、高3.6米；补建过滤池一个6立方米（2*1.5*2）；水池防水处理</t>
  </si>
  <si>
    <t>受益群众30户88人，其中建卡贫困户3户20人</t>
  </si>
  <si>
    <t>投资4.63万元，完成人畜验收池整修工程</t>
  </si>
  <si>
    <t>群众参与建设监督，确保群众人畜饮水安全</t>
  </si>
  <si>
    <t>已完成项目实施方案编制和土地协调</t>
  </si>
  <si>
    <t>投资4.63万元，完成人需饮水池整修。解决30户88人（其中贫困户3户20人）的饮水安全问题</t>
  </si>
  <si>
    <t>投资4.63万元，完成人需饮水池整修</t>
  </si>
  <si>
    <t>4.63万元/口</t>
  </si>
  <si>
    <t>有效降低群众饮水成本</t>
  </si>
  <si>
    <t>受益贫困人口20人</t>
  </si>
  <si>
    <t>有效使用率≥10年</t>
  </si>
  <si>
    <r>
      <rPr>
        <b/>
        <sz val="9"/>
        <rFont val="方正仿宋_GBK"/>
        <charset val="134"/>
      </rPr>
      <t>受益贫困人口满意度≥</t>
    </r>
    <r>
      <rPr>
        <b/>
        <sz val="9"/>
        <rFont val="Times New Roman"/>
        <charset val="134"/>
      </rPr>
      <t>95%</t>
    </r>
  </si>
  <si>
    <t>龙河镇2020年临时性公益特岗</t>
  </si>
  <si>
    <t>增设临时性公益特岗10个</t>
  </si>
  <si>
    <t>建卡贫困户10户10人</t>
  </si>
  <si>
    <t>投资9.12万元，完成临时公益性岗位开发10个</t>
  </si>
  <si>
    <t>群众参与建设监督，实现建卡贫困户10户10人增收</t>
  </si>
  <si>
    <t>已完成项目规划</t>
  </si>
  <si>
    <t>投资9.12万元，完成临时性公益特岗开发10个，实现建卡贫困户10户10人增收。</t>
  </si>
  <si>
    <t>享受公益性岗位补贴人数10人</t>
  </si>
  <si>
    <t>发放公益性岗位补贴金额≥9.12万元</t>
  </si>
  <si>
    <t>受益贫困人口10人</t>
  </si>
  <si>
    <t>仙女湖镇2020年临时公益性岗位</t>
  </si>
  <si>
    <t>受益建档立卡贫困户10人</t>
  </si>
  <si>
    <t>设立临时性公益特岗10个，使贫困人口10户人直接受益</t>
  </si>
  <si>
    <t>10名建卡贫困人口参与项目实施，各村推荐，结合贫困户实际，纳入临时公益性岗位10人，补贴 60元/天</t>
  </si>
  <si>
    <t>已落实公益性岗位7人，其余3人各村已申请</t>
  </si>
  <si>
    <t>完成临时公益特岗10个，解决10户贫困户就业问题</t>
  </si>
  <si>
    <t>公益性特岗补贴发放准确率100%</t>
  </si>
  <si>
    <t>发放公益性岗位补贴金额≥11.328万元</t>
  </si>
  <si>
    <t>2020年栗子乡南江村整修机耕道项目</t>
  </si>
  <si>
    <t>栗子乡南江村1组</t>
  </si>
  <si>
    <t>清理塌方20立方米，新建堡坎长12米，高6米，宽1米</t>
  </si>
  <si>
    <t>受益建档立卡贫困户9户29人</t>
  </si>
  <si>
    <t>完成水毁堡坎建设任务，实现机耕道畅通</t>
  </si>
  <si>
    <t>群众参与项目实施、义务监督，通过务工获得报酬</t>
  </si>
  <si>
    <t>完成堡坎建设长30米、高5.5米、顶宽0.6米，实现机耕道畅通，改善农户出行条件</t>
  </si>
  <si>
    <t>完成堡坎建设长30米、高5.5米、顶宽0.6米</t>
  </si>
  <si>
    <t>项目及时率100%</t>
  </si>
  <si>
    <t>每立方米堡坎606元</t>
  </si>
  <si>
    <t>减少贫困户出现成本</t>
  </si>
  <si>
    <t>受益贫困人口29人</t>
  </si>
  <si>
    <t>栗子乡2020年临时公益特岗</t>
  </si>
  <si>
    <t>栗子乡南江村、建龙村、双石磙村、联合村、栗子社区、金龙寨村</t>
  </si>
  <si>
    <t>增设临时性公益特岗11个</t>
  </si>
  <si>
    <t>受益建档立卡贫困户11人</t>
  </si>
  <si>
    <t>解决贫困劳动力11人实现就业</t>
  </si>
  <si>
    <t>已落实岗位11人</t>
  </si>
  <si>
    <t>设立临时性公益特岗11个，解决贫困劳动力11人就业，增加收入</t>
  </si>
  <si>
    <t>享受公益性岗位补贴人数11人</t>
  </si>
  <si>
    <t>发放公益性岗位补贴金额≥10.032万元</t>
  </si>
  <si>
    <t>受益建档立卡贫困人口11人</t>
  </si>
  <si>
    <t xml:space="preserve">政策持续受益≥4个月
</t>
  </si>
  <si>
    <t>暨龙镇2020年临时公益特岗</t>
  </si>
  <si>
    <t>增设临时性公益特岗1个</t>
  </si>
  <si>
    <t>受益贫困户1人</t>
  </si>
  <si>
    <t>增加1户贫困户的务工收入</t>
  </si>
  <si>
    <t>群众参与项目实施，带动贫困人口增收</t>
  </si>
  <si>
    <t>已落实岗位1人</t>
  </si>
  <si>
    <t>完成公益性特岗1个，解决1户贫困户就业问题</t>
  </si>
  <si>
    <t>享受公益性岗位补贴人数1人</t>
  </si>
  <si>
    <t>发放公益性岗位补贴金额≥1.38万元</t>
  </si>
  <si>
    <t>受益建档立卡贫困人口1人</t>
  </si>
  <si>
    <t>李小东</t>
  </si>
  <si>
    <t>江池镇2020年临时公益特岗</t>
  </si>
  <si>
    <t>受益贫困户7户7人</t>
  </si>
  <si>
    <t>解决贫困劳动力7人实现就业</t>
  </si>
  <si>
    <t>已落实岗位7人</t>
  </si>
  <si>
    <t>设立临时性公益特岗7个，解决7户贫困户就业，提高贫困户的收入</t>
  </si>
  <si>
    <t>享受公益性岗位补贴人数1人7人</t>
  </si>
  <si>
    <t>发放公益性岗位补贴金额≥6.684万元</t>
  </si>
  <si>
    <t>2020年武平镇构树产业配套排水灌溉设施项目</t>
  </si>
  <si>
    <t>新建和整修排水灌溉设施2.5km，断面为0.8m*0.8m，厚0.2m。</t>
  </si>
  <si>
    <t>受益426户1559人口，其中贫困25户86人口。</t>
  </si>
  <si>
    <t>解决渠堰附近的灌溉问题</t>
  </si>
  <si>
    <t>群众参与建设劳务收入，整修后粮食增产增收</t>
  </si>
  <si>
    <t>完成新建和整修排水灌溉设施2.5km，断面为0.8m*0.8m，厚0.2m，解决渠堰附近的灌溉问题，降低群众生产生活成本。</t>
  </si>
  <si>
    <t>完成新建和整修排水灌溉设施2.5km。</t>
  </si>
  <si>
    <t>提升解决坝周村农田灌溉问题</t>
  </si>
  <si>
    <t>受益贫困人口86人</t>
  </si>
  <si>
    <t>兴龙镇2020年临时公益特岗</t>
  </si>
  <si>
    <t>兴龙镇大岩树村、春花山村、十字口村</t>
  </si>
  <si>
    <t>增设临时性公益特岗4个</t>
  </si>
  <si>
    <t>建卡贫困户及边缘户4人</t>
  </si>
  <si>
    <t>为困难群众提供公益性岗位，提高收入</t>
  </si>
  <si>
    <t>群众参与项目实施，直接为4个困难群众提供工作岗位，增加其收入</t>
  </si>
  <si>
    <t>困难群众已按照社保所相关公益性岗位管理办法规范上岗</t>
  </si>
  <si>
    <t>为4人提供临时公益特岗，保证其增收。</t>
  </si>
  <si>
    <t>享受公益性岗位补贴人数1人4人</t>
  </si>
  <si>
    <t>发放公益性岗位补贴金额≥3.648万元</t>
  </si>
  <si>
    <t>受益建档立卡贫困户及边缘易致贫户4人</t>
  </si>
  <si>
    <t>兴义镇2020年临时公益特岗</t>
  </si>
  <si>
    <t>兴义镇白家沟村、保家炉村、保家寺村、大池坝村、泥巴溪村、石佛场社区、双桂场村、水天坪社区、谭洵沟村、坦铺村、天水村、杨柳村、长江村、长沙社区</t>
  </si>
  <si>
    <t>增设临时公益特岗18个</t>
  </si>
  <si>
    <t>带动18名贫困人口务工、增收。</t>
  </si>
  <si>
    <t>群众参与项目实施，带动18名贫困人口务工、增收。</t>
  </si>
  <si>
    <t>设立临时性公益特岗18个，带动18名贫困人口务工、增收。</t>
  </si>
  <si>
    <t>公益性岗位补贴人均标准60元/天</t>
  </si>
  <si>
    <t>发放公益性岗位补贴金额≥17.844万元</t>
  </si>
  <si>
    <t>受益贫困人口满意度≥90%</t>
  </si>
  <si>
    <t>保合镇2020年临时公益特岗</t>
  </si>
  <si>
    <t>增设临时性公益特岗8个</t>
  </si>
  <si>
    <t>受益8人，其中贫困人员6人</t>
  </si>
  <si>
    <t>带动8个就业困难人员就业、增收。</t>
  </si>
  <si>
    <t>群众参加义务监督，参与施工，增收致富；提供临时公益特岗带动6户贫困人口务工、增收。</t>
  </si>
  <si>
    <t>设立临时性公益特岗8个，带动8个就业困难人员就业、增收，其中贫困人口6人。</t>
  </si>
  <si>
    <t>享受公益性岗位补贴人数8人</t>
  </si>
  <si>
    <t>发放公益性岗位补贴金额≥7.68万元</t>
  </si>
  <si>
    <t>受益建档立卡贫困人数6人</t>
  </si>
  <si>
    <t>杨丽蓉</t>
  </si>
  <si>
    <t>丰都县2020年三建乡廖家坝堡坎修复</t>
  </si>
  <si>
    <t>廖家坝社区</t>
  </si>
  <si>
    <t>栏杆撤除长度55米；撤除后重建片石混凝土挡土墙长55米、顶宽0.75米、平均高度3.2米（3.6+2.8）/2；修复混凝土地坝长30米，宽2.5米，厚0.15米；填方112.5立方米（30*2.5*1.5）。</t>
  </si>
  <si>
    <t>受益群众1642人，其中贫困户293人</t>
  </si>
  <si>
    <t>修复廖家坝社区坝子地形移位导致堡坎严重变形</t>
  </si>
  <si>
    <t>以工代赈，受赈济者参加工程建设获得劳务报酬，参与式扶贫组织动员贫困群众参与工程建设，通过劳动获取报酬。</t>
  </si>
  <si>
    <t>栏杆撤除长度55米，撤除后重建片石混凝土挡土墙长55米。修复廖家坝社区坝子地形移位导致堡坎严重变形。</t>
  </si>
  <si>
    <t>栏杆撤除长度55米，撤除后重建片石混凝土挡土墙长55米。顶宽0.75米、平均高度3.2米</t>
  </si>
  <si>
    <t>排除风险点，减少额外投入。</t>
  </si>
  <si>
    <t>受益贫困户293人</t>
  </si>
  <si>
    <r>
      <rPr>
        <sz val="9"/>
        <rFont val="宋体"/>
        <charset val="134"/>
      </rPr>
      <t>丰都县</t>
    </r>
    <r>
      <rPr>
        <sz val="9"/>
        <rFont val="Times New Roman"/>
        <charset val="134"/>
      </rPr>
      <t>2020</t>
    </r>
    <r>
      <rPr>
        <sz val="9"/>
        <rFont val="宋体"/>
        <charset val="134"/>
      </rPr>
      <t>年扶贫小额信贷贴息</t>
    </r>
  </si>
  <si>
    <r>
      <rPr>
        <sz val="9"/>
        <rFont val="宋体"/>
        <charset val="134"/>
      </rPr>
      <t>对</t>
    </r>
    <r>
      <rPr>
        <sz val="9"/>
        <rFont val="Times New Roman"/>
        <charset val="134"/>
      </rPr>
      <t>1370</t>
    </r>
    <r>
      <rPr>
        <sz val="9"/>
        <rFont val="宋体"/>
        <charset val="134"/>
      </rPr>
      <t>名已还款贫困户按基准利率进行财政贴息</t>
    </r>
  </si>
  <si>
    <r>
      <rPr>
        <sz val="9"/>
        <rFont val="宋体"/>
        <charset val="134"/>
      </rPr>
      <t>受益建档立卡贫困户</t>
    </r>
    <r>
      <rPr>
        <sz val="9"/>
        <rFont val="Times New Roman"/>
        <charset val="134"/>
      </rPr>
      <t>1370</t>
    </r>
    <r>
      <rPr>
        <sz val="9"/>
        <rFont val="宋体"/>
        <charset val="134"/>
      </rPr>
      <t>人</t>
    </r>
  </si>
  <si>
    <t>群众参与项目实施，以减轻贫困户承担的利息负担的方式带动贫困户经济收入增长。</t>
  </si>
  <si>
    <t>银行向扶贫办提供申报贴息贫困户的资料（申请书，借款凭证、还款凭证），对贴息金额进行核对。</t>
  </si>
  <si>
    <t>扶贫小额贷款贴息</t>
  </si>
  <si>
    <t>对1370名已还款贫困户按基准利率进行财政贴息，有效减轻贫困户利息负担，促进贫困户增收。</t>
  </si>
  <si>
    <t>贷款贫困户获得贷款金额≤5万</t>
  </si>
  <si>
    <t>建档立卡贫困户贷款申请满足率 100%</t>
  </si>
  <si>
    <r>
      <rPr>
        <sz val="9"/>
        <rFont val="宋体"/>
        <charset val="134"/>
      </rPr>
      <t>贷款及时发放率</t>
    </r>
    <r>
      <rPr>
        <sz val="9"/>
        <rFont val="Times New Roman"/>
        <charset val="134"/>
      </rPr>
      <t>100%</t>
    </r>
  </si>
  <si>
    <t>375.47万元</t>
  </si>
  <si>
    <t>带动增加贷款贫困户产生经济收入（总收入）≥1万</t>
  </si>
  <si>
    <t>受益建档立卡贫困人口1370人</t>
  </si>
  <si>
    <t>受益贷款贫困户满意度≥98%</t>
  </si>
  <si>
    <t>胡仁义</t>
  </si>
  <si>
    <t>15826261206</t>
  </si>
  <si>
    <t>丰都县2020年三建乡绿春坝人畜饮水管网</t>
  </si>
  <si>
    <t>绿春坝村</t>
  </si>
  <si>
    <t>保家楼长五间人饮管道修复。</t>
  </si>
  <si>
    <t>受益群众209人，其中贫困户44人</t>
  </si>
  <si>
    <t>保家楼长五间人饮管道冲毁修复。</t>
  </si>
  <si>
    <t>重新埋设50管人饮水管80米。解决209人（其中贫困户44人）的饮水安全问题</t>
  </si>
  <si>
    <t>重新埋设50管人饮水管80米</t>
  </si>
  <si>
    <t>减少生产生活用水成本</t>
  </si>
  <si>
    <t>受益贫困户44人</t>
  </si>
  <si>
    <t>丰都县2020年三建乡绿春坝蓄水灌溉池灾后重建项目</t>
  </si>
  <si>
    <t>1、烂凼山坪塘滑坡填方150立方米（20*5*1.5）；塘内坡六角形混凝土块3.78立方米（18*3*0.07）；塘坝混凝土3.2立方米（20*1.6*0.1）；12砖墙长20米、高1.1米。2、沙地湾人饮灌溉池：清理水池墙背后山体塌方40立方米（10*4*1）；清理水池中淤泥96立方米（8*6*2）；恢复12砖围墙长20米、高度1.2米。</t>
  </si>
  <si>
    <t>受益群众350人，其中贫困户149人</t>
  </si>
  <si>
    <t>水池护栏垮塌修复、水池边滑坡整治</t>
  </si>
  <si>
    <t>水池护栏垮塌修复、水池边滑坡整治，解决产业项目管护题、生产成本</t>
  </si>
  <si>
    <t>解决产业项目管护题、生产成本</t>
  </si>
  <si>
    <t>受益建档立卡贫困149人</t>
  </si>
  <si>
    <t>三建乡2020年临时公益特岗</t>
  </si>
  <si>
    <t>受益人口48人</t>
  </si>
  <si>
    <t>临时性公益特岗14个</t>
  </si>
  <si>
    <t>群众参与项目实施，带动贫困户、边缘户务工就业获得工资性收入。</t>
  </si>
  <si>
    <t>临时性公益特岗14个，解决14户贫困户就业问题</t>
  </si>
  <si>
    <t>享受公益性岗位补贴人数14人</t>
  </si>
  <si>
    <t>发放公益性岗位补贴金额≥12.768万元</t>
  </si>
  <si>
    <t>2020年都督乡梁桥村整修泥结石路项目</t>
  </si>
  <si>
    <t>梁桥村</t>
  </si>
  <si>
    <t>山体滑坡中断殷家沟至5社烤烟路：2处塌方分别为：长35米、高8米、厚1.5米，长15米、高6米、厚1.5米。</t>
  </si>
  <si>
    <t>受益人口179人</t>
  </si>
  <si>
    <t>用于烤烟、中药材等经济作物运输。</t>
  </si>
  <si>
    <t>群众参与实施，增加劳务收入</t>
  </si>
  <si>
    <t>建设50米堡坎，恢复产业路，保障人车安全通行</t>
  </si>
  <si>
    <t>建设50米堡坎</t>
  </si>
  <si>
    <t>严格把关，把工程严格控制在预算标准内</t>
  </si>
  <si>
    <t>农户投劳收入大于0.5万元</t>
  </si>
  <si>
    <t>受益建档立卡贫困179人</t>
  </si>
  <si>
    <t>陈正平</t>
  </si>
  <si>
    <t>都督乡梁桥村人行桥</t>
  </si>
  <si>
    <t>预制板一块安装在桥上</t>
  </si>
  <si>
    <t>恢复解决农户耕种运输</t>
  </si>
  <si>
    <t>完成建设人行桥1座，恢复解决农户耕种运输</t>
  </si>
  <si>
    <t>建设便民桥1座</t>
  </si>
  <si>
    <t>利于贫困户运输农作物，减少生产成本200元/户</t>
  </si>
  <si>
    <t>受益贫困人口179人</t>
  </si>
  <si>
    <t>2020年都督乡梁桥村人畜饮水管网项目</t>
  </si>
  <si>
    <t>修建蓄水池6立方米（2*1.5*2）；铺设内径75CM饮水管道150米。</t>
  </si>
  <si>
    <t>恢复解决梁桥村1社、4社饮水问题</t>
  </si>
  <si>
    <t>完成建设蓄水池1座和铺设人饮管道150米，解决179人的饮水安全问题</t>
  </si>
  <si>
    <t>建设蓄水池1座和铺设人饮管道150米</t>
  </si>
  <si>
    <t>农户投劳收入大于0.25万元</t>
  </si>
  <si>
    <t>2020年都督乡后溪村人行便道整修项目</t>
  </si>
  <si>
    <t>后溪村</t>
  </si>
  <si>
    <t>钢筋混凝土便民桥1座（含桥台2个）全长9米（2.5+4+2.5），桥面宽3米、桥台高度3.1米；河道清理长15米、宽度3米、高度1.5米。</t>
  </si>
  <si>
    <t>受益人口186人</t>
  </si>
  <si>
    <t>解决烤烟运输和收购，方便群众出行</t>
  </si>
  <si>
    <t>完成建设人行桥1座，解决烤烟运输和收购，方便群众出行</t>
  </si>
  <si>
    <t>农户投劳收入大于0.85万元</t>
  </si>
  <si>
    <t>受益贫困人口186人</t>
  </si>
  <si>
    <t>2020年都督乡都督社区整修便民桥项目</t>
  </si>
  <si>
    <t>都督社区</t>
  </si>
  <si>
    <t>加固便民桥1座（桥台和桥墩）；新建路肩墙长14米、顶宽1米、高3.3米。</t>
  </si>
  <si>
    <t>受益人口225人</t>
  </si>
  <si>
    <t>完成加固人行桥1座，解决烤烟运输和收购，方便群众出行</t>
  </si>
  <si>
    <t>加固便民桥1座</t>
  </si>
  <si>
    <t>农户投劳收入大于1.35万元</t>
  </si>
  <si>
    <t>受益贫困人口225人</t>
  </si>
  <si>
    <t>2020年都督乡都督社区整修泥结石路项目</t>
  </si>
  <si>
    <t>恢复建设泥结石路1公里，路基宽4.5米。</t>
  </si>
  <si>
    <t>便于烤烟、中药材等经济作物运输。</t>
  </si>
  <si>
    <t>恢复产业路1公里，保障人车安全通行</t>
  </si>
  <si>
    <t>恢复建设泥结石路1公里</t>
  </si>
  <si>
    <t>2020年都督乡塔水村整修泥结石路项目</t>
  </si>
  <si>
    <t>塔水村</t>
  </si>
  <si>
    <t>整修泥结石路0.35公里。</t>
  </si>
  <si>
    <t>受益人口151人</t>
  </si>
  <si>
    <t>恢复产业路0.35公里，保障人车安全通行</t>
  </si>
  <si>
    <t>受益贫困人口151人</t>
  </si>
  <si>
    <t>都督乡2020年临时公益特岗</t>
  </si>
  <si>
    <t>增设临时性公益特岗15个</t>
  </si>
  <si>
    <t>受益人口15人</t>
  </si>
  <si>
    <t>解决贫困劳动力15人实现就业</t>
  </si>
  <si>
    <t>设立临时性公益特岗15个，解决15人就业问题。</t>
  </si>
  <si>
    <t>享受公益性岗位补贴人数15人</t>
  </si>
  <si>
    <t>发放公益性岗位补贴金额≥13.68万元</t>
  </si>
  <si>
    <t>受益贫困人口15人</t>
  </si>
  <si>
    <t>2020年太平坝乡新建便民桥项目</t>
  </si>
  <si>
    <t>新建便民桥14座，新建挡土墙6处。</t>
  </si>
  <si>
    <t>受益农户1332户4397人，其中贫困户253户971人</t>
  </si>
  <si>
    <t>解决或改善4397人的生产生活条件和出行条件</t>
  </si>
  <si>
    <t>完成新建便民桥14座，新建挡土墙6处，解决或改善4397人的生产生活条件和出行条件</t>
  </si>
  <si>
    <t>完成新建便民桥14座，新建挡土墙6处</t>
  </si>
  <si>
    <t>解决群众生产生活和出行问题</t>
  </si>
  <si>
    <t>受益贫困人口971人</t>
  </si>
  <si>
    <t>太平坝乡2020年产业发展项目</t>
  </si>
  <si>
    <t>对被水淹没和冲走的大黄452.9亩按照每亩850元补发中药材苗子，另外对绝收的部分实行新发展短平快产业400亩，其中包包白菜200亩，大白菜100亩，白萝卜100亩；补植大黄中药材120亩</t>
  </si>
  <si>
    <t>解决或改善4734人的收入</t>
  </si>
  <si>
    <t>对被水淹没和冲走的大黄452.9亩按照每亩850元补发中药材苗子，另外对绝收的部分实行新发展短平快产业400亩，增加贫困户收入</t>
  </si>
  <si>
    <t>对被水淹没和冲走的大黄452.9亩按照每亩850元补发中药材苗子，另外对绝收的部分实行新发展短平快产业400亩，其中包包白菜200亩，大白菜100亩，白萝卜100亩；补植大黄中药材120亩。</t>
  </si>
  <si>
    <t>增加群众转移性收入</t>
  </si>
  <si>
    <t>受益贫困人口1088人</t>
  </si>
  <si>
    <t>太平坝乡2020年临时性公益特岗</t>
  </si>
  <si>
    <t>增设临时性公益特岗位11个</t>
  </si>
  <si>
    <t>受益贫困人口11人</t>
  </si>
  <si>
    <t>安排临时公益性特岗11个，解决11户贫困户就业问题</t>
  </si>
  <si>
    <t>三元镇2020年临时公益特岗</t>
  </si>
  <si>
    <t>3人</t>
  </si>
  <si>
    <t>解决贫困劳动力3人实现就业</t>
  </si>
  <si>
    <t>安排临时公益性特岗3个，解决3户贫困户就业问题</t>
  </si>
  <si>
    <t>发放公益性岗位补贴金额≥2.958万元</t>
  </si>
  <si>
    <t>受益贫困人口3人</t>
  </si>
  <si>
    <t>2020年虎威镇立石村整修蓄水灌溉池项目</t>
  </si>
  <si>
    <t>整修蓄水池长40米，高10米，底座宽24米，坝顶宽3.5米；池塘清淤。</t>
  </si>
  <si>
    <t>受益建卡贫困人口14人</t>
  </si>
  <si>
    <t>改善14名贫困户生产条件</t>
  </si>
  <si>
    <t>正在审批实施方案</t>
  </si>
  <si>
    <t>整修蓄水池长40米，高10米，底座宽24米，坝顶宽3.5米；池塘清淤。改善14名贫困户生产条件</t>
  </si>
  <si>
    <t>财政补助27万元</t>
  </si>
  <si>
    <t>降低生产成本，每户降低5%</t>
  </si>
  <si>
    <t>受益建档立卡贫困人口数≥14人</t>
  </si>
  <si>
    <t>使用年限≥5年</t>
  </si>
  <si>
    <t>2020年虎威镇立石村5社整修蓄水灌溉池项目</t>
  </si>
  <si>
    <t>整修蓄水池长52米，宽3.5米，高4米</t>
  </si>
  <si>
    <t>受益建卡贫困人口9人</t>
  </si>
  <si>
    <t>改善9名贫困户生产条件</t>
  </si>
  <si>
    <t>群众参与务工，通过改善交通条件，方便贫困户30人生活出行并降低农产品运输成本</t>
  </si>
  <si>
    <t>整修蓄水池长52米，宽3.5米，高4米。改善9名贫困户生产条件</t>
  </si>
  <si>
    <t>财政补助10万元</t>
  </si>
  <si>
    <t>受益建档立卡贫困人口数≥9人</t>
  </si>
  <si>
    <t>2020年虎威镇立石村秀才湾整修蓄水灌溉池项目</t>
  </si>
  <si>
    <t>1、整修蓄水池长43米，高3米，坝顶宽3.5米；2、整修蓄水池长30米，高3米，坝顶宽3.5米</t>
  </si>
  <si>
    <t>受益建卡贫困人口5人</t>
  </si>
  <si>
    <t>改善5名贫困户生产条件</t>
  </si>
  <si>
    <t>群众参与务工，通过改善交通条件，方便贫困户13人生活出行并降低农产品运输成本</t>
  </si>
  <si>
    <t>整修蓄水池长43米，高3米，坝顶宽3.5米；整修蓄水池长30米，高3米，坝顶宽3.5米。改善5名贫困户生产条件</t>
  </si>
  <si>
    <t>财政补助5万元</t>
  </si>
  <si>
    <t>受益建档立卡贫困人口数≥5人</t>
  </si>
  <si>
    <t>虎威镇2020年临时公益特岗</t>
  </si>
  <si>
    <t>临时性公益特岗3个</t>
  </si>
  <si>
    <t>群众参与务工，通过改善交通条件，公益性岗位3人增收</t>
  </si>
  <si>
    <t>临时性公益特岗3个，解决3户贫困户就业问题</t>
  </si>
  <si>
    <t>发放公益性岗位补贴金额≥3.736万元</t>
  </si>
  <si>
    <t>丰都县2020年三建乡人居环境整治道路改善项目</t>
  </si>
  <si>
    <t>实施农村人居环境整治道路改善9345米，按照农村公路标准，路面宽3.5米，厚度0.2米。</t>
  </si>
  <si>
    <t>受益群众600人，其中贫困户80人</t>
  </si>
  <si>
    <t>道路改善9345米，按照农村公路标准，路面宽3.5米，厚度0.2米。</t>
  </si>
  <si>
    <t>群众参加工程建设获得劳务报酬，增加务工收入，改造后减少生产及出行成本。</t>
  </si>
  <si>
    <t>实施农村人居环境整治道路改善9345米，按照农村公路标准，路面宽3.5米，厚度0.2米。改善80人出行条件</t>
  </si>
  <si>
    <t>道路改善9345米</t>
  </si>
  <si>
    <t>项目投资403.8万元</t>
  </si>
  <si>
    <t>增加务工收入，改造后减少生产及出行成本。</t>
  </si>
  <si>
    <t>受益贫困人口80人</t>
  </si>
  <si>
    <t>对比补录项目，调整财政资金补助规模</t>
  </si>
  <si>
    <t>2020年深度扶贫基础设施补短板社坛镇人畜饮水项目</t>
  </si>
  <si>
    <t>新建水厂1处、高位水池1座及管网扩网4处。1. 完成社坛自来水厂永兴7社、永兴2社新建配水管网4.005km铺设安装；2.永兴水厂新建配水管网5.015km；3. 1社新建社坛村余家嘴管道10.57km；4. 高灌水厂地坝嘴新建配水管网2.015km；5、输水管网钢管0.015km，输水管道1.3km，文汇村新建10m3简易水处理厂一座，新建供水管网1.46km</t>
  </si>
  <si>
    <t>受益群众1288，其中贫困人口95人。</t>
  </si>
  <si>
    <t>新建水厂1处、高位水池1座及管网扩网4处。1. 完成社坛自来水厂永兴7社、永兴2社新建配水管网4.005km铺设安装；2.永兴水厂新建配水管网5.015km；3. 1社新建社坛村余家嘴管道10.57km；4. 高灌水厂地坝嘴新建配水管网2.015km；5、输水管网钢管0.015km，输水管道1.3km，文汇村新建10m3简易水处理厂一座，新建供水管网1.46km解决1288人饮水问题，降低用水生产生活成本。</t>
  </si>
  <si>
    <t>工程质量合格率为100%，验收通过100%</t>
  </si>
  <si>
    <t>项目投资12.296064万元。</t>
  </si>
  <si>
    <t>增加务工收入，降低用水方面的生产生活成本。</t>
  </si>
  <si>
    <t>受益贫困人口95人</t>
  </si>
  <si>
    <t>秦挺</t>
  </si>
  <si>
    <t>对比补录项目</t>
  </si>
  <si>
    <t>2020年深度扶贫基础设施补短板社坛镇人畜饮水项目社坛自来水厂平安村扩网工程项目</t>
  </si>
  <si>
    <t>社坛镇平安村</t>
  </si>
  <si>
    <t>新建泵站1座，高位水池1口，敷设管网15公里。1、完成dn160 钢丝骨架管2.0Mpa管段长度1405m的安装铺设、dn110钢丝骨架管2.0Mpa管段长度990m安装铺设、dn110 pe100管1.6Mpa管段长度1360m安装铺设，完成总铺设供水长度为16350米。2、完成加压泵房建设13.9m3，现变更为成套叠压无负压供水设备，三用互备，二小一大，小泵流量10m3/h；大泵流量20m3/h,功率4kw,扬程80m。</t>
  </si>
  <si>
    <t>受益群众900人，其中贫困人口56人。</t>
  </si>
  <si>
    <t>新建水池3口（500立方米2口、2000立方米1口）及配套管网，解决900人饮水问题，降低用水生产生活成本。</t>
  </si>
  <si>
    <t>新建泵站1座，高位水池1口，敷设管网15公里。1、完成dn160 钢丝骨架管2.0Mpa管段长度1405m的安装铺设、dn110钢丝骨架管2.0Mpa管段长度990m安装铺设、dn110 pe100管1.6Mpa管段长度1360m安装铺设，完成总铺设供水长度为16350米。2、完成加压泵房建设13.9m3，现变更为成套叠压无负压供水设备，三用互备，二小一大，小泵流量10m3/h；大泵流量20m3/h,功率4kw,扬程80m，解决900人饮水问题，降低用水生产生活成本。</t>
  </si>
  <si>
    <t>项目投资55.434267万元。</t>
  </si>
  <si>
    <t>受益贫困人口56人</t>
  </si>
  <si>
    <t xml:space="preserve">都督乡2020年巩固脱贫基础设施人畜饮水项目
</t>
  </si>
  <si>
    <r>
      <rPr>
        <sz val="9"/>
        <rFont val="方正仿宋_GBK"/>
        <charset val="134"/>
      </rPr>
      <t>改扩建水厂7处以及配套输配水管网。1.新建12m</t>
    </r>
    <r>
      <rPr>
        <sz val="9"/>
        <rFont val="宋体"/>
        <charset val="134"/>
      </rPr>
      <t>³</t>
    </r>
    <r>
      <rPr>
        <sz val="9"/>
        <rFont val="方正仿宋_GBK"/>
        <charset val="134"/>
      </rPr>
      <t>/d简易水厂1座。2.新建24m</t>
    </r>
    <r>
      <rPr>
        <sz val="9"/>
        <rFont val="宋体"/>
        <charset val="134"/>
      </rPr>
      <t>³</t>
    </r>
    <r>
      <rPr>
        <sz val="9"/>
        <rFont val="方正仿宋_GBK"/>
        <charset val="134"/>
      </rPr>
      <t>/d简易水厂4座。3.新建48m</t>
    </r>
    <r>
      <rPr>
        <sz val="9"/>
        <rFont val="宋体"/>
        <charset val="134"/>
      </rPr>
      <t>³</t>
    </r>
    <r>
      <rPr>
        <sz val="9"/>
        <rFont val="方正仿宋_GBK"/>
        <charset val="134"/>
      </rPr>
      <t>/d简易水厂2座。4.铺设管道21.12km。</t>
    </r>
  </si>
  <si>
    <t>受益贫困人口210户870人。</t>
  </si>
  <si>
    <t>完成改扩建水厂7处以及配套输配水管网。</t>
  </si>
  <si>
    <t>群众参与实施，增加转移性收入，降低用水方面的生产生活成本，提升饮水条件</t>
  </si>
  <si>
    <r>
      <rPr>
        <sz val="8"/>
        <rFont val="方正仿宋_GBK"/>
        <charset val="134"/>
      </rPr>
      <t>改扩建水厂7处以及配套输配水管网。1.新建12m</t>
    </r>
    <r>
      <rPr>
        <sz val="8"/>
        <rFont val="宋体"/>
        <charset val="134"/>
      </rPr>
      <t>³</t>
    </r>
    <r>
      <rPr>
        <sz val="8"/>
        <rFont val="方正仿宋_GBK"/>
        <charset val="134"/>
      </rPr>
      <t>/d简易水厂1座。2.新建24m</t>
    </r>
    <r>
      <rPr>
        <sz val="8"/>
        <rFont val="宋体"/>
        <charset val="134"/>
      </rPr>
      <t>³</t>
    </r>
    <r>
      <rPr>
        <sz val="8"/>
        <rFont val="方正仿宋_GBK"/>
        <charset val="134"/>
      </rPr>
      <t>/d简易水厂4座。3.新建48m</t>
    </r>
    <r>
      <rPr>
        <sz val="8"/>
        <rFont val="宋体"/>
        <charset val="134"/>
      </rPr>
      <t>³</t>
    </r>
    <r>
      <rPr>
        <sz val="8"/>
        <rFont val="方正仿宋_GBK"/>
        <charset val="134"/>
      </rPr>
      <t>/d简易水厂2座。4.铺设管道21.12km。解决贫困户210户870人的饮水安全问题。</t>
    </r>
  </si>
  <si>
    <t>完成7口水池改扩建</t>
  </si>
  <si>
    <t>项目完工及时率≧100%</t>
  </si>
  <si>
    <t>项目投资49.225514万</t>
  </si>
  <si>
    <t>贫困户参与实施，增加转移性收入</t>
  </si>
  <si>
    <t>受益贫困户210户870人</t>
  </si>
  <si>
    <t>龙河镇2020年深度贫困村深化脱贫攻坚项目柏木园村中和场村饮水安全工程</t>
  </si>
  <si>
    <t>柏木园村</t>
  </si>
  <si>
    <r>
      <rPr>
        <sz val="9"/>
        <rFont val="方正仿宋_GBK"/>
        <charset val="134"/>
      </rPr>
      <t>柏木园村新房子水厂新建日处理水100m</t>
    </r>
    <r>
      <rPr>
        <sz val="9"/>
        <rFont val="宋体"/>
        <charset val="134"/>
      </rPr>
      <t>³</t>
    </r>
    <r>
      <rPr>
        <sz val="9"/>
        <rFont val="方正仿宋_GBK"/>
        <charset val="134"/>
      </rPr>
      <t>水厂一座、中和场村木桥沟水厂整治修建日处理水100m</t>
    </r>
    <r>
      <rPr>
        <sz val="9"/>
        <rFont val="宋体"/>
        <charset val="134"/>
      </rPr>
      <t>³</t>
    </r>
    <r>
      <rPr>
        <sz val="9"/>
        <rFont val="方正仿宋_GBK"/>
        <charset val="134"/>
      </rPr>
      <t>水厂一座。</t>
    </r>
  </si>
  <si>
    <t>受益群众40户101人，其中建卡贫困户22户51人</t>
  </si>
  <si>
    <t>投资28.7万元新建中合场、柏木园水厂2座及敷设配套管网。</t>
  </si>
  <si>
    <t>群众参与建设监督，降低用水方面的生产生活成本，确保饮水安全</t>
  </si>
  <si>
    <r>
      <rPr>
        <sz val="9"/>
        <rFont val="方正仿宋_GBK"/>
        <charset val="134"/>
      </rPr>
      <t>柏木园村新房子水厂新建日处理水100m</t>
    </r>
    <r>
      <rPr>
        <sz val="9"/>
        <rFont val="宋体"/>
        <charset val="134"/>
      </rPr>
      <t>³</t>
    </r>
    <r>
      <rPr>
        <sz val="9"/>
        <rFont val="方正仿宋_GBK"/>
        <charset val="134"/>
      </rPr>
      <t>水厂一座、中和场村木桥沟水厂整治修建日处理水100m</t>
    </r>
    <r>
      <rPr>
        <sz val="9"/>
        <rFont val="宋体"/>
        <charset val="134"/>
      </rPr>
      <t>³</t>
    </r>
    <r>
      <rPr>
        <sz val="9"/>
        <rFont val="方正仿宋_GBK"/>
        <charset val="134"/>
      </rPr>
      <t>水厂一座。解决40户101人（其中建卡贫困户22户51人）的饮水安全问题。</t>
    </r>
  </si>
  <si>
    <r>
      <rPr>
        <sz val="10"/>
        <rFont val="方正仿宋_GBK"/>
        <charset val="134"/>
      </rPr>
      <t>柏木园村新房子水厂新建日处理水100m</t>
    </r>
    <r>
      <rPr>
        <sz val="10"/>
        <rFont val="宋体"/>
        <charset val="134"/>
      </rPr>
      <t>³</t>
    </r>
    <r>
      <rPr>
        <sz val="10"/>
        <rFont val="方正仿宋_GBK"/>
        <charset val="134"/>
      </rPr>
      <t>水厂一座、中和场村木桥沟水厂整治修建日处理水100m</t>
    </r>
    <r>
      <rPr>
        <sz val="10"/>
        <rFont val="宋体"/>
        <charset val="134"/>
      </rPr>
      <t>³</t>
    </r>
    <r>
      <rPr>
        <sz val="10"/>
        <rFont val="方正仿宋_GBK"/>
        <charset val="134"/>
      </rPr>
      <t>水厂一座。</t>
    </r>
  </si>
  <si>
    <t>项目投资28.7万元</t>
  </si>
  <si>
    <t>降低用水方面生活生产成本</t>
  </si>
  <si>
    <t>受益贫困人口51人</t>
  </si>
  <si>
    <t>高家镇2020年巩固脱贫基础设施人畜饮水项目</t>
  </si>
  <si>
    <t>太运村、汶溪村</t>
  </si>
  <si>
    <t>新建水厂3座（蔡家园24t/d、中心槽24t/d、石滚槽48t/d），改扩建梁家湾水厂200m3蓄水池1口以及改建桐子饮水工程水源引水管网4000米。</t>
  </si>
  <si>
    <t>受益贫困户17户70人</t>
  </si>
  <si>
    <t>解决或改善757人（其中建卡贫困户70余人）的饮水条件</t>
  </si>
  <si>
    <t>新建水厂3座（蔡家园24t/d、中心槽24t/d、石滚槽48t/d），改扩建梁家湾水厂200m3蓄水池1口以及改建桐子饮水工程水源引水管网4000米。解决或改善757人（其中建卡贫困户70余人）的饮水条件</t>
  </si>
  <si>
    <t>谭晓蓉</t>
  </si>
  <si>
    <t>双路镇2018-2020年深度贫困村深化脱贫攻坚农村饮水安全项目</t>
  </si>
  <si>
    <t>新建水池3口。其中：莲花洞村2组500立方水池2口，莲花洞村3组2000立方水池1口，配套管网2公里。</t>
  </si>
  <si>
    <t>受益贫困户15户68人</t>
  </si>
  <si>
    <t>解决和改善贫困户15户68人安全饮水问题。</t>
  </si>
  <si>
    <t>群众参与实施，降低用水方面的生活生产成本。</t>
  </si>
  <si>
    <t>新建水池3口。其中：莲花洞村2组500立方水池2口，莲花洞村3组2000立方水池1口，配套管网2公里。解决和改善贫困户15户68人安全饮水问题。</t>
  </si>
  <si>
    <t>项目投资13.3456万元</t>
  </si>
  <si>
    <t>降低建档立卡贫困户用水成本</t>
  </si>
  <si>
    <t>丰都县金鸡产业扶贫项目—蛋鸡区养殖设备采购及安装</t>
  </si>
  <si>
    <t>采购及安装蛋鸡区18栋鸡舍八层层叠式行车喂料蛋鸡饲养成套设备</t>
  </si>
  <si>
    <t>受益群众1000人，其中贫困人口50人</t>
  </si>
  <si>
    <t>特色产业带动增加贫困人口总收入大于30万元，带动贫困户就业人数大于10人，通过订单农业带动 1.35万亩玉米种植 ，带动4500人就业间接带动贫困户10000余人长效增收脱贫</t>
  </si>
  <si>
    <t>群众参加义务监督，参与施工，提供就业岗位，增收致富</t>
  </si>
  <si>
    <t>已完成前期项目规划设计和招投标工作</t>
  </si>
  <si>
    <t>租金净收益每年可为贫困户劳动力安排不低于600个村公益性岗位</t>
  </si>
  <si>
    <t>完成18栋鸡舍八层层叠式行车喂料蛋鸡饲养成套设备</t>
  </si>
  <si>
    <t>工程完成及时率≥95%</t>
  </si>
  <si>
    <t>项目总投资5703.948万元</t>
  </si>
  <si>
    <t>特色产业带动增加贫困人口总收入大于30万元</t>
  </si>
  <si>
    <t>受益建档立卡贫困人口50人</t>
  </si>
  <si>
    <t>工程使用≥10年</t>
  </si>
  <si>
    <t>邹仕伟</t>
  </si>
  <si>
    <t>18723866566</t>
  </si>
  <si>
    <r>
      <rPr>
        <sz val="9"/>
        <rFont val="Times New Roman"/>
        <charset val="134"/>
      </rPr>
      <t>2020</t>
    </r>
    <r>
      <rPr>
        <sz val="9"/>
        <rFont val="宋体"/>
        <charset val="134"/>
      </rPr>
      <t>年深化脱贫攻坚项目兴龙镇黎明社区引水安全工程</t>
    </r>
  </si>
  <si>
    <t>丰都县兴龙镇人民政府</t>
  </si>
  <si>
    <r>
      <rPr>
        <sz val="9"/>
        <rFont val="宋体"/>
        <charset val="134"/>
      </rPr>
      <t>新建管网</t>
    </r>
    <r>
      <rPr>
        <sz val="9"/>
        <rFont val="Times New Roman"/>
        <charset val="134"/>
      </rPr>
      <t>(PE</t>
    </r>
    <r>
      <rPr>
        <sz val="9"/>
        <rFont val="宋体"/>
        <charset val="134"/>
      </rPr>
      <t>管</t>
    </r>
    <r>
      <rPr>
        <sz val="9"/>
        <rFont val="Times New Roman"/>
        <charset val="134"/>
      </rPr>
      <t>1.6Mpa)55965m</t>
    </r>
    <r>
      <rPr>
        <sz val="9"/>
        <rFont val="宋体"/>
        <charset val="134"/>
      </rPr>
      <t>，其中</t>
    </r>
    <r>
      <rPr>
        <sz val="9"/>
        <rFont val="Times New Roman"/>
        <charset val="134"/>
      </rPr>
      <t>PE75</t>
    </r>
    <r>
      <rPr>
        <sz val="9"/>
        <rFont val="宋体"/>
        <charset val="134"/>
      </rPr>
      <t>管</t>
    </r>
    <r>
      <rPr>
        <sz val="9"/>
        <rFont val="Times New Roman"/>
        <charset val="134"/>
      </rPr>
      <t>600m</t>
    </r>
    <r>
      <rPr>
        <sz val="9"/>
        <rFont val="宋体"/>
        <charset val="134"/>
      </rPr>
      <t>；</t>
    </r>
    <r>
      <rPr>
        <sz val="9"/>
        <rFont val="Times New Roman"/>
        <charset val="134"/>
      </rPr>
      <t>PE63</t>
    </r>
    <r>
      <rPr>
        <sz val="9"/>
        <rFont val="宋体"/>
        <charset val="134"/>
      </rPr>
      <t>管</t>
    </r>
    <r>
      <rPr>
        <sz val="9"/>
        <rFont val="Times New Roman"/>
        <charset val="134"/>
      </rPr>
      <t>2940m</t>
    </r>
    <r>
      <rPr>
        <sz val="9"/>
        <rFont val="宋体"/>
        <charset val="134"/>
      </rPr>
      <t>；</t>
    </r>
    <r>
      <rPr>
        <sz val="9"/>
        <rFont val="Times New Roman"/>
        <charset val="134"/>
      </rPr>
      <t>PE50</t>
    </r>
    <r>
      <rPr>
        <sz val="9"/>
        <rFont val="宋体"/>
        <charset val="134"/>
      </rPr>
      <t>管</t>
    </r>
    <r>
      <rPr>
        <sz val="9"/>
        <rFont val="Times New Roman"/>
        <charset val="134"/>
      </rPr>
      <t>5725m</t>
    </r>
    <r>
      <rPr>
        <sz val="9"/>
        <rFont val="宋体"/>
        <charset val="134"/>
      </rPr>
      <t>；</t>
    </r>
    <r>
      <rPr>
        <sz val="9"/>
        <rFont val="Times New Roman"/>
        <charset val="134"/>
      </rPr>
      <t>PE32</t>
    </r>
    <r>
      <rPr>
        <sz val="9"/>
        <rFont val="宋体"/>
        <charset val="134"/>
      </rPr>
      <t>管</t>
    </r>
    <r>
      <rPr>
        <sz val="9"/>
        <rFont val="Times New Roman"/>
        <charset val="134"/>
      </rPr>
      <t>1700m</t>
    </r>
    <r>
      <rPr>
        <sz val="9"/>
        <rFont val="宋体"/>
        <charset val="134"/>
      </rPr>
      <t>；</t>
    </r>
    <r>
      <rPr>
        <sz val="9"/>
        <rFont val="Times New Roman"/>
        <charset val="134"/>
      </rPr>
      <t>PE20</t>
    </r>
    <r>
      <rPr>
        <sz val="9"/>
        <rFont val="宋体"/>
        <charset val="134"/>
      </rPr>
      <t>管</t>
    </r>
    <r>
      <rPr>
        <sz val="9"/>
        <rFont val="Times New Roman"/>
        <charset val="134"/>
      </rPr>
      <t>45000m</t>
    </r>
    <r>
      <rPr>
        <sz val="9"/>
        <rFont val="宋体"/>
        <charset val="134"/>
      </rPr>
      <t>。以及超声波流量计、闸阀等设施设备。</t>
    </r>
  </si>
  <si>
    <r>
      <rPr>
        <sz val="9"/>
        <rFont val="宋体"/>
        <charset val="134"/>
      </rPr>
      <t>受益群众</t>
    </r>
    <r>
      <rPr>
        <sz val="9"/>
        <rFont val="Times New Roman"/>
        <charset val="134"/>
      </rPr>
      <t>936</t>
    </r>
    <r>
      <rPr>
        <sz val="9"/>
        <rFont val="宋体"/>
        <charset val="134"/>
      </rPr>
      <t>户</t>
    </r>
    <r>
      <rPr>
        <sz val="9"/>
        <rFont val="Times New Roman"/>
        <charset val="134"/>
      </rPr>
      <t>3122</t>
    </r>
    <r>
      <rPr>
        <sz val="9"/>
        <rFont val="宋体"/>
        <charset val="134"/>
      </rPr>
      <t>人，其中贫困户</t>
    </r>
    <r>
      <rPr>
        <sz val="9"/>
        <rFont val="Times New Roman"/>
        <charset val="134"/>
      </rPr>
      <t>70</t>
    </r>
    <r>
      <rPr>
        <sz val="9"/>
        <rFont val="宋体"/>
        <charset val="134"/>
      </rPr>
      <t>户</t>
    </r>
    <r>
      <rPr>
        <sz val="9"/>
        <rFont val="Times New Roman"/>
        <charset val="134"/>
      </rPr>
      <t>311</t>
    </r>
    <r>
      <rPr>
        <sz val="9"/>
        <rFont val="宋体"/>
        <charset val="134"/>
      </rPr>
      <t>人</t>
    </r>
  </si>
  <si>
    <r>
      <rPr>
        <sz val="9"/>
        <rFont val="宋体"/>
        <charset val="134"/>
      </rPr>
      <t>项目完工后能有效解决或改善</t>
    </r>
    <r>
      <rPr>
        <sz val="9"/>
        <rFont val="Times New Roman"/>
        <charset val="134"/>
      </rPr>
      <t>640</t>
    </r>
    <r>
      <rPr>
        <sz val="9"/>
        <rFont val="宋体"/>
        <charset val="134"/>
      </rPr>
      <t>人的饮水条件，其中贫困人口</t>
    </r>
    <r>
      <rPr>
        <sz val="9"/>
        <rFont val="Times New Roman"/>
        <charset val="134"/>
      </rPr>
      <t>90</t>
    </r>
    <r>
      <rPr>
        <sz val="9"/>
        <rFont val="宋体"/>
        <charset val="134"/>
      </rPr>
      <t>人。</t>
    </r>
  </si>
  <si>
    <r>
      <rPr>
        <sz val="9"/>
        <rFont val="宋体"/>
        <charset val="134"/>
      </rPr>
      <t>群众参与项目规划、实施、监管，项目完工后能有效解决或改善</t>
    </r>
    <r>
      <rPr>
        <sz val="9"/>
        <rFont val="Times New Roman"/>
        <charset val="134"/>
      </rPr>
      <t>3122</t>
    </r>
    <r>
      <rPr>
        <sz val="9"/>
        <rFont val="宋体"/>
        <charset val="134"/>
      </rPr>
      <t>人的饮水条件，其中贫困人口</t>
    </r>
    <r>
      <rPr>
        <sz val="9"/>
        <rFont val="Times New Roman"/>
        <charset val="134"/>
      </rPr>
      <t>311</t>
    </r>
    <r>
      <rPr>
        <sz val="9"/>
        <rFont val="宋体"/>
        <charset val="134"/>
      </rPr>
      <t>人。</t>
    </r>
  </si>
  <si>
    <t>项目已进入设计阶段</t>
  </si>
  <si>
    <r>
      <rPr>
        <sz val="9"/>
        <rFont val="宋体"/>
        <charset val="134"/>
      </rPr>
      <t>建成管网</t>
    </r>
    <r>
      <rPr>
        <sz val="9"/>
        <rFont val="Times New Roman"/>
        <charset val="134"/>
      </rPr>
      <t>(PE</t>
    </r>
    <r>
      <rPr>
        <sz val="9"/>
        <rFont val="宋体"/>
        <charset val="134"/>
      </rPr>
      <t>管</t>
    </r>
    <r>
      <rPr>
        <sz val="9"/>
        <rFont val="Times New Roman"/>
        <charset val="134"/>
      </rPr>
      <t>1.6Mpa)55965m</t>
    </r>
    <r>
      <rPr>
        <sz val="9"/>
        <rFont val="宋体"/>
        <charset val="134"/>
      </rPr>
      <t>，其中</t>
    </r>
    <r>
      <rPr>
        <sz val="9"/>
        <rFont val="Times New Roman"/>
        <charset val="134"/>
      </rPr>
      <t>PE75</t>
    </r>
    <r>
      <rPr>
        <sz val="9"/>
        <rFont val="宋体"/>
        <charset val="134"/>
      </rPr>
      <t>管</t>
    </r>
    <r>
      <rPr>
        <sz val="9"/>
        <rFont val="Times New Roman"/>
        <charset val="134"/>
      </rPr>
      <t>600m</t>
    </r>
    <r>
      <rPr>
        <sz val="9"/>
        <rFont val="宋体"/>
        <charset val="134"/>
      </rPr>
      <t>；</t>
    </r>
    <r>
      <rPr>
        <sz val="9"/>
        <rFont val="Times New Roman"/>
        <charset val="134"/>
      </rPr>
      <t>PE63</t>
    </r>
    <r>
      <rPr>
        <sz val="9"/>
        <rFont val="宋体"/>
        <charset val="134"/>
      </rPr>
      <t>管</t>
    </r>
    <r>
      <rPr>
        <sz val="9"/>
        <rFont val="Times New Roman"/>
        <charset val="134"/>
      </rPr>
      <t>2940m</t>
    </r>
    <r>
      <rPr>
        <sz val="9"/>
        <rFont val="宋体"/>
        <charset val="134"/>
      </rPr>
      <t>；</t>
    </r>
    <r>
      <rPr>
        <sz val="9"/>
        <rFont val="Times New Roman"/>
        <charset val="134"/>
      </rPr>
      <t>PE50</t>
    </r>
    <r>
      <rPr>
        <sz val="9"/>
        <rFont val="宋体"/>
        <charset val="134"/>
      </rPr>
      <t>管</t>
    </r>
    <r>
      <rPr>
        <sz val="9"/>
        <rFont val="Times New Roman"/>
        <charset val="134"/>
      </rPr>
      <t>5725m</t>
    </r>
    <r>
      <rPr>
        <sz val="9"/>
        <rFont val="宋体"/>
        <charset val="134"/>
      </rPr>
      <t>；</t>
    </r>
    <r>
      <rPr>
        <sz val="9"/>
        <rFont val="Times New Roman"/>
        <charset val="134"/>
      </rPr>
      <t>PE32</t>
    </r>
    <r>
      <rPr>
        <sz val="9"/>
        <rFont val="宋体"/>
        <charset val="134"/>
      </rPr>
      <t>管</t>
    </r>
    <r>
      <rPr>
        <sz val="9"/>
        <rFont val="Times New Roman"/>
        <charset val="134"/>
      </rPr>
      <t>1700m</t>
    </r>
    <r>
      <rPr>
        <sz val="9"/>
        <rFont val="宋体"/>
        <charset val="134"/>
      </rPr>
      <t>；</t>
    </r>
    <r>
      <rPr>
        <sz val="9"/>
        <rFont val="Times New Roman"/>
        <charset val="134"/>
      </rPr>
      <t>PE20</t>
    </r>
    <r>
      <rPr>
        <sz val="9"/>
        <rFont val="宋体"/>
        <charset val="134"/>
      </rPr>
      <t>管</t>
    </r>
    <r>
      <rPr>
        <sz val="9"/>
        <rFont val="Times New Roman"/>
        <charset val="134"/>
      </rPr>
      <t>45000m</t>
    </r>
    <r>
      <rPr>
        <sz val="9"/>
        <rFont val="宋体"/>
        <charset val="134"/>
      </rPr>
      <t>。完成超声波流量计、闸阀等设施设备安装。解决和改善贫困户</t>
    </r>
    <r>
      <rPr>
        <sz val="9"/>
        <rFont val="Times New Roman"/>
        <charset val="134"/>
      </rPr>
      <t>311</t>
    </r>
    <r>
      <rPr>
        <sz val="9"/>
        <rFont val="宋体"/>
        <charset val="134"/>
      </rPr>
      <t>人安全饮水问题。</t>
    </r>
  </si>
  <si>
    <r>
      <rPr>
        <sz val="9"/>
        <rFont val="宋体"/>
        <charset val="134"/>
      </rPr>
      <t>新建管网</t>
    </r>
    <r>
      <rPr>
        <sz val="9"/>
        <rFont val="Times New Roman"/>
        <charset val="134"/>
      </rPr>
      <t>(PE</t>
    </r>
    <r>
      <rPr>
        <sz val="9"/>
        <rFont val="宋体"/>
        <charset val="134"/>
      </rPr>
      <t>管</t>
    </r>
    <r>
      <rPr>
        <sz val="9"/>
        <rFont val="Times New Roman"/>
        <charset val="134"/>
      </rPr>
      <t>1.6Mpa)55965m</t>
    </r>
    <r>
      <rPr>
        <sz val="9"/>
        <rFont val="宋体"/>
        <charset val="134"/>
      </rPr>
      <t>，其中</t>
    </r>
    <r>
      <rPr>
        <sz val="9"/>
        <rFont val="Times New Roman"/>
        <charset val="134"/>
      </rPr>
      <t>PE75</t>
    </r>
    <r>
      <rPr>
        <sz val="9"/>
        <rFont val="宋体"/>
        <charset val="134"/>
      </rPr>
      <t>管</t>
    </r>
    <r>
      <rPr>
        <sz val="9"/>
        <rFont val="Times New Roman"/>
        <charset val="134"/>
      </rPr>
      <t>600m</t>
    </r>
    <r>
      <rPr>
        <sz val="9"/>
        <rFont val="宋体"/>
        <charset val="134"/>
      </rPr>
      <t>；</t>
    </r>
    <r>
      <rPr>
        <sz val="9"/>
        <rFont val="Times New Roman"/>
        <charset val="134"/>
      </rPr>
      <t>PE63</t>
    </r>
    <r>
      <rPr>
        <sz val="9"/>
        <rFont val="宋体"/>
        <charset val="134"/>
      </rPr>
      <t>管</t>
    </r>
    <r>
      <rPr>
        <sz val="9"/>
        <rFont val="Times New Roman"/>
        <charset val="134"/>
      </rPr>
      <t>2940m</t>
    </r>
    <r>
      <rPr>
        <sz val="9"/>
        <rFont val="宋体"/>
        <charset val="134"/>
      </rPr>
      <t>；</t>
    </r>
    <r>
      <rPr>
        <sz val="9"/>
        <rFont val="Times New Roman"/>
        <charset val="134"/>
      </rPr>
      <t>PE50</t>
    </r>
    <r>
      <rPr>
        <sz val="9"/>
        <rFont val="宋体"/>
        <charset val="134"/>
      </rPr>
      <t>管</t>
    </r>
    <r>
      <rPr>
        <sz val="9"/>
        <rFont val="Times New Roman"/>
        <charset val="134"/>
      </rPr>
      <t>5725m</t>
    </r>
    <r>
      <rPr>
        <sz val="9"/>
        <rFont val="宋体"/>
        <charset val="134"/>
      </rPr>
      <t>；</t>
    </r>
    <r>
      <rPr>
        <sz val="9"/>
        <rFont val="Times New Roman"/>
        <charset val="134"/>
      </rPr>
      <t>PE32</t>
    </r>
    <r>
      <rPr>
        <sz val="9"/>
        <rFont val="宋体"/>
        <charset val="134"/>
      </rPr>
      <t>管</t>
    </r>
    <r>
      <rPr>
        <sz val="9"/>
        <rFont val="Times New Roman"/>
        <charset val="134"/>
      </rPr>
      <t>1700m</t>
    </r>
    <r>
      <rPr>
        <sz val="9"/>
        <rFont val="宋体"/>
        <charset val="134"/>
      </rPr>
      <t>；</t>
    </r>
    <r>
      <rPr>
        <sz val="9"/>
        <rFont val="Times New Roman"/>
        <charset val="134"/>
      </rPr>
      <t>PE20</t>
    </r>
    <r>
      <rPr>
        <sz val="9"/>
        <rFont val="宋体"/>
        <charset val="134"/>
      </rPr>
      <t>管</t>
    </r>
    <r>
      <rPr>
        <sz val="9"/>
        <rFont val="Times New Roman"/>
        <charset val="134"/>
      </rPr>
      <t>45000m</t>
    </r>
    <r>
      <rPr>
        <sz val="9"/>
        <rFont val="宋体"/>
        <charset val="134"/>
      </rPr>
      <t>。安装超声波流量计、闸阀等设施设备。</t>
    </r>
  </si>
  <si>
    <r>
      <rPr>
        <sz val="9"/>
        <rFont val="宋体"/>
        <charset val="134"/>
      </rPr>
      <t>项目工程验收合格率</t>
    </r>
    <r>
      <rPr>
        <sz val="9"/>
        <rFont val="Times New Roman"/>
        <charset val="134"/>
      </rPr>
      <t>100%</t>
    </r>
    <r>
      <rPr>
        <sz val="9"/>
        <rFont val="宋体"/>
        <charset val="134"/>
      </rPr>
      <t>；饮水设施改善后水质达标率</t>
    </r>
    <r>
      <rPr>
        <sz val="9"/>
        <rFont val="Times New Roman"/>
        <charset val="134"/>
      </rPr>
      <t>≥95%</t>
    </r>
  </si>
  <si>
    <r>
      <rPr>
        <sz val="9"/>
        <rFont val="宋体"/>
        <charset val="134"/>
      </rPr>
      <t>项目工程完成及时率</t>
    </r>
    <r>
      <rPr>
        <sz val="9"/>
        <rFont val="Times New Roman"/>
        <charset val="134"/>
      </rPr>
      <t>≥95%</t>
    </r>
  </si>
  <si>
    <r>
      <rPr>
        <sz val="9"/>
        <rFont val="宋体"/>
        <charset val="134"/>
      </rPr>
      <t>项目工程经费</t>
    </r>
    <r>
      <rPr>
        <sz val="9"/>
        <rFont val="Times New Roman"/>
        <charset val="134"/>
      </rPr>
      <t>32</t>
    </r>
    <r>
      <rPr>
        <sz val="9"/>
        <rFont val="宋体"/>
        <charset val="134"/>
      </rPr>
      <t>万元</t>
    </r>
  </si>
  <si>
    <t>降低群众用水生活成本</t>
  </si>
  <si>
    <r>
      <rPr>
        <sz val="9"/>
        <rFont val="宋体"/>
        <charset val="134"/>
      </rPr>
      <t>受益建档立卡贫困人口</t>
    </r>
    <r>
      <rPr>
        <sz val="9"/>
        <rFont val="Times New Roman"/>
        <charset val="134"/>
      </rPr>
      <t>311</t>
    </r>
    <r>
      <rPr>
        <sz val="9"/>
        <rFont val="宋体"/>
        <charset val="134"/>
      </rPr>
      <t>人</t>
    </r>
  </si>
  <si>
    <r>
      <rPr>
        <sz val="9"/>
        <rFont val="宋体"/>
        <charset val="134"/>
      </rPr>
      <t>工程设计使用年限</t>
    </r>
    <r>
      <rPr>
        <sz val="9"/>
        <rFont val="Times New Roman"/>
        <charset val="134"/>
      </rPr>
      <t>≥5</t>
    </r>
    <r>
      <rPr>
        <sz val="9"/>
        <rFont val="宋体"/>
        <charset val="134"/>
      </rPr>
      <t>年</t>
    </r>
  </si>
  <si>
    <r>
      <rPr>
        <sz val="9"/>
        <rFont val="宋体"/>
        <charset val="134"/>
      </rPr>
      <t>受益建档立卡贫困人口满意度</t>
    </r>
    <r>
      <rPr>
        <sz val="9"/>
        <rFont val="Times New Roman"/>
        <charset val="134"/>
      </rPr>
      <t>≥96%</t>
    </r>
  </si>
  <si>
    <t>易地扶贫搬迁</t>
  </si>
  <si>
    <t>集中安置</t>
  </si>
  <si>
    <t>享受“雨露计划”职业教育补助</t>
  </si>
  <si>
    <t>享受农村居民最低生活保障</t>
  </si>
  <si>
    <t>规划保留的村小学改造</t>
  </si>
  <si>
    <t>就业创业补助</t>
  </si>
  <si>
    <t>分散安置</t>
  </si>
  <si>
    <t>贫困村创业致富带头人创业培训</t>
  </si>
  <si>
    <t>参加大病保险</t>
  </si>
  <si>
    <t>扶贫龙头企业合作社等经营主体贷款贴息</t>
  </si>
  <si>
    <t>享受特困人员救助供养</t>
  </si>
  <si>
    <t>通生产用电</t>
  </si>
  <si>
    <t>光伏项目</t>
  </si>
  <si>
    <t>就业创业培训</t>
  </si>
  <si>
    <t>参与“学前学会普通话”行动</t>
  </si>
  <si>
    <t>通生活用电</t>
  </si>
  <si>
    <t>村幼儿园建设</t>
  </si>
  <si>
    <t>生态扶贫项目</t>
  </si>
  <si>
    <t>参加其他补充医疗保险</t>
  </si>
  <si>
    <t>扶贫小额贷款风险补偿金</t>
  </si>
  <si>
    <t>接受留守关爱服务</t>
  </si>
  <si>
    <t>光纤宽带接入</t>
  </si>
  <si>
    <t>村级文化活动广场</t>
  </si>
  <si>
    <t>接受临时救助</t>
  </si>
  <si>
    <t>接受大病（地方病）救治</t>
  </si>
  <si>
    <r>
      <rPr>
        <sz val="16"/>
        <color theme="1"/>
        <rFont val="方正小标宋_GBK"/>
        <charset val="134"/>
      </rPr>
      <t>丰都县</t>
    </r>
    <r>
      <rPr>
        <sz val="16"/>
        <color theme="1"/>
        <rFont val="Times New Roman"/>
        <charset val="134"/>
      </rPr>
      <t>2019</t>
    </r>
    <r>
      <rPr>
        <sz val="16"/>
        <color theme="1"/>
        <rFont val="方正小标宋_GBK"/>
        <charset val="134"/>
      </rPr>
      <t>年脱贫攻坚项目库备案表</t>
    </r>
  </si>
  <si>
    <t>项目
负责人</t>
  </si>
  <si>
    <r>
      <rPr>
        <sz val="9"/>
        <color theme="1"/>
        <rFont val="黑体"/>
        <charset val="134"/>
      </rPr>
      <t>解决</t>
    </r>
    <r>
      <rPr>
        <sz val="9"/>
        <color theme="1"/>
        <rFont val="Times New Roman"/>
        <charset val="134"/>
      </rPr>
      <t>“</t>
    </r>
    <r>
      <rPr>
        <sz val="9"/>
        <color theme="1"/>
        <rFont val="黑体"/>
        <charset val="134"/>
      </rPr>
      <t>两不愁三保障</t>
    </r>
    <r>
      <rPr>
        <sz val="9"/>
        <color theme="1"/>
        <rFont val="Times New Roman"/>
        <charset val="134"/>
      </rPr>
      <t>”</t>
    </r>
    <r>
      <rPr>
        <sz val="9"/>
        <color theme="1"/>
        <rFont val="黑体"/>
        <charset val="134"/>
      </rPr>
      <t>项目</t>
    </r>
  </si>
  <si>
    <r>
      <rPr>
        <sz val="9"/>
        <color theme="1"/>
        <rFont val="Times New Roman"/>
        <charset val="134"/>
      </rPr>
      <t>“</t>
    </r>
    <r>
      <rPr>
        <sz val="9"/>
        <color theme="1"/>
        <rFont val="黑体"/>
        <charset val="134"/>
      </rPr>
      <t>巩固提升类</t>
    </r>
    <r>
      <rPr>
        <sz val="9"/>
        <color theme="1"/>
        <rFont val="Times New Roman"/>
        <charset val="134"/>
      </rPr>
      <t>”</t>
    </r>
    <r>
      <rPr>
        <sz val="9"/>
        <color theme="1"/>
        <rFont val="黑体"/>
        <charset val="134"/>
      </rPr>
      <t>项目</t>
    </r>
  </si>
  <si>
    <r>
      <rPr>
        <sz val="9"/>
        <color theme="1"/>
        <rFont val="黑体"/>
        <charset val="134"/>
      </rPr>
      <t>数量指标</t>
    </r>
    <r>
      <rPr>
        <sz val="9"/>
        <color theme="1"/>
        <rFont val="Times New Roman"/>
        <charset val="134"/>
      </rPr>
      <t xml:space="preserve">  </t>
    </r>
  </si>
  <si>
    <r>
      <rPr>
        <sz val="9"/>
        <color theme="1"/>
        <rFont val="黑体"/>
        <charset val="134"/>
      </rPr>
      <t>质量指标</t>
    </r>
    <r>
      <rPr>
        <sz val="9"/>
        <color theme="1"/>
        <rFont val="Times New Roman"/>
        <charset val="134"/>
      </rPr>
      <t xml:space="preserve"> </t>
    </r>
  </si>
  <si>
    <r>
      <rPr>
        <sz val="9"/>
        <color theme="1"/>
        <rFont val="黑体"/>
        <charset val="134"/>
      </rPr>
      <t>时效指标</t>
    </r>
    <r>
      <rPr>
        <sz val="9"/>
        <color theme="1"/>
        <rFont val="Times New Roman"/>
        <charset val="134"/>
      </rPr>
      <t xml:space="preserve"> </t>
    </r>
  </si>
  <si>
    <r>
      <rPr>
        <sz val="9"/>
        <color theme="1"/>
        <rFont val="黑体"/>
        <charset val="134"/>
      </rPr>
      <t>经济效益</t>
    </r>
    <r>
      <rPr>
        <sz val="9"/>
        <color theme="1"/>
        <rFont val="Times New Roman"/>
        <charset val="134"/>
      </rPr>
      <t xml:space="preserve"> </t>
    </r>
  </si>
  <si>
    <r>
      <rPr>
        <sz val="9"/>
        <color theme="1"/>
        <rFont val="黑体"/>
        <charset val="134"/>
      </rPr>
      <t>社会效益</t>
    </r>
    <r>
      <rPr>
        <sz val="9"/>
        <color theme="1"/>
        <rFont val="Times New Roman"/>
        <charset val="134"/>
      </rPr>
      <t xml:space="preserve"> </t>
    </r>
  </si>
  <si>
    <r>
      <rPr>
        <sz val="9"/>
        <color theme="1"/>
        <rFont val="方正黑体_GBK"/>
        <charset val="134"/>
      </rPr>
      <t>仁沙镇</t>
    </r>
    <r>
      <rPr>
        <sz val="9"/>
        <color theme="1"/>
        <rFont val="Times New Roman"/>
        <charset val="134"/>
      </rPr>
      <t>2019</t>
    </r>
    <r>
      <rPr>
        <sz val="9"/>
        <color theme="1"/>
        <rFont val="方正黑体_GBK"/>
        <charset val="134"/>
      </rPr>
      <t>年深化脱贫攻坚仁寿村人行便道项目</t>
    </r>
  </si>
  <si>
    <t>县扶贫办</t>
  </si>
  <si>
    <t>丰都县仁沙镇人民政府</t>
  </si>
  <si>
    <r>
      <rPr>
        <sz val="9"/>
        <color theme="1"/>
        <rFont val="方正黑体_GBK"/>
        <charset val="134"/>
      </rPr>
      <t>新建人行便道</t>
    </r>
    <r>
      <rPr>
        <sz val="9"/>
        <color theme="1"/>
        <rFont val="Times New Roman"/>
        <charset val="134"/>
      </rPr>
      <t>4.5</t>
    </r>
    <r>
      <rPr>
        <sz val="9"/>
        <color theme="1"/>
        <rFont val="方正黑体_GBK"/>
        <charset val="134"/>
      </rPr>
      <t>公里，</t>
    </r>
    <r>
      <rPr>
        <sz val="9"/>
        <color theme="1"/>
        <rFont val="Times New Roman"/>
        <charset val="134"/>
      </rPr>
      <t>1.2</t>
    </r>
    <r>
      <rPr>
        <sz val="9"/>
        <color theme="1"/>
        <rFont val="方正黑体_GBK"/>
        <charset val="134"/>
      </rPr>
      <t>米宽，</t>
    </r>
    <r>
      <rPr>
        <sz val="9"/>
        <color theme="1"/>
        <rFont val="Times New Roman"/>
        <charset val="134"/>
      </rPr>
      <t>0.1</t>
    </r>
    <r>
      <rPr>
        <sz val="9"/>
        <color theme="1"/>
        <rFont val="方正黑体_GBK"/>
        <charset val="134"/>
      </rPr>
      <t>米厚。</t>
    </r>
  </si>
  <si>
    <r>
      <rPr>
        <sz val="9"/>
        <color theme="1"/>
        <rFont val="方正黑体_GBK"/>
        <charset val="134"/>
      </rPr>
      <t>受益建档立卡贫困户</t>
    </r>
    <r>
      <rPr>
        <sz val="9"/>
        <color theme="1"/>
        <rFont val="Times New Roman"/>
        <charset val="134"/>
      </rPr>
      <t>8</t>
    </r>
    <r>
      <rPr>
        <sz val="9"/>
        <color theme="1"/>
        <rFont val="方正黑体_GBK"/>
        <charset val="134"/>
      </rPr>
      <t>户</t>
    </r>
    <r>
      <rPr>
        <sz val="9"/>
        <color theme="1"/>
        <rFont val="Times New Roman"/>
        <charset val="134"/>
      </rPr>
      <t>33</t>
    </r>
    <r>
      <rPr>
        <sz val="9"/>
        <color theme="1"/>
        <rFont val="方正黑体_GBK"/>
        <charset val="134"/>
      </rPr>
      <t>人</t>
    </r>
  </si>
  <si>
    <r>
      <rPr>
        <sz val="9"/>
        <color theme="1"/>
        <rFont val="方正黑体_GBK"/>
        <charset val="134"/>
      </rPr>
      <t>新建人行便道</t>
    </r>
    <r>
      <rPr>
        <sz val="9"/>
        <color theme="1"/>
        <rFont val="Times New Roman"/>
        <charset val="134"/>
      </rPr>
      <t>4.5</t>
    </r>
    <r>
      <rPr>
        <sz val="9"/>
        <color theme="1"/>
        <rFont val="方正黑体_GBK"/>
        <charset val="134"/>
      </rPr>
      <t>公里，使仁寿村</t>
    </r>
    <r>
      <rPr>
        <sz val="9"/>
        <color theme="1"/>
        <rFont val="Times New Roman"/>
        <charset val="134"/>
      </rPr>
      <t>282</t>
    </r>
    <r>
      <rPr>
        <sz val="9"/>
        <color theme="1"/>
        <rFont val="方正黑体_GBK"/>
        <charset val="134"/>
      </rPr>
      <t>户</t>
    </r>
    <r>
      <rPr>
        <sz val="9"/>
        <color theme="1"/>
        <rFont val="Times New Roman"/>
        <charset val="134"/>
      </rPr>
      <t>850</t>
    </r>
    <r>
      <rPr>
        <sz val="9"/>
        <color theme="1"/>
        <rFont val="方正黑体_GBK"/>
        <charset val="134"/>
      </rPr>
      <t>余人受益，其中贫困人口</t>
    </r>
    <r>
      <rPr>
        <sz val="9"/>
        <color theme="1"/>
        <rFont val="Times New Roman"/>
        <charset val="134"/>
      </rPr>
      <t>8</t>
    </r>
    <r>
      <rPr>
        <sz val="9"/>
        <color theme="1"/>
        <rFont val="方正黑体_GBK"/>
        <charset val="134"/>
      </rPr>
      <t>户</t>
    </r>
    <r>
      <rPr>
        <sz val="9"/>
        <color theme="1"/>
        <rFont val="Times New Roman"/>
        <charset val="134"/>
      </rPr>
      <t>33</t>
    </r>
    <r>
      <rPr>
        <sz val="9"/>
        <color theme="1"/>
        <rFont val="方正黑体_GBK"/>
        <charset val="134"/>
      </rPr>
      <t>人直接受益</t>
    </r>
  </si>
  <si>
    <r>
      <rPr>
        <sz val="9"/>
        <color theme="1"/>
        <rFont val="方正黑体_GBK"/>
        <charset val="134"/>
      </rPr>
      <t>全村所有在家农户参与入库项目选择和监督，通过改善交通条件，方便贫困户</t>
    </r>
    <r>
      <rPr>
        <sz val="9"/>
        <color theme="1"/>
        <rFont val="Times New Roman"/>
        <charset val="134"/>
      </rPr>
      <t>33</t>
    </r>
    <r>
      <rPr>
        <sz val="9"/>
        <color theme="1"/>
        <rFont val="方正黑体_GBK"/>
        <charset val="134"/>
      </rPr>
      <t>人生活出行并降低农产品运输成本</t>
    </r>
  </si>
  <si>
    <t>目前遥号，正在签合同，准备进场。</t>
  </si>
  <si>
    <r>
      <rPr>
        <sz val="9"/>
        <color theme="1"/>
        <rFont val="方正黑体_GBK"/>
        <charset val="134"/>
      </rPr>
      <t>完成人行便道</t>
    </r>
    <r>
      <rPr>
        <sz val="9"/>
        <color theme="1"/>
        <rFont val="Times New Roman"/>
        <charset val="134"/>
      </rPr>
      <t>4.5</t>
    </r>
    <r>
      <rPr>
        <sz val="9"/>
        <color theme="1"/>
        <rFont val="方正黑体_GBK"/>
        <charset val="134"/>
      </rPr>
      <t>公里，解决</t>
    </r>
    <r>
      <rPr>
        <sz val="9"/>
        <color theme="1"/>
        <rFont val="Times New Roman"/>
        <charset val="134"/>
      </rPr>
      <t>33</t>
    </r>
    <r>
      <rPr>
        <sz val="9"/>
        <color theme="1"/>
        <rFont val="方正黑体_GBK"/>
        <charset val="134"/>
      </rPr>
      <t>名建卡贫困人口出行难问题</t>
    </r>
  </si>
  <si>
    <r>
      <rPr>
        <sz val="9"/>
        <color theme="1"/>
        <rFont val="方正黑体_GBK"/>
        <charset val="134"/>
      </rPr>
      <t>完成人行便道</t>
    </r>
    <r>
      <rPr>
        <sz val="9"/>
        <color theme="1"/>
        <rFont val="Times New Roman"/>
        <charset val="134"/>
      </rPr>
      <t>4.5</t>
    </r>
    <r>
      <rPr>
        <sz val="9"/>
        <color theme="1"/>
        <rFont val="方正黑体_GBK"/>
        <charset val="134"/>
      </rPr>
      <t>公里，</t>
    </r>
    <r>
      <rPr>
        <sz val="9"/>
        <color theme="1"/>
        <rFont val="Times New Roman"/>
        <charset val="134"/>
      </rPr>
      <t>1.2</t>
    </r>
    <r>
      <rPr>
        <sz val="9"/>
        <color theme="1"/>
        <rFont val="方正黑体_GBK"/>
        <charset val="134"/>
      </rPr>
      <t>米宽，</t>
    </r>
    <r>
      <rPr>
        <sz val="9"/>
        <color theme="1"/>
        <rFont val="Times New Roman"/>
        <charset val="134"/>
      </rPr>
      <t>0.1</t>
    </r>
    <r>
      <rPr>
        <sz val="9"/>
        <color theme="1"/>
        <rFont val="方正黑体_GBK"/>
        <charset val="134"/>
      </rPr>
      <t>米厚。</t>
    </r>
  </si>
  <si>
    <r>
      <rPr>
        <sz val="9"/>
        <color theme="1"/>
        <rFont val="方正黑体_GBK"/>
        <charset val="134"/>
      </rPr>
      <t>项目竣工合格率</t>
    </r>
    <r>
      <rPr>
        <sz val="9"/>
        <color theme="1"/>
        <rFont val="Times New Roman"/>
        <charset val="134"/>
      </rPr>
      <t>≥90%</t>
    </r>
  </si>
  <si>
    <r>
      <rPr>
        <sz val="9"/>
        <color theme="1"/>
        <rFont val="方正黑体_GBK"/>
        <charset val="134"/>
      </rPr>
      <t>项目完工及时率</t>
    </r>
    <r>
      <rPr>
        <sz val="9"/>
        <color theme="1"/>
        <rFont val="Times New Roman"/>
        <charset val="134"/>
      </rPr>
      <t>100%</t>
    </r>
  </si>
  <si>
    <r>
      <rPr>
        <sz val="9"/>
        <color theme="1"/>
        <rFont val="Times New Roman"/>
        <charset val="134"/>
      </rPr>
      <t>7.5</t>
    </r>
    <r>
      <rPr>
        <sz val="9"/>
        <color theme="1"/>
        <rFont val="方正黑体_GBK"/>
        <charset val="134"/>
      </rPr>
      <t>万</t>
    </r>
    <r>
      <rPr>
        <sz val="9"/>
        <color theme="1"/>
        <rFont val="Times New Roman"/>
        <charset val="134"/>
      </rPr>
      <t>/</t>
    </r>
    <r>
      <rPr>
        <sz val="9"/>
        <color theme="1"/>
        <rFont val="方正黑体_GBK"/>
        <charset val="134"/>
      </rPr>
      <t>公里</t>
    </r>
  </si>
  <si>
    <r>
      <rPr>
        <sz val="9"/>
        <color theme="1"/>
        <rFont val="方正黑体_GBK"/>
        <charset val="134"/>
      </rPr>
      <t>贫困户出行时长缩短</t>
    </r>
    <r>
      <rPr>
        <sz val="9"/>
        <color theme="1"/>
        <rFont val="Times New Roman"/>
        <charset val="134"/>
      </rPr>
      <t>0.5</t>
    </r>
    <r>
      <rPr>
        <sz val="9"/>
        <color theme="1"/>
        <rFont val="方正黑体_GBK"/>
        <charset val="134"/>
      </rPr>
      <t>小时</t>
    </r>
  </si>
  <si>
    <r>
      <rPr>
        <sz val="9"/>
        <color theme="1"/>
        <rFont val="方正黑体_GBK"/>
        <charset val="134"/>
      </rPr>
      <t>道路使用年限不低于</t>
    </r>
    <r>
      <rPr>
        <sz val="9"/>
        <color theme="1"/>
        <rFont val="Times New Roman"/>
        <charset val="134"/>
      </rPr>
      <t>10</t>
    </r>
    <r>
      <rPr>
        <sz val="9"/>
        <color theme="1"/>
        <rFont val="方正黑体_GBK"/>
        <charset val="134"/>
      </rPr>
      <t>年</t>
    </r>
  </si>
  <si>
    <r>
      <rPr>
        <sz val="9"/>
        <color theme="1"/>
        <rFont val="方正黑体_GBK"/>
        <charset val="134"/>
      </rPr>
      <t>受益建档立卡贫困户满意度</t>
    </r>
    <r>
      <rPr>
        <b/>
        <sz val="9"/>
        <color theme="1"/>
        <rFont val="Times New Roman"/>
        <charset val="134"/>
      </rPr>
      <t>≥95%</t>
    </r>
  </si>
  <si>
    <t>02370689038</t>
  </si>
  <si>
    <r>
      <rPr>
        <sz val="9"/>
        <color theme="1"/>
        <rFont val="方正黑体_GBK"/>
        <charset val="134"/>
      </rPr>
      <t>丰都县南天湖镇九溪沟村</t>
    </r>
    <r>
      <rPr>
        <sz val="9"/>
        <color theme="1"/>
        <rFont val="Times New Roman"/>
        <charset val="134"/>
      </rPr>
      <t>2019</t>
    </r>
    <r>
      <rPr>
        <sz val="9"/>
        <color theme="1"/>
        <rFont val="方正黑体_GBK"/>
        <charset val="134"/>
      </rPr>
      <t>年人行便道项目</t>
    </r>
  </si>
  <si>
    <r>
      <rPr>
        <sz val="9"/>
        <color theme="1"/>
        <rFont val="方正黑体_GBK"/>
        <charset val="134"/>
      </rPr>
      <t>九溪沟村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5</t>
    </r>
    <r>
      <rPr>
        <sz val="9"/>
        <color theme="1"/>
        <rFont val="方正黑体_GBK"/>
        <charset val="134"/>
      </rPr>
      <t>社</t>
    </r>
  </si>
  <si>
    <t>丰都县南天湖镇人民政府</t>
  </si>
  <si>
    <r>
      <rPr>
        <sz val="9"/>
        <color theme="1"/>
        <rFont val="方正黑体_GBK"/>
        <charset val="134"/>
      </rPr>
      <t>新建人行便道</t>
    </r>
    <r>
      <rPr>
        <sz val="9"/>
        <color theme="1"/>
        <rFont val="Times New Roman"/>
        <charset val="134"/>
      </rPr>
      <t>24.14</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</si>
  <si>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51</t>
    </r>
    <r>
      <rPr>
        <sz val="9"/>
        <color theme="1"/>
        <rFont val="方正黑体_GBK"/>
        <charset val="134"/>
      </rPr>
      <t>户</t>
    </r>
    <r>
      <rPr>
        <sz val="9"/>
        <color theme="1"/>
        <rFont val="Times New Roman"/>
        <charset val="134"/>
      </rPr>
      <t>215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</si>
  <si>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215</t>
    </r>
    <r>
      <rPr>
        <sz val="9"/>
        <color theme="1"/>
        <rFont val="方正黑体_GBK"/>
        <charset val="134"/>
      </rPr>
      <t>人生活出行并降低农产品运输成本</t>
    </r>
  </si>
  <si>
    <r>
      <rPr>
        <sz val="9"/>
        <color theme="1"/>
        <rFont val="方正黑体_GBK"/>
        <charset val="134"/>
      </rPr>
      <t>完成设计、招投标、项目于</t>
    </r>
    <r>
      <rPr>
        <sz val="9"/>
        <color theme="1"/>
        <rFont val="Times New Roman"/>
        <charset val="134"/>
      </rPr>
      <t>2019</t>
    </r>
    <r>
      <rPr>
        <sz val="9"/>
        <color theme="1"/>
        <rFont val="方正黑体_GBK"/>
        <charset val="134"/>
      </rPr>
      <t>年</t>
    </r>
    <r>
      <rPr>
        <sz val="9"/>
        <color theme="1"/>
        <rFont val="Times New Roman"/>
        <charset val="134"/>
      </rPr>
      <t>5</t>
    </r>
    <r>
      <rPr>
        <sz val="9"/>
        <color theme="1"/>
        <rFont val="方正黑体_GBK"/>
        <charset val="134"/>
      </rPr>
      <t>月开始施工（由于</t>
    </r>
    <r>
      <rPr>
        <sz val="9"/>
        <color theme="1"/>
        <rFont val="Times New Roman"/>
        <charset val="134"/>
      </rPr>
      <t>1</t>
    </r>
    <r>
      <rPr>
        <sz val="9"/>
        <color theme="1"/>
        <rFont val="方正黑体_GBK"/>
        <charset val="134"/>
      </rPr>
      <t>社施工复杂，目前进度</t>
    </r>
    <r>
      <rPr>
        <sz val="9"/>
        <color theme="1"/>
        <rFont val="Times New Roman"/>
        <charset val="134"/>
      </rPr>
      <t>15</t>
    </r>
    <r>
      <rPr>
        <sz val="9"/>
        <color theme="1"/>
        <rFont val="方正黑体_GBK"/>
        <charset val="134"/>
      </rPr>
      <t>％）</t>
    </r>
  </si>
  <si>
    <r>
      <rPr>
        <sz val="9"/>
        <color theme="1"/>
        <rFont val="方正黑体_GBK"/>
        <charset val="134"/>
      </rPr>
      <t>人行便道</t>
    </r>
    <r>
      <rPr>
        <sz val="9"/>
        <color theme="1"/>
        <rFont val="Times New Roman"/>
        <charset val="134"/>
      </rPr>
      <t>24.14</t>
    </r>
    <r>
      <rPr>
        <sz val="9"/>
        <color theme="1"/>
        <rFont val="方正黑体_GBK"/>
        <charset val="134"/>
      </rPr>
      <t>公里，解决</t>
    </r>
    <r>
      <rPr>
        <sz val="9"/>
        <color theme="1"/>
        <rFont val="Times New Roman"/>
        <charset val="134"/>
      </rPr>
      <t>215</t>
    </r>
    <r>
      <rPr>
        <sz val="9"/>
        <color theme="1"/>
        <rFont val="方正黑体_GBK"/>
        <charset val="134"/>
      </rPr>
      <t>名建卡贫困人口出行难问题</t>
    </r>
  </si>
  <si>
    <r>
      <rPr>
        <sz val="9"/>
        <color theme="1"/>
        <rFont val="方正黑体_GBK"/>
        <charset val="134"/>
      </rPr>
      <t>完成贫困村入户路改造里程</t>
    </r>
    <r>
      <rPr>
        <sz val="9"/>
        <color theme="1"/>
        <rFont val="Times New Roman"/>
        <charset val="134"/>
      </rPr>
      <t>24.14</t>
    </r>
    <r>
      <rPr>
        <sz val="9"/>
        <color theme="1"/>
        <rFont val="方正黑体_GBK"/>
        <charset val="134"/>
      </rPr>
      <t>公里</t>
    </r>
  </si>
  <si>
    <r>
      <rPr>
        <sz val="9"/>
        <color theme="1"/>
        <rFont val="方正黑体_GBK"/>
        <charset val="134"/>
      </rPr>
      <t>质量合格率</t>
    </r>
    <r>
      <rPr>
        <sz val="9"/>
        <color theme="1"/>
        <rFont val="Times New Roman"/>
        <charset val="134"/>
      </rPr>
      <t>≥90%</t>
    </r>
  </si>
  <si>
    <r>
      <rPr>
        <sz val="9"/>
        <color theme="1"/>
        <rFont val="方正黑体_GBK"/>
        <charset val="134"/>
      </rPr>
      <t>入户路单位建设成本</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</si>
  <si>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受益建档立卡贫困户数</t>
    </r>
    <r>
      <rPr>
        <sz val="9"/>
        <color theme="1"/>
        <rFont val="Times New Roman"/>
        <charset val="134"/>
      </rPr>
      <t>51</t>
    </r>
    <r>
      <rPr>
        <sz val="9"/>
        <color theme="1"/>
        <rFont val="方正黑体_GBK"/>
        <charset val="134"/>
      </rPr>
      <t>户</t>
    </r>
    <r>
      <rPr>
        <sz val="9"/>
        <color theme="1"/>
        <rFont val="Times New Roman"/>
        <charset val="134"/>
      </rPr>
      <t>215</t>
    </r>
    <r>
      <rPr>
        <sz val="9"/>
        <color theme="1"/>
        <rFont val="方正黑体_GBK"/>
        <charset val="134"/>
      </rPr>
      <t>人</t>
    </r>
  </si>
  <si>
    <r>
      <rPr>
        <sz val="9"/>
        <color theme="1"/>
        <rFont val="方正黑体_GBK"/>
        <charset val="134"/>
      </rPr>
      <t>道路使用年限不低于</t>
    </r>
    <r>
      <rPr>
        <sz val="9"/>
        <color theme="1"/>
        <rFont val="Times New Roman"/>
        <charset val="134"/>
      </rPr>
      <t>8</t>
    </r>
    <r>
      <rPr>
        <sz val="9"/>
        <color theme="1"/>
        <rFont val="方正黑体_GBK"/>
        <charset val="134"/>
      </rPr>
      <t>年</t>
    </r>
  </si>
  <si>
    <r>
      <rPr>
        <sz val="9"/>
        <color theme="1"/>
        <rFont val="方正黑体_GBK"/>
        <charset val="134"/>
      </rPr>
      <t>受益建档立卡贫困户满意度</t>
    </r>
    <r>
      <rPr>
        <sz val="9"/>
        <color theme="1"/>
        <rFont val="Times New Roman"/>
        <charset val="134"/>
      </rPr>
      <t>≥95%</t>
    </r>
  </si>
  <si>
    <t>18996781795</t>
  </si>
  <si>
    <r>
      <rPr>
        <sz val="9"/>
        <color theme="1"/>
        <rFont val="方正黑体_GBK"/>
        <charset val="134"/>
      </rPr>
      <t>丰都县高家镇方斗山村</t>
    </r>
    <r>
      <rPr>
        <sz val="9"/>
        <color theme="1"/>
        <rFont val="Times New Roman"/>
        <charset val="134"/>
      </rPr>
      <t>2019</t>
    </r>
    <r>
      <rPr>
        <sz val="9"/>
        <color theme="1"/>
        <rFont val="方正黑体_GBK"/>
        <charset val="134"/>
      </rPr>
      <t>年人行便道项目</t>
    </r>
  </si>
  <si>
    <r>
      <rPr>
        <sz val="9"/>
        <color theme="1"/>
        <rFont val="方正黑体_GBK"/>
        <charset val="134"/>
      </rPr>
      <t>新建人行便道</t>
    </r>
    <r>
      <rPr>
        <sz val="9"/>
        <color theme="1"/>
        <rFont val="Times New Roman"/>
        <charset val="134"/>
      </rPr>
      <t>32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</si>
  <si>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142</t>
    </r>
    <r>
      <rPr>
        <sz val="9"/>
        <color theme="1"/>
        <rFont val="方正黑体_GBK"/>
        <charset val="134"/>
      </rPr>
      <t>户</t>
    </r>
    <r>
      <rPr>
        <sz val="9"/>
        <color theme="1"/>
        <rFont val="Times New Roman"/>
        <charset val="134"/>
      </rPr>
      <t>365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</si>
  <si>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365</t>
    </r>
    <r>
      <rPr>
        <sz val="9"/>
        <color theme="1"/>
        <rFont val="方正黑体_GBK"/>
        <charset val="134"/>
      </rPr>
      <t>人生活出行并降低农产品运输成本</t>
    </r>
  </si>
  <si>
    <t>已完成前期工作，即将交易中心施工招标</t>
  </si>
  <si>
    <r>
      <rPr>
        <sz val="9"/>
        <color theme="1"/>
        <rFont val="方正黑体_GBK"/>
        <charset val="134"/>
      </rPr>
      <t>完成人行便道</t>
    </r>
    <r>
      <rPr>
        <sz val="9"/>
        <color theme="1"/>
        <rFont val="Times New Roman"/>
        <charset val="134"/>
      </rPr>
      <t>32</t>
    </r>
    <r>
      <rPr>
        <sz val="9"/>
        <color theme="1"/>
        <rFont val="方正黑体_GBK"/>
        <charset val="134"/>
      </rPr>
      <t>公里，解决</t>
    </r>
    <r>
      <rPr>
        <sz val="9"/>
        <color theme="1"/>
        <rFont val="Times New Roman"/>
        <charset val="134"/>
      </rPr>
      <t>365</t>
    </r>
    <r>
      <rPr>
        <sz val="9"/>
        <color theme="1"/>
        <rFont val="方正黑体_GBK"/>
        <charset val="134"/>
      </rPr>
      <t>名建卡贫困人口出行难问题</t>
    </r>
  </si>
  <si>
    <r>
      <rPr>
        <sz val="9"/>
        <color theme="1"/>
        <rFont val="方正黑体_GBK"/>
        <charset val="134"/>
      </rPr>
      <t>贫困村新建人行便道</t>
    </r>
    <r>
      <rPr>
        <sz val="9"/>
        <color theme="1"/>
        <rFont val="Times New Roman"/>
        <charset val="134"/>
      </rPr>
      <t>32</t>
    </r>
    <r>
      <rPr>
        <sz val="9"/>
        <color theme="1"/>
        <rFont val="方正黑体_GBK"/>
        <charset val="134"/>
      </rPr>
      <t>公里</t>
    </r>
  </si>
  <si>
    <r>
      <rPr>
        <sz val="9"/>
        <color theme="1"/>
        <rFont val="方正黑体_GBK"/>
        <charset val="134"/>
      </rPr>
      <t>验收合格</t>
    </r>
    <r>
      <rPr>
        <b/>
        <sz val="9"/>
        <color theme="1"/>
        <rFont val="方正黑体_GBK"/>
        <charset val="134"/>
      </rPr>
      <t>率</t>
    </r>
    <r>
      <rPr>
        <sz val="9"/>
        <color theme="1"/>
        <rFont val="Times New Roman"/>
        <charset val="134"/>
      </rPr>
      <t>100%</t>
    </r>
  </si>
  <si>
    <r>
      <rPr>
        <sz val="9"/>
        <color theme="1"/>
        <rFont val="方正黑体_GBK"/>
        <charset val="134"/>
      </rPr>
      <t>完成率</t>
    </r>
    <r>
      <rPr>
        <sz val="9"/>
        <color theme="1"/>
        <rFont val="Times New Roman"/>
        <charset val="134"/>
      </rPr>
      <t>100%</t>
    </r>
  </si>
  <si>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</si>
  <si>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工程设计使用年限</t>
    </r>
    <r>
      <rPr>
        <sz val="9"/>
        <color theme="1"/>
        <rFont val="Times New Roman"/>
        <charset val="134"/>
      </rPr>
      <t>50</t>
    </r>
    <r>
      <rPr>
        <sz val="9"/>
        <color theme="1"/>
        <rFont val="方正黑体_GBK"/>
        <charset val="134"/>
      </rPr>
      <t>年</t>
    </r>
  </si>
  <si>
    <r>
      <rPr>
        <sz val="9"/>
        <color theme="1"/>
        <rFont val="方正黑体_GBK"/>
        <charset val="134"/>
      </rPr>
      <t>受益建档立卡贫困人口满意度</t>
    </r>
    <r>
      <rPr>
        <sz val="9"/>
        <color theme="1"/>
        <rFont val="Times New Roman"/>
        <charset val="134"/>
      </rPr>
      <t>100%</t>
    </r>
  </si>
  <si>
    <t>毛磊</t>
  </si>
  <si>
    <r>
      <rPr>
        <sz val="9"/>
        <color theme="1"/>
        <rFont val="方正黑体_GBK"/>
        <charset val="134"/>
      </rPr>
      <t>丰都县高家镇方斗山村</t>
    </r>
    <r>
      <rPr>
        <sz val="9"/>
        <color theme="1"/>
        <rFont val="Times New Roman"/>
        <charset val="134"/>
      </rPr>
      <t>2019</t>
    </r>
    <r>
      <rPr>
        <sz val="9"/>
        <color theme="1"/>
        <rFont val="方正黑体_GBK"/>
        <charset val="134"/>
      </rPr>
      <t>年泥结石路项目</t>
    </r>
  </si>
  <si>
    <r>
      <rPr>
        <sz val="9"/>
        <color theme="1"/>
        <rFont val="方正黑体_GBK"/>
        <charset val="134"/>
      </rPr>
      <t>新建泥结石路长</t>
    </r>
    <r>
      <rPr>
        <sz val="9"/>
        <color theme="1"/>
        <rFont val="Times New Roman"/>
        <charset val="134"/>
      </rPr>
      <t>3.3</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</si>
  <si>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方正黑体_GBK"/>
        <charset val="134"/>
      </rPr>
      <t>受益建档立卡贫困户</t>
    </r>
    <r>
      <rPr>
        <sz val="9"/>
        <color theme="1"/>
        <rFont val="Times New Roman"/>
        <charset val="134"/>
      </rPr>
      <t>18</t>
    </r>
    <r>
      <rPr>
        <sz val="9"/>
        <color theme="1"/>
        <rFont val="方正黑体_GBK"/>
        <charset val="134"/>
      </rPr>
      <t>户</t>
    </r>
    <r>
      <rPr>
        <sz val="9"/>
        <color theme="1"/>
        <rFont val="Times New Roman"/>
        <charset val="134"/>
      </rPr>
      <t>36</t>
    </r>
    <r>
      <rPr>
        <sz val="9"/>
        <color theme="1"/>
        <rFont val="方正黑体_GBK"/>
        <charset val="134"/>
      </rPr>
      <t>人。</t>
    </r>
  </si>
  <si>
    <r>
      <rPr>
        <sz val="9"/>
        <color theme="1"/>
        <rFont val="方正黑体_GBK"/>
        <charset val="134"/>
      </rPr>
      <t>改善</t>
    </r>
    <r>
      <rPr>
        <sz val="9"/>
        <color theme="1"/>
        <rFont val="Times New Roman"/>
        <charset val="134"/>
      </rPr>
      <t>56</t>
    </r>
    <r>
      <rPr>
        <sz val="9"/>
        <color theme="1"/>
        <rFont val="方正黑体_GBK"/>
        <charset val="134"/>
      </rPr>
      <t>户群众，其中贫困户</t>
    </r>
    <r>
      <rPr>
        <sz val="9"/>
        <color theme="1"/>
        <rFont val="Times New Roman"/>
        <charset val="134"/>
      </rPr>
      <t>18</t>
    </r>
    <r>
      <rPr>
        <sz val="9"/>
        <color theme="1"/>
        <rFont val="方正黑体_GBK"/>
        <charset val="134"/>
      </rPr>
      <t>户</t>
    </r>
    <r>
      <rPr>
        <sz val="9"/>
        <color theme="1"/>
        <rFont val="Times New Roman"/>
        <charset val="134"/>
      </rPr>
      <t>36</t>
    </r>
    <r>
      <rPr>
        <sz val="9"/>
        <color theme="1"/>
        <rFont val="方正黑体_GBK"/>
        <charset val="134"/>
      </rPr>
      <t>人出行条件</t>
    </r>
  </si>
  <si>
    <r>
      <rPr>
        <sz val="9"/>
        <color theme="1"/>
        <rFont val="方正黑体_GBK"/>
        <charset val="134"/>
      </rPr>
      <t>全村所有在家农户参与入库项目选择和监督，通过改善交通条件，方便贫困户</t>
    </r>
    <r>
      <rPr>
        <sz val="9"/>
        <color theme="1"/>
        <rFont val="Times New Roman"/>
        <charset val="134"/>
      </rPr>
      <t>36</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</si>
  <si>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3.3</t>
    </r>
    <r>
      <rPr>
        <sz val="9"/>
        <color theme="1"/>
        <rFont val="方正黑体_GBK"/>
        <charset val="134"/>
      </rPr>
      <t>公里，贫困户</t>
    </r>
    <r>
      <rPr>
        <sz val="9"/>
        <color theme="1"/>
        <rFont val="Times New Roman"/>
        <charset val="134"/>
      </rPr>
      <t>18</t>
    </r>
    <r>
      <rPr>
        <sz val="9"/>
        <color theme="1"/>
        <rFont val="方正黑体_GBK"/>
        <charset val="134"/>
      </rPr>
      <t>户</t>
    </r>
    <r>
      <rPr>
        <sz val="9"/>
        <color theme="1"/>
        <rFont val="Times New Roman"/>
        <charset val="134"/>
      </rPr>
      <t>36</t>
    </r>
    <r>
      <rPr>
        <sz val="9"/>
        <color theme="1"/>
        <rFont val="方正黑体_GBK"/>
        <charset val="134"/>
      </rPr>
      <t>人出行条件</t>
    </r>
  </si>
  <si>
    <r>
      <rPr>
        <sz val="9"/>
        <color theme="1"/>
        <rFont val="方正黑体_GBK"/>
        <charset val="134"/>
      </rPr>
      <t>贫困村新建泥结石路</t>
    </r>
    <r>
      <rPr>
        <sz val="9"/>
        <color theme="1"/>
        <rFont val="Times New Roman"/>
        <charset val="134"/>
      </rPr>
      <t>3.3</t>
    </r>
    <r>
      <rPr>
        <sz val="9"/>
        <color theme="1"/>
        <rFont val="方正黑体_GBK"/>
        <charset val="134"/>
      </rPr>
      <t>公里</t>
    </r>
  </si>
  <si>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</si>
  <si>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丰都县栗子乡南江村</t>
    </r>
    <r>
      <rPr>
        <sz val="9"/>
        <color theme="1"/>
        <rFont val="Times New Roman"/>
        <charset val="134"/>
      </rPr>
      <t>2019</t>
    </r>
    <r>
      <rPr>
        <sz val="9"/>
        <color theme="1"/>
        <rFont val="方正黑体_GBK"/>
        <charset val="134"/>
      </rPr>
      <t>年渠堰管网工程项目</t>
    </r>
  </si>
  <si>
    <t>南江村</t>
  </si>
  <si>
    <r>
      <rPr>
        <sz val="9"/>
        <color theme="1"/>
        <rFont val="方正黑体_GBK"/>
        <charset val="134"/>
      </rPr>
      <t>新建渠堰</t>
    </r>
    <r>
      <rPr>
        <sz val="9"/>
        <color theme="1"/>
        <rFont val="Times New Roman"/>
        <charset val="134"/>
      </rPr>
      <t>2.2</t>
    </r>
    <r>
      <rPr>
        <sz val="9"/>
        <color theme="1"/>
        <rFont val="方正黑体_GBK"/>
        <charset val="134"/>
      </rPr>
      <t>公里，配套管网</t>
    </r>
    <r>
      <rPr>
        <sz val="9"/>
        <color theme="1"/>
        <rFont val="Times New Roman"/>
        <charset val="134"/>
      </rPr>
      <t>2</t>
    </r>
    <r>
      <rPr>
        <sz val="9"/>
        <color theme="1"/>
        <rFont val="方正黑体_GBK"/>
        <charset val="134"/>
      </rPr>
      <t>公里。</t>
    </r>
  </si>
  <si>
    <r>
      <rPr>
        <sz val="9"/>
        <color theme="1"/>
        <rFont val="方正黑体_GBK"/>
        <charset val="134"/>
      </rPr>
      <t>受益建档立卡贫困户</t>
    </r>
    <r>
      <rPr>
        <sz val="9"/>
        <color theme="1"/>
        <rFont val="Times New Roman"/>
        <charset val="134"/>
      </rPr>
      <t>326</t>
    </r>
    <r>
      <rPr>
        <sz val="9"/>
        <color theme="1"/>
        <rFont val="方正黑体_GBK"/>
        <charset val="134"/>
      </rPr>
      <t>人</t>
    </r>
  </si>
  <si>
    <t>解决生活用水问题</t>
  </si>
  <si>
    <r>
      <rPr>
        <sz val="9"/>
        <color theme="1"/>
        <rFont val="方正黑体_GBK"/>
        <charset val="134"/>
      </rPr>
      <t>全村所有在家农户参与入库项目选择和监督，通过改善渠堰管网条件，解决贫困户</t>
    </r>
    <r>
      <rPr>
        <sz val="9"/>
        <color theme="1"/>
        <rFont val="Times New Roman"/>
        <charset val="134"/>
      </rPr>
      <t>326</t>
    </r>
    <r>
      <rPr>
        <sz val="9"/>
        <color theme="1"/>
        <rFont val="方正黑体_GBK"/>
        <charset val="134"/>
      </rPr>
      <t>人生活用水和农田灌溉问题。</t>
    </r>
  </si>
  <si>
    <r>
      <rPr>
        <sz val="9"/>
        <color theme="1"/>
        <rFont val="方正黑体_GBK"/>
        <charset val="134"/>
      </rPr>
      <t>完成渠堰</t>
    </r>
    <r>
      <rPr>
        <sz val="9"/>
        <color theme="1"/>
        <rFont val="Times New Roman"/>
        <charset val="134"/>
      </rPr>
      <t>2.2</t>
    </r>
    <r>
      <rPr>
        <sz val="9"/>
        <color theme="1"/>
        <rFont val="方正黑体_GBK"/>
        <charset val="134"/>
      </rPr>
      <t>公里、管网</t>
    </r>
    <r>
      <rPr>
        <sz val="9"/>
        <color theme="1"/>
        <rFont val="Times New Roman"/>
        <charset val="134"/>
      </rPr>
      <t>2</t>
    </r>
    <r>
      <rPr>
        <sz val="9"/>
        <color theme="1"/>
        <rFont val="方正黑体_GBK"/>
        <charset val="134"/>
      </rPr>
      <t>公理，解决贫困户</t>
    </r>
    <r>
      <rPr>
        <sz val="9"/>
        <color theme="1"/>
        <rFont val="Times New Roman"/>
        <charset val="134"/>
      </rPr>
      <t>326</t>
    </r>
    <r>
      <rPr>
        <sz val="9"/>
        <color theme="1"/>
        <rFont val="方正黑体_GBK"/>
        <charset val="134"/>
      </rPr>
      <t>人生活用水和农田灌溉问题</t>
    </r>
  </si>
  <si>
    <r>
      <rPr>
        <sz val="9"/>
        <color theme="1"/>
        <rFont val="方正黑体_GBK"/>
        <charset val="134"/>
      </rPr>
      <t>渠堰</t>
    </r>
    <r>
      <rPr>
        <sz val="9"/>
        <color theme="1"/>
        <rFont val="Times New Roman"/>
        <charset val="134"/>
      </rPr>
      <t>2.2</t>
    </r>
    <r>
      <rPr>
        <sz val="9"/>
        <color theme="1"/>
        <rFont val="方正黑体_GBK"/>
        <charset val="134"/>
      </rPr>
      <t>公里、管网</t>
    </r>
    <r>
      <rPr>
        <sz val="9"/>
        <color theme="1"/>
        <rFont val="Times New Roman"/>
        <charset val="134"/>
      </rPr>
      <t>2</t>
    </r>
    <r>
      <rPr>
        <sz val="9"/>
        <color theme="1"/>
        <rFont val="方正黑体_GBK"/>
        <charset val="134"/>
      </rPr>
      <t>公理</t>
    </r>
  </si>
  <si>
    <r>
      <rPr>
        <sz val="9"/>
        <color theme="1"/>
        <rFont val="方正黑体_GBK"/>
        <charset val="134"/>
      </rPr>
      <t>项目竣工合格率</t>
    </r>
    <r>
      <rPr>
        <sz val="9"/>
        <color theme="1"/>
        <rFont val="Times New Roman"/>
        <charset val="134"/>
      </rPr>
      <t>98%</t>
    </r>
  </si>
  <si>
    <r>
      <rPr>
        <sz val="9"/>
        <color theme="1"/>
        <rFont val="方正黑体_GBK"/>
        <charset val="134"/>
      </rPr>
      <t>项目建设成本</t>
    </r>
    <r>
      <rPr>
        <sz val="9"/>
        <color theme="1"/>
        <rFont val="Times New Roman"/>
        <charset val="134"/>
      </rPr>
      <t>49</t>
    </r>
    <r>
      <rPr>
        <sz val="9"/>
        <color theme="1"/>
        <rFont val="方正黑体_GBK"/>
        <charset val="134"/>
      </rPr>
      <t>万元</t>
    </r>
  </si>
  <si>
    <r>
      <rPr>
        <sz val="9"/>
        <color theme="1"/>
        <rFont val="方正黑体_GBK"/>
        <charset val="134"/>
      </rPr>
      <t>降低贫困人口用水成本</t>
    </r>
    <r>
      <rPr>
        <sz val="9"/>
        <color theme="1"/>
        <rFont val="Times New Roman"/>
        <charset val="134"/>
      </rPr>
      <t>30</t>
    </r>
    <r>
      <rPr>
        <sz val="9"/>
        <color theme="1"/>
        <rFont val="方正黑体_GBK"/>
        <charset val="134"/>
      </rPr>
      <t>元</t>
    </r>
    <r>
      <rPr>
        <sz val="9"/>
        <color theme="1"/>
        <rFont val="Times New Roman"/>
        <charset val="134"/>
      </rPr>
      <t>/</t>
    </r>
    <r>
      <rPr>
        <sz val="9"/>
        <color theme="1"/>
        <rFont val="方正黑体_GBK"/>
        <charset val="134"/>
      </rPr>
      <t>户</t>
    </r>
  </si>
  <si>
    <r>
      <rPr>
        <sz val="9"/>
        <color theme="1"/>
        <rFont val="方正黑体_GBK"/>
        <charset val="134"/>
      </rPr>
      <t>受益建档立卡贫困人口脱贫数</t>
    </r>
    <r>
      <rPr>
        <sz val="9"/>
        <color theme="1"/>
        <rFont val="Times New Roman"/>
        <charset val="134"/>
      </rPr>
      <t>326</t>
    </r>
    <r>
      <rPr>
        <sz val="9"/>
        <color theme="1"/>
        <rFont val="方正黑体_GBK"/>
        <charset val="134"/>
      </rPr>
      <t>人</t>
    </r>
  </si>
  <si>
    <r>
      <rPr>
        <sz val="9"/>
        <color theme="1"/>
        <rFont val="方正黑体_GBK"/>
        <charset val="134"/>
      </rPr>
      <t>受益贫困户满意率</t>
    </r>
    <r>
      <rPr>
        <sz val="9"/>
        <color theme="1"/>
        <rFont val="Times New Roman"/>
        <charset val="134"/>
      </rPr>
      <t>98%</t>
    </r>
  </si>
  <si>
    <r>
      <rPr>
        <sz val="9"/>
        <color theme="1"/>
        <rFont val="方正黑体_GBK"/>
        <charset val="134"/>
      </rPr>
      <t>丰都县栗子乡南江村</t>
    </r>
    <r>
      <rPr>
        <sz val="9"/>
        <color theme="1"/>
        <rFont val="Times New Roman"/>
        <charset val="134"/>
      </rPr>
      <t>2019</t>
    </r>
    <r>
      <rPr>
        <sz val="9"/>
        <color theme="1"/>
        <rFont val="方正黑体_GBK"/>
        <charset val="134"/>
      </rPr>
      <t>年机耕道路建设项目</t>
    </r>
  </si>
  <si>
    <r>
      <rPr>
        <sz val="9"/>
        <color theme="1"/>
        <rFont val="方正黑体_GBK"/>
        <charset val="134"/>
      </rPr>
      <t>新建机耕道</t>
    </r>
    <r>
      <rPr>
        <sz val="9"/>
        <color theme="1"/>
        <rFont val="Times New Roman"/>
        <charset val="134"/>
      </rPr>
      <t>5.85</t>
    </r>
    <r>
      <rPr>
        <sz val="9"/>
        <color theme="1"/>
        <rFont val="方正黑体_GBK"/>
        <charset val="134"/>
      </rPr>
      <t>公理，路基宽</t>
    </r>
    <r>
      <rPr>
        <sz val="9"/>
        <color theme="1"/>
        <rFont val="Times New Roman"/>
        <charset val="134"/>
      </rPr>
      <t>3</t>
    </r>
    <r>
      <rPr>
        <sz val="9"/>
        <color theme="1"/>
        <rFont val="方正黑体_GBK"/>
        <charset val="134"/>
      </rPr>
      <t>米，路面宽</t>
    </r>
    <r>
      <rPr>
        <sz val="9"/>
        <color theme="1"/>
        <rFont val="Times New Roman"/>
        <charset val="134"/>
      </rPr>
      <t>2.5</t>
    </r>
    <r>
      <rPr>
        <sz val="9"/>
        <color theme="1"/>
        <rFont val="方正黑体_GBK"/>
        <charset val="134"/>
      </rPr>
      <t>米，厚</t>
    </r>
    <r>
      <rPr>
        <sz val="9"/>
        <color theme="1"/>
        <rFont val="Times New Roman"/>
        <charset val="134"/>
      </rPr>
      <t>0.18</t>
    </r>
    <r>
      <rPr>
        <sz val="9"/>
        <color theme="1"/>
        <rFont val="方正黑体_GBK"/>
        <charset val="134"/>
      </rPr>
      <t>米</t>
    </r>
  </si>
  <si>
    <t>解决农业生产运输难问题</t>
  </si>
  <si>
    <r>
      <rPr>
        <sz val="9"/>
        <color theme="1"/>
        <rFont val="方正黑体_GBK"/>
        <charset val="134"/>
      </rPr>
      <t>全村所有在家农户参与入库项目选择和监督，通过改善交通条件，方便贫困户</t>
    </r>
    <r>
      <rPr>
        <sz val="9"/>
        <color theme="1"/>
        <rFont val="Times New Roman"/>
        <charset val="134"/>
      </rPr>
      <t>326</t>
    </r>
    <r>
      <rPr>
        <sz val="9"/>
        <color theme="1"/>
        <rFont val="方正黑体_GBK"/>
        <charset val="134"/>
      </rPr>
      <t>人生活出行并降低农产品运输成本</t>
    </r>
  </si>
  <si>
    <r>
      <rPr>
        <sz val="9"/>
        <color theme="1"/>
        <rFont val="方正黑体_GBK"/>
        <charset val="134"/>
      </rPr>
      <t>机耕道</t>
    </r>
    <r>
      <rPr>
        <sz val="9"/>
        <color theme="1"/>
        <rFont val="Times New Roman"/>
        <charset val="134"/>
      </rPr>
      <t>5.85</t>
    </r>
    <r>
      <rPr>
        <sz val="9"/>
        <color theme="1"/>
        <rFont val="方正黑体_GBK"/>
        <charset val="134"/>
      </rPr>
      <t>公里，方便贫困户</t>
    </r>
    <r>
      <rPr>
        <sz val="9"/>
        <color theme="1"/>
        <rFont val="Times New Roman"/>
        <charset val="134"/>
      </rPr>
      <t>326</t>
    </r>
    <r>
      <rPr>
        <sz val="9"/>
        <color theme="1"/>
        <rFont val="方正黑体_GBK"/>
        <charset val="134"/>
      </rPr>
      <t>人生活出行并降低农产品运输成本</t>
    </r>
  </si>
  <si>
    <r>
      <rPr>
        <sz val="9"/>
        <color theme="1"/>
        <rFont val="方正黑体_GBK"/>
        <charset val="134"/>
      </rPr>
      <t>新建机耕道</t>
    </r>
    <r>
      <rPr>
        <sz val="9"/>
        <color theme="1"/>
        <rFont val="Times New Roman"/>
        <charset val="134"/>
      </rPr>
      <t>5.85</t>
    </r>
    <r>
      <rPr>
        <sz val="9"/>
        <color theme="1"/>
        <rFont val="方正黑体_GBK"/>
        <charset val="134"/>
      </rPr>
      <t>公里</t>
    </r>
  </si>
  <si>
    <r>
      <rPr>
        <sz val="9"/>
        <color theme="1"/>
        <rFont val="Times New Roman"/>
        <charset val="134"/>
      </rPr>
      <t>26</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</si>
  <si>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丰都县栗子乡金龙寨村</t>
    </r>
    <r>
      <rPr>
        <sz val="9"/>
        <color theme="1"/>
        <rFont val="Times New Roman"/>
        <charset val="134"/>
      </rPr>
      <t>2019</t>
    </r>
    <r>
      <rPr>
        <sz val="9"/>
        <color theme="1"/>
        <rFont val="方正黑体_GBK"/>
        <charset val="134"/>
      </rPr>
      <t>年人行便道项目</t>
    </r>
  </si>
  <si>
    <r>
      <rPr>
        <sz val="9"/>
        <color theme="1"/>
        <rFont val="方正黑体_GBK"/>
        <charset val="134"/>
      </rPr>
      <t>栗子乡金龙寨村</t>
    </r>
    <r>
      <rPr>
        <sz val="9"/>
        <color theme="1"/>
        <rFont val="Times New Roman"/>
        <charset val="134"/>
      </rPr>
      <t>1-4</t>
    </r>
    <r>
      <rPr>
        <sz val="9"/>
        <color theme="1"/>
        <rFont val="方正黑体_GBK"/>
        <charset val="134"/>
      </rPr>
      <t>组</t>
    </r>
  </si>
  <si>
    <r>
      <rPr>
        <sz val="9"/>
        <color theme="1"/>
        <rFont val="方正黑体_GBK"/>
        <charset val="134"/>
      </rPr>
      <t>新建人行便道</t>
    </r>
    <r>
      <rPr>
        <sz val="9"/>
        <color theme="1"/>
        <rFont val="Times New Roman"/>
        <charset val="134"/>
      </rPr>
      <t>4.1</t>
    </r>
    <r>
      <rPr>
        <sz val="9"/>
        <color theme="1"/>
        <rFont val="方正黑体_GBK"/>
        <charset val="134"/>
      </rPr>
      <t>公里，路面宽</t>
    </r>
    <r>
      <rPr>
        <sz val="9"/>
        <color theme="1"/>
        <rFont val="Times New Roman"/>
        <charset val="134"/>
      </rPr>
      <t>1.5</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</si>
  <si>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223</t>
    </r>
    <r>
      <rPr>
        <sz val="9"/>
        <color theme="1"/>
        <rFont val="方正黑体_GBK"/>
        <charset val="134"/>
      </rPr>
      <t>人</t>
    </r>
  </si>
  <si>
    <t>解决贫困村居民出行难</t>
  </si>
  <si>
    <r>
      <rPr>
        <sz val="9"/>
        <color theme="1"/>
        <rFont val="方正黑体_GBK"/>
        <charset val="134"/>
      </rPr>
      <t>全村所有在家农户参与入库项目选择和监督，通过改善交通条件，方便贫困户</t>
    </r>
    <r>
      <rPr>
        <sz val="9"/>
        <color theme="1"/>
        <rFont val="Times New Roman"/>
        <charset val="134"/>
      </rPr>
      <t>223</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</si>
  <si>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4.1</t>
    </r>
    <r>
      <rPr>
        <sz val="9"/>
        <color theme="1"/>
        <rFont val="方正黑体_GBK"/>
        <charset val="134"/>
      </rPr>
      <t>公里，方便贫困户</t>
    </r>
    <r>
      <rPr>
        <sz val="9"/>
        <color theme="1"/>
        <rFont val="Times New Roman"/>
        <charset val="134"/>
      </rPr>
      <t>223</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</si>
  <si>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4.1</t>
    </r>
    <r>
      <rPr>
        <sz val="9"/>
        <color theme="1"/>
        <rFont val="方正黑体_GBK"/>
        <charset val="134"/>
      </rPr>
      <t>公里</t>
    </r>
  </si>
  <si>
    <r>
      <rPr>
        <sz val="9"/>
        <color theme="1"/>
        <rFont val="方正黑体_GBK"/>
        <charset val="134"/>
      </rPr>
      <t>质量检查合格率</t>
    </r>
    <r>
      <rPr>
        <sz val="9"/>
        <color theme="1"/>
        <rFont val="Times New Roman"/>
        <charset val="134"/>
      </rPr>
      <t>95%</t>
    </r>
  </si>
  <si>
    <r>
      <rPr>
        <sz val="9"/>
        <color theme="1"/>
        <rFont val="方正黑体_GBK"/>
        <charset val="134"/>
      </rPr>
      <t>项目及时率</t>
    </r>
    <r>
      <rPr>
        <sz val="9"/>
        <color theme="1"/>
        <rFont val="Times New Roman"/>
        <charset val="134"/>
      </rPr>
      <t>100%</t>
    </r>
  </si>
  <si>
    <r>
      <rPr>
        <sz val="9"/>
        <color theme="1"/>
        <rFont val="方正黑体_GBK"/>
        <charset val="134"/>
      </rPr>
      <t>每公里</t>
    </r>
    <r>
      <rPr>
        <sz val="9"/>
        <color theme="1"/>
        <rFont val="Times New Roman"/>
        <charset val="134"/>
      </rPr>
      <t>9</t>
    </r>
    <r>
      <rPr>
        <sz val="9"/>
        <color theme="1"/>
        <rFont val="方正黑体_GBK"/>
        <charset val="134"/>
      </rPr>
      <t>万元</t>
    </r>
  </si>
  <si>
    <r>
      <rPr>
        <sz val="9"/>
        <color theme="1"/>
        <rFont val="方正黑体_GBK"/>
        <charset val="134"/>
      </rPr>
      <t>受益建档立卡贫困户满意度</t>
    </r>
    <r>
      <rPr>
        <sz val="9"/>
        <color theme="1"/>
        <rFont val="Times New Roman"/>
        <charset val="134"/>
      </rPr>
      <t>95%</t>
    </r>
  </si>
  <si>
    <r>
      <rPr>
        <sz val="9"/>
        <color theme="1"/>
        <rFont val="方正黑体_GBK"/>
        <charset val="134"/>
      </rPr>
      <t>丰都县栗子乡金龙寨村</t>
    </r>
    <r>
      <rPr>
        <sz val="9"/>
        <color theme="1"/>
        <rFont val="Times New Roman"/>
        <charset val="134"/>
      </rPr>
      <t>2019</t>
    </r>
    <r>
      <rPr>
        <sz val="9"/>
        <color theme="1"/>
        <rFont val="方正黑体_GBK"/>
        <charset val="134"/>
      </rPr>
      <t>年泥结石道路建设项目</t>
    </r>
  </si>
  <si>
    <r>
      <rPr>
        <sz val="9"/>
        <color theme="1"/>
        <rFont val="方正黑体_GBK"/>
        <charset val="134"/>
      </rPr>
      <t>栗子乡金龙寨村</t>
    </r>
    <r>
      <rPr>
        <sz val="9"/>
        <color theme="1"/>
        <rFont val="Times New Roman"/>
        <charset val="134"/>
      </rPr>
      <t>2</t>
    </r>
    <r>
      <rPr>
        <sz val="9"/>
        <color theme="1"/>
        <rFont val="方正黑体_GBK"/>
        <charset val="134"/>
      </rPr>
      <t>、</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组</t>
    </r>
  </si>
  <si>
    <r>
      <rPr>
        <sz val="9"/>
        <color theme="1"/>
        <rFont val="方正黑体_GBK"/>
        <charset val="134"/>
      </rPr>
      <t>新建泥结石道路</t>
    </r>
    <r>
      <rPr>
        <sz val="9"/>
        <color theme="1"/>
        <rFont val="Times New Roman"/>
        <charset val="134"/>
      </rPr>
      <t>3.2</t>
    </r>
    <r>
      <rPr>
        <sz val="9"/>
        <color theme="1"/>
        <rFont val="方正黑体_GBK"/>
        <charset val="134"/>
      </rPr>
      <t>公里，路基宽</t>
    </r>
    <r>
      <rPr>
        <sz val="9"/>
        <color theme="1"/>
        <rFont val="Times New Roman"/>
        <charset val="134"/>
      </rPr>
      <t>4.5</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</si>
  <si>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受益建档立卡贫困户</t>
    </r>
    <r>
      <rPr>
        <sz val="9"/>
        <color theme="1"/>
        <rFont val="Times New Roman"/>
        <charset val="134"/>
      </rPr>
      <t>181</t>
    </r>
    <r>
      <rPr>
        <sz val="9"/>
        <color theme="1"/>
        <rFont val="方正黑体_GBK"/>
        <charset val="134"/>
      </rPr>
      <t>人</t>
    </r>
  </si>
  <si>
    <t>解决贫困村产业发展困难</t>
  </si>
  <si>
    <r>
      <rPr>
        <sz val="9"/>
        <color theme="1"/>
        <rFont val="方正黑体_GBK"/>
        <charset val="134"/>
      </rPr>
      <t>全村所有在家农户参与入库项目选择和监督，通过改善交通条件，方便贫困户</t>
    </r>
    <r>
      <rPr>
        <sz val="9"/>
        <color theme="1"/>
        <rFont val="Times New Roman"/>
        <charset val="134"/>
      </rPr>
      <t>181</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</si>
  <si>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3.2</t>
    </r>
    <r>
      <rPr>
        <sz val="9"/>
        <color theme="1"/>
        <rFont val="方正黑体_GBK"/>
        <charset val="134"/>
      </rPr>
      <t>公里，改善</t>
    </r>
    <r>
      <rPr>
        <sz val="9"/>
        <color theme="1"/>
        <rFont val="Times New Roman"/>
        <charset val="134"/>
      </rPr>
      <t>181</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</si>
  <si>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3.2</t>
    </r>
    <r>
      <rPr>
        <sz val="9"/>
        <color theme="1"/>
        <rFont val="方正黑体_GBK"/>
        <charset val="134"/>
      </rPr>
      <t>公里</t>
    </r>
  </si>
  <si>
    <r>
      <rPr>
        <sz val="9"/>
        <color theme="1"/>
        <rFont val="方正黑体_GBK"/>
        <charset val="134"/>
      </rPr>
      <t>项目竣工合格率</t>
    </r>
    <r>
      <rPr>
        <sz val="9"/>
        <color theme="1"/>
        <rFont val="Times New Roman"/>
        <charset val="134"/>
      </rPr>
      <t>95%</t>
    </r>
  </si>
  <si>
    <r>
      <rPr>
        <sz val="9"/>
        <color theme="1"/>
        <rFont val="方正黑体_GBK"/>
        <charset val="134"/>
      </rPr>
      <t>道路使用年限不低于</t>
    </r>
    <r>
      <rPr>
        <sz val="9"/>
        <color theme="1"/>
        <rFont val="Times New Roman"/>
        <charset val="134"/>
      </rPr>
      <t>3</t>
    </r>
    <r>
      <rPr>
        <sz val="9"/>
        <color theme="1"/>
        <rFont val="方正黑体_GBK"/>
        <charset val="134"/>
      </rPr>
      <t>年</t>
    </r>
  </si>
  <si>
    <r>
      <rPr>
        <sz val="9"/>
        <color theme="1"/>
        <rFont val="方正黑体_GBK"/>
        <charset val="134"/>
      </rPr>
      <t>丰都县兴龙镇十字口村</t>
    </r>
    <r>
      <rPr>
        <sz val="9"/>
        <color theme="1"/>
        <rFont val="Times New Roman"/>
        <charset val="134"/>
      </rPr>
      <t>2019</t>
    </r>
    <r>
      <rPr>
        <sz val="9"/>
        <color theme="1"/>
        <rFont val="方正黑体_GBK"/>
        <charset val="134"/>
      </rPr>
      <t>年人行便道项目</t>
    </r>
  </si>
  <si>
    <r>
      <rPr>
        <sz val="9"/>
        <color theme="1"/>
        <rFont val="方正黑体_GBK"/>
        <charset val="134"/>
      </rPr>
      <t>新建人行便道</t>
    </r>
    <r>
      <rPr>
        <sz val="9"/>
        <color theme="1"/>
        <rFont val="Times New Roman"/>
        <charset val="134"/>
      </rPr>
      <t>30</t>
    </r>
    <r>
      <rPr>
        <sz val="9"/>
        <color theme="1"/>
        <rFont val="方正黑体_GBK"/>
        <charset val="134"/>
      </rPr>
      <t>公里、宽</t>
    </r>
    <r>
      <rPr>
        <sz val="9"/>
        <color theme="1"/>
        <rFont val="Times New Roman"/>
        <charset val="134"/>
      </rPr>
      <t>1.5</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</si>
  <si>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所有建卡贫困人口</t>
    </r>
    <r>
      <rPr>
        <sz val="9"/>
        <color theme="1"/>
        <rFont val="Times New Roman"/>
        <charset val="134"/>
      </rPr>
      <t>470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</si>
  <si>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470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</si>
  <si>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30</t>
    </r>
    <r>
      <rPr>
        <sz val="9"/>
        <color theme="1"/>
        <rFont val="方正黑体_GBK"/>
        <charset val="134"/>
      </rPr>
      <t>公里</t>
    </r>
  </si>
  <si>
    <r>
      <rPr>
        <sz val="9"/>
        <color theme="1"/>
        <rFont val="方正黑体_GBK"/>
        <charset val="134"/>
      </rPr>
      <t>长</t>
    </r>
    <r>
      <rPr>
        <sz val="9"/>
        <color theme="1"/>
        <rFont val="Times New Roman"/>
        <charset val="134"/>
      </rPr>
      <t>30</t>
    </r>
    <r>
      <rPr>
        <sz val="9"/>
        <color theme="1"/>
        <rFont val="方正黑体_GBK"/>
        <charset val="134"/>
      </rPr>
      <t>公里、宽</t>
    </r>
    <r>
      <rPr>
        <sz val="9"/>
        <color theme="1"/>
        <rFont val="Times New Roman"/>
        <charset val="134"/>
      </rPr>
      <t>1.5</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</si>
  <si>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项目竣工合格率</t>
    </r>
    <r>
      <rPr>
        <sz val="9"/>
        <color theme="1"/>
        <rFont val="Times New Roman"/>
        <charset val="134"/>
      </rPr>
      <t>90%</t>
    </r>
    <r>
      <rPr>
        <sz val="9"/>
        <color theme="1"/>
        <rFont val="方正黑体_GBK"/>
        <charset val="134"/>
      </rPr>
      <t>以上</t>
    </r>
  </si>
  <si>
    <r>
      <rPr>
        <sz val="9"/>
        <color theme="1"/>
        <rFont val="方正黑体_GBK"/>
        <charset val="134"/>
      </rPr>
      <t>建档立卡贫困户受益人数</t>
    </r>
    <r>
      <rPr>
        <sz val="9"/>
        <color theme="1"/>
        <rFont val="Times New Roman"/>
        <charset val="134"/>
      </rPr>
      <t>470</t>
    </r>
    <r>
      <rPr>
        <sz val="9"/>
        <color theme="1"/>
        <rFont val="方正黑体_GBK"/>
        <charset val="134"/>
      </rPr>
      <t>人</t>
    </r>
  </si>
  <si>
    <r>
      <rPr>
        <sz val="9"/>
        <color theme="1"/>
        <rFont val="方正黑体_GBK"/>
        <charset val="134"/>
      </rPr>
      <t>双路镇莲花洞村</t>
    </r>
    <r>
      <rPr>
        <sz val="9"/>
        <color theme="1"/>
        <rFont val="Times New Roman"/>
        <charset val="134"/>
      </rPr>
      <t>2019</t>
    </r>
    <r>
      <rPr>
        <sz val="9"/>
        <color theme="1"/>
        <rFont val="方正黑体_GBK"/>
        <charset val="134"/>
      </rPr>
      <t>年泥结石路项目</t>
    </r>
  </si>
  <si>
    <r>
      <rPr>
        <sz val="9"/>
        <color theme="1"/>
        <rFont val="方正黑体_GBK"/>
        <charset val="134"/>
      </rPr>
      <t>莲花洞村</t>
    </r>
    <r>
      <rPr>
        <sz val="9"/>
        <color theme="1"/>
        <rFont val="Times New Roman"/>
        <charset val="134"/>
      </rPr>
      <t>3</t>
    </r>
    <r>
      <rPr>
        <sz val="9"/>
        <color theme="1"/>
        <rFont val="方正黑体_GBK"/>
        <charset val="134"/>
      </rPr>
      <t>组和</t>
    </r>
    <r>
      <rPr>
        <sz val="9"/>
        <color theme="1"/>
        <rFont val="Times New Roman"/>
        <charset val="134"/>
      </rPr>
      <t>5</t>
    </r>
    <r>
      <rPr>
        <sz val="9"/>
        <color theme="1"/>
        <rFont val="方正黑体_GBK"/>
        <charset val="134"/>
      </rPr>
      <t>组</t>
    </r>
  </si>
  <si>
    <r>
      <rPr>
        <sz val="9"/>
        <color theme="1"/>
        <rFont val="方正黑体_GBK"/>
        <charset val="134"/>
      </rPr>
      <t>新建泥结石路</t>
    </r>
    <r>
      <rPr>
        <sz val="9"/>
        <color theme="1"/>
        <rFont val="Times New Roman"/>
        <charset val="134"/>
      </rPr>
      <t>1.8</t>
    </r>
    <r>
      <rPr>
        <sz val="9"/>
        <color theme="1"/>
        <rFont val="方正黑体_GBK"/>
        <charset val="134"/>
      </rPr>
      <t>公里，路基宽</t>
    </r>
    <r>
      <rPr>
        <sz val="9"/>
        <color theme="1"/>
        <rFont val="Times New Roman"/>
        <charset val="134"/>
      </rPr>
      <t>5.5</t>
    </r>
    <r>
      <rPr>
        <sz val="9"/>
        <color theme="1"/>
        <rFont val="方正黑体_GBK"/>
        <charset val="134"/>
      </rPr>
      <t>米，路面宽</t>
    </r>
    <r>
      <rPr>
        <sz val="9"/>
        <color theme="1"/>
        <rFont val="Times New Roman"/>
        <charset val="134"/>
      </rPr>
      <t>4.5</t>
    </r>
    <r>
      <rPr>
        <sz val="9"/>
        <color theme="1"/>
        <rFont val="方正黑体_GBK"/>
        <charset val="134"/>
      </rPr>
      <t>米</t>
    </r>
  </si>
  <si>
    <r>
      <rPr>
        <sz val="9"/>
        <color theme="1"/>
        <rFont val="方正黑体_GBK"/>
        <charset val="134"/>
      </rPr>
      <t>贫困户</t>
    </r>
    <r>
      <rPr>
        <sz val="9"/>
        <color theme="1"/>
        <rFont val="Times New Roman"/>
        <charset val="134"/>
      </rPr>
      <t>3</t>
    </r>
    <r>
      <rPr>
        <sz val="9"/>
        <color theme="1"/>
        <rFont val="方正黑体_GBK"/>
        <charset val="134"/>
      </rPr>
      <t>户</t>
    </r>
    <r>
      <rPr>
        <sz val="9"/>
        <color theme="1"/>
        <rFont val="Times New Roman"/>
        <charset val="134"/>
      </rPr>
      <t>10</t>
    </r>
    <r>
      <rPr>
        <sz val="9"/>
        <color theme="1"/>
        <rFont val="方正黑体_GBK"/>
        <charset val="134"/>
      </rPr>
      <t>人</t>
    </r>
  </si>
  <si>
    <r>
      <rPr>
        <sz val="9"/>
        <color theme="1"/>
        <rFont val="方正黑体_GBK"/>
        <charset val="134"/>
      </rPr>
      <t>改善贫困人口</t>
    </r>
    <r>
      <rPr>
        <sz val="9"/>
        <color theme="1"/>
        <rFont val="Times New Roman"/>
        <charset val="134"/>
      </rPr>
      <t>10</t>
    </r>
    <r>
      <rPr>
        <sz val="9"/>
        <color theme="1"/>
        <rFont val="方正黑体_GBK"/>
        <charset val="134"/>
      </rPr>
      <t>人出行条件</t>
    </r>
  </si>
  <si>
    <r>
      <rPr>
        <sz val="9"/>
        <color theme="1"/>
        <rFont val="方正黑体_GBK"/>
        <charset val="134"/>
      </rPr>
      <t>全村所有在家农户参与入库项目选择和监督，通过改善交通条件，方便贫困户</t>
    </r>
    <r>
      <rPr>
        <sz val="9"/>
        <color theme="1"/>
        <rFont val="Times New Roman"/>
        <charset val="134"/>
      </rPr>
      <t>10</t>
    </r>
    <r>
      <rPr>
        <sz val="9"/>
        <color theme="1"/>
        <rFont val="方正黑体_GBK"/>
        <charset val="134"/>
      </rPr>
      <t>人生活出行并降低农产品运输成本</t>
    </r>
  </si>
  <si>
    <t>项目实施方案已报县扶贫办</t>
  </si>
  <si>
    <r>
      <rPr>
        <sz val="9"/>
        <color theme="1"/>
        <rFont val="方正黑体_GBK"/>
        <charset val="134"/>
      </rPr>
      <t>完成新建泥结石路</t>
    </r>
    <r>
      <rPr>
        <sz val="9"/>
        <color theme="1"/>
        <rFont val="Times New Roman"/>
        <charset val="134"/>
      </rPr>
      <t>1.8</t>
    </r>
    <r>
      <rPr>
        <sz val="9"/>
        <color theme="1"/>
        <rFont val="方正黑体_GBK"/>
        <charset val="134"/>
      </rPr>
      <t>公里，改善</t>
    </r>
    <r>
      <rPr>
        <sz val="9"/>
        <color theme="1"/>
        <rFont val="Times New Roman"/>
        <charset val="134"/>
      </rPr>
      <t xml:space="preserve"> 10</t>
    </r>
    <r>
      <rPr>
        <sz val="9"/>
        <color theme="1"/>
        <rFont val="方正黑体_GBK"/>
        <charset val="134"/>
      </rPr>
      <t>人出行条件</t>
    </r>
  </si>
  <si>
    <r>
      <rPr>
        <sz val="9"/>
        <color theme="1"/>
        <rFont val="方正黑体_GBK"/>
        <charset val="134"/>
      </rPr>
      <t>新建泥结石路</t>
    </r>
    <r>
      <rPr>
        <sz val="9"/>
        <color theme="1"/>
        <rFont val="Times New Roman"/>
        <charset val="134"/>
      </rPr>
      <t>1.8</t>
    </r>
    <r>
      <rPr>
        <sz val="9"/>
        <color theme="1"/>
        <rFont val="方正黑体_GBK"/>
        <charset val="134"/>
      </rPr>
      <t>公里</t>
    </r>
  </si>
  <si>
    <r>
      <rPr>
        <sz val="9"/>
        <color theme="1"/>
        <rFont val="方正黑体_GBK"/>
        <charset val="134"/>
      </rPr>
      <t>项目竣工合格率</t>
    </r>
    <r>
      <rPr>
        <sz val="9"/>
        <color theme="1"/>
        <rFont val="Times New Roman"/>
        <charset val="134"/>
      </rPr>
      <t>100%</t>
    </r>
  </si>
  <si>
    <r>
      <rPr>
        <sz val="9"/>
        <color theme="1"/>
        <rFont val="方正黑体_GBK"/>
        <charset val="134"/>
      </rPr>
      <t>完成及时率</t>
    </r>
    <r>
      <rPr>
        <sz val="9"/>
        <color theme="1"/>
        <rFont val="Times New Roman"/>
        <charset val="134"/>
      </rPr>
      <t>≥90%</t>
    </r>
  </si>
  <si>
    <r>
      <rPr>
        <sz val="9"/>
        <color theme="1"/>
        <rFont val="方正黑体_GBK"/>
        <charset val="134"/>
      </rPr>
      <t>每公里补助</t>
    </r>
    <r>
      <rPr>
        <sz val="9"/>
        <color theme="1"/>
        <rFont val="Times New Roman"/>
        <charset val="134"/>
      </rPr>
      <t>9</t>
    </r>
    <r>
      <rPr>
        <sz val="9"/>
        <color theme="1"/>
        <rFont val="方正黑体_GBK"/>
        <charset val="134"/>
      </rPr>
      <t>万元</t>
    </r>
  </si>
  <si>
    <r>
      <rPr>
        <sz val="9"/>
        <color theme="1"/>
        <rFont val="方正黑体_GBK"/>
        <charset val="134"/>
      </rPr>
      <t>受益建档立卡贫困户</t>
    </r>
    <r>
      <rPr>
        <sz val="9"/>
        <color theme="1"/>
        <rFont val="Times New Roman"/>
        <charset val="134"/>
      </rPr>
      <t>3</t>
    </r>
    <r>
      <rPr>
        <sz val="9"/>
        <color theme="1"/>
        <rFont val="方正黑体_GBK"/>
        <charset val="134"/>
      </rPr>
      <t>户</t>
    </r>
    <r>
      <rPr>
        <sz val="9"/>
        <color theme="1"/>
        <rFont val="Times New Roman"/>
        <charset val="134"/>
      </rPr>
      <t>10</t>
    </r>
    <r>
      <rPr>
        <sz val="9"/>
        <color theme="1"/>
        <rFont val="方正黑体_GBK"/>
        <charset val="134"/>
      </rPr>
      <t>人</t>
    </r>
  </si>
  <si>
    <r>
      <rPr>
        <sz val="9"/>
        <color theme="1"/>
        <rFont val="方正黑体_GBK"/>
        <charset val="134"/>
      </rPr>
      <t>使用年限</t>
    </r>
    <r>
      <rPr>
        <sz val="9"/>
        <color theme="1"/>
        <rFont val="Times New Roman"/>
        <charset val="134"/>
      </rPr>
      <t>≥3</t>
    </r>
    <r>
      <rPr>
        <sz val="9"/>
        <color theme="1"/>
        <rFont val="方正黑体_GBK"/>
        <charset val="134"/>
      </rPr>
      <t>年</t>
    </r>
  </si>
  <si>
    <r>
      <rPr>
        <sz val="9"/>
        <color theme="1"/>
        <rFont val="方正黑体_GBK"/>
        <charset val="134"/>
      </rPr>
      <t>贫困人口</t>
    </r>
    <r>
      <rPr>
        <sz val="9"/>
        <color theme="1"/>
        <rFont val="Times New Roman"/>
        <charset val="134"/>
      </rPr>
      <t>≥85%</t>
    </r>
  </si>
  <si>
    <r>
      <rPr>
        <sz val="9"/>
        <color theme="1"/>
        <rFont val="方正黑体_GBK"/>
        <charset val="134"/>
      </rPr>
      <t>包鸾镇华坪村</t>
    </r>
    <r>
      <rPr>
        <sz val="9"/>
        <color theme="1"/>
        <rFont val="Times New Roman"/>
        <charset val="134"/>
      </rPr>
      <t>2019</t>
    </r>
    <r>
      <rPr>
        <sz val="9"/>
        <color theme="1"/>
        <rFont val="方正黑体_GBK"/>
        <charset val="134"/>
      </rPr>
      <t>年人行便道建设项目</t>
    </r>
  </si>
  <si>
    <t>华坪村</t>
  </si>
  <si>
    <r>
      <rPr>
        <sz val="9"/>
        <color theme="1"/>
        <rFont val="方正黑体_GBK"/>
        <charset val="134"/>
      </rPr>
      <t>改建人行便道</t>
    </r>
    <r>
      <rPr>
        <sz val="9"/>
        <color theme="1"/>
        <rFont val="Times New Roman"/>
        <charset val="134"/>
      </rPr>
      <t>10km</t>
    </r>
    <r>
      <rPr>
        <sz val="9"/>
        <color theme="1"/>
        <rFont val="方正黑体_GBK"/>
        <charset val="134"/>
      </rPr>
      <t>，路基宽</t>
    </r>
    <r>
      <rPr>
        <sz val="9"/>
        <color theme="1"/>
        <rFont val="Times New Roman"/>
        <charset val="134"/>
      </rPr>
      <t>1.2</t>
    </r>
    <r>
      <rPr>
        <sz val="9"/>
        <color theme="1"/>
        <rFont val="方正黑体_GBK"/>
        <charset val="134"/>
      </rPr>
      <t>米，路面宽</t>
    </r>
    <r>
      <rPr>
        <sz val="9"/>
        <color theme="1"/>
        <rFont val="Times New Roman"/>
        <charset val="134"/>
      </rPr>
      <t>1.2</t>
    </r>
    <r>
      <rPr>
        <sz val="9"/>
        <color theme="1"/>
        <rFont val="方正黑体_GBK"/>
        <charset val="134"/>
      </rPr>
      <t>米，</t>
    </r>
    <r>
      <rPr>
        <sz val="9"/>
        <color theme="1"/>
        <rFont val="Times New Roman"/>
        <charset val="134"/>
      </rPr>
      <t>C20</t>
    </r>
    <r>
      <rPr>
        <sz val="9"/>
        <color theme="1"/>
        <rFont val="方正黑体_GBK"/>
        <charset val="134"/>
      </rPr>
      <t>砼路面</t>
    </r>
  </si>
  <si>
    <r>
      <rPr>
        <sz val="9"/>
        <color theme="1"/>
        <rFont val="Times New Roman"/>
        <charset val="134"/>
      </rPr>
      <t>500</t>
    </r>
    <r>
      <rPr>
        <sz val="9"/>
        <color theme="1"/>
        <rFont val="方正黑体_GBK"/>
        <charset val="134"/>
      </rPr>
      <t>户农户，其中贫困户</t>
    </r>
    <r>
      <rPr>
        <sz val="9"/>
        <color theme="1"/>
        <rFont val="Times New Roman"/>
        <charset val="134"/>
      </rPr>
      <t>103</t>
    </r>
    <r>
      <rPr>
        <sz val="9"/>
        <color theme="1"/>
        <rFont val="方正黑体_GBK"/>
        <charset val="134"/>
      </rPr>
      <t>户</t>
    </r>
  </si>
  <si>
    <r>
      <rPr>
        <sz val="9"/>
        <color theme="1"/>
        <rFont val="方正黑体_GBK"/>
        <charset val="134"/>
      </rPr>
      <t>项目（工程）验收合格率</t>
    </r>
    <r>
      <rPr>
        <sz val="9"/>
        <color theme="1"/>
        <rFont val="Times New Roman"/>
        <charset val="134"/>
      </rPr>
      <t>100%</t>
    </r>
    <r>
      <rPr>
        <sz val="9"/>
        <color theme="1"/>
        <rFont val="方正黑体_GBK"/>
        <charset val="134"/>
      </rPr>
      <t>，项目（工程）完成及时率</t>
    </r>
    <r>
      <rPr>
        <sz val="9"/>
        <color theme="1"/>
        <rFont val="Times New Roman"/>
        <charset val="134"/>
      </rPr>
      <t>100%</t>
    </r>
    <r>
      <rPr>
        <sz val="9"/>
        <color theme="1"/>
        <rFont val="方正黑体_GBK"/>
        <charset val="134"/>
      </rPr>
      <t>，道路补助标准</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公里，受益建档立卡贫困人口数</t>
    </r>
    <r>
      <rPr>
        <sz val="9"/>
        <color theme="1"/>
        <rFont val="Times New Roman"/>
        <charset val="134"/>
      </rPr>
      <t>≥320</t>
    </r>
    <r>
      <rPr>
        <sz val="9"/>
        <color theme="1"/>
        <rFont val="方正黑体_GBK"/>
        <charset val="134"/>
      </rPr>
      <t>人，工程设计使用年限</t>
    </r>
    <r>
      <rPr>
        <sz val="9"/>
        <color theme="1"/>
        <rFont val="Times New Roman"/>
        <charset val="134"/>
      </rPr>
      <t>≥8</t>
    </r>
    <r>
      <rPr>
        <sz val="9"/>
        <color theme="1"/>
        <rFont val="方正黑体_GBK"/>
        <charset val="134"/>
      </rPr>
      <t>年，受益贫困人口满意度</t>
    </r>
    <r>
      <rPr>
        <sz val="9"/>
        <color theme="1"/>
        <rFont val="Times New Roman"/>
        <charset val="134"/>
      </rPr>
      <t xml:space="preserve">≥100%
</t>
    </r>
  </si>
  <si>
    <r>
      <rPr>
        <sz val="9"/>
        <color theme="1"/>
        <rFont val="方正黑体_GBK"/>
        <charset val="134"/>
      </rPr>
      <t>全村所有在家农户参与入库项目选择和监督，通过改善交通条件，方便贫困户</t>
    </r>
    <r>
      <rPr>
        <sz val="9"/>
        <color theme="1"/>
        <rFont val="Times New Roman"/>
        <charset val="134"/>
      </rPr>
      <t>320</t>
    </r>
    <r>
      <rPr>
        <sz val="9"/>
        <color theme="1"/>
        <rFont val="方正黑体_GBK"/>
        <charset val="134"/>
      </rPr>
      <t>人生活出行并降低农产品运输成本</t>
    </r>
  </si>
  <si>
    <t>正在立项</t>
  </si>
  <si>
    <r>
      <rPr>
        <sz val="9"/>
        <color theme="1"/>
        <rFont val="方正黑体_GBK"/>
        <charset val="134"/>
      </rPr>
      <t>完成人行便道</t>
    </r>
    <r>
      <rPr>
        <sz val="9"/>
        <color theme="1"/>
        <rFont val="Times New Roman"/>
        <charset val="134"/>
      </rPr>
      <t>10km</t>
    </r>
    <r>
      <rPr>
        <sz val="9"/>
        <color theme="1"/>
        <rFont val="方正黑体_GBK"/>
        <charset val="134"/>
      </rPr>
      <t>，改善贫困户出行条件</t>
    </r>
  </si>
  <si>
    <r>
      <rPr>
        <sz val="9"/>
        <color theme="1"/>
        <rFont val="方正黑体_GBK"/>
        <charset val="134"/>
      </rPr>
      <t>项目（工程）验收合格率</t>
    </r>
    <r>
      <rPr>
        <sz val="9"/>
        <color theme="1"/>
        <rFont val="Times New Roman"/>
        <charset val="134"/>
      </rPr>
      <t>100%</t>
    </r>
  </si>
  <si>
    <r>
      <rPr>
        <sz val="9"/>
        <color theme="1"/>
        <rFont val="方正黑体_GBK"/>
        <charset val="134"/>
      </rPr>
      <t>项目（工程）完成及时率</t>
    </r>
    <r>
      <rPr>
        <sz val="9"/>
        <color theme="1"/>
        <rFont val="Times New Roman"/>
        <charset val="134"/>
      </rPr>
      <t>100%</t>
    </r>
  </si>
  <si>
    <r>
      <rPr>
        <sz val="9"/>
        <color theme="1"/>
        <rFont val="方正黑体_GBK"/>
        <charset val="134"/>
      </rPr>
      <t>道路补助标准</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</si>
  <si>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受益建档立卡贫困人口数</t>
    </r>
    <r>
      <rPr>
        <sz val="9"/>
        <color theme="1"/>
        <rFont val="Times New Roman"/>
        <charset val="134"/>
      </rPr>
      <t>≥320</t>
    </r>
    <r>
      <rPr>
        <sz val="9"/>
        <color theme="1"/>
        <rFont val="方正黑体_GBK"/>
        <charset val="134"/>
      </rPr>
      <t>人</t>
    </r>
  </si>
  <si>
    <r>
      <rPr>
        <sz val="9"/>
        <color theme="1"/>
        <rFont val="方正黑体_GBK"/>
        <charset val="134"/>
      </rPr>
      <t>工程设计使用年限</t>
    </r>
    <r>
      <rPr>
        <sz val="9"/>
        <color theme="1"/>
        <rFont val="Times New Roman"/>
        <charset val="134"/>
      </rPr>
      <t>≥8</t>
    </r>
    <r>
      <rPr>
        <sz val="9"/>
        <color theme="1"/>
        <rFont val="方正黑体_GBK"/>
        <charset val="134"/>
      </rPr>
      <t>年</t>
    </r>
  </si>
  <si>
    <r>
      <rPr>
        <sz val="9"/>
        <color theme="1"/>
        <rFont val="方正黑体_GBK"/>
        <charset val="134"/>
      </rPr>
      <t>受益贫困人口满意度</t>
    </r>
    <r>
      <rPr>
        <sz val="9"/>
        <color theme="1"/>
        <rFont val="Times New Roman"/>
        <charset val="134"/>
      </rPr>
      <t>≥90%</t>
    </r>
  </si>
  <si>
    <r>
      <rPr>
        <sz val="9"/>
        <color theme="1"/>
        <rFont val="方正黑体_GBK"/>
        <charset val="134"/>
      </rPr>
      <t>丰都县虎威镇同心村</t>
    </r>
    <r>
      <rPr>
        <sz val="9"/>
        <color theme="1"/>
        <rFont val="Times New Roman"/>
        <charset val="134"/>
      </rPr>
      <t>2019</t>
    </r>
    <r>
      <rPr>
        <sz val="9"/>
        <color theme="1"/>
        <rFont val="方正黑体_GBK"/>
        <charset val="134"/>
      </rPr>
      <t>年泥结石道路新建工程</t>
    </r>
  </si>
  <si>
    <r>
      <rPr>
        <sz val="9"/>
        <color theme="1"/>
        <rFont val="方正黑体_GBK"/>
        <charset val="134"/>
      </rPr>
      <t>同心村</t>
    </r>
    <r>
      <rPr>
        <sz val="9"/>
        <color theme="1"/>
        <rFont val="Times New Roman"/>
        <charset val="134"/>
      </rPr>
      <t>4</t>
    </r>
    <r>
      <rPr>
        <sz val="9"/>
        <color theme="1"/>
        <rFont val="方正黑体_GBK"/>
        <charset val="134"/>
      </rPr>
      <t>、</t>
    </r>
    <r>
      <rPr>
        <sz val="9"/>
        <color theme="1"/>
        <rFont val="Times New Roman"/>
        <charset val="134"/>
      </rPr>
      <t>6</t>
    </r>
    <r>
      <rPr>
        <sz val="9"/>
        <color theme="1"/>
        <rFont val="方正黑体_GBK"/>
        <charset val="134"/>
      </rPr>
      <t>组</t>
    </r>
  </si>
  <si>
    <t>虎威镇经发办</t>
  </si>
  <si>
    <r>
      <rPr>
        <sz val="9"/>
        <color theme="1"/>
        <rFont val="方正黑体_GBK"/>
        <charset val="134"/>
      </rPr>
      <t>新建泥结石路长</t>
    </r>
    <r>
      <rPr>
        <sz val="9"/>
        <color theme="1"/>
        <rFont val="Times New Roman"/>
        <charset val="134"/>
      </rPr>
      <t>4.5</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</si>
  <si>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方正黑体_GBK"/>
        <charset val="134"/>
      </rPr>
      <t>受益建卡贫困人口</t>
    </r>
    <r>
      <rPr>
        <sz val="9"/>
        <color theme="1"/>
        <rFont val="Times New Roman"/>
        <charset val="134"/>
      </rPr>
      <t>21</t>
    </r>
    <r>
      <rPr>
        <sz val="9"/>
        <color theme="1"/>
        <rFont val="方正黑体_GBK"/>
        <charset val="134"/>
      </rPr>
      <t>人</t>
    </r>
  </si>
  <si>
    <r>
      <rPr>
        <sz val="9"/>
        <color theme="1"/>
        <rFont val="方正黑体_GBK"/>
        <charset val="134"/>
      </rPr>
      <t>改善</t>
    </r>
    <r>
      <rPr>
        <sz val="9"/>
        <color theme="1"/>
        <rFont val="Times New Roman"/>
        <charset val="134"/>
      </rPr>
      <t>21</t>
    </r>
    <r>
      <rPr>
        <sz val="9"/>
        <color theme="1"/>
        <rFont val="方正黑体_GBK"/>
        <charset val="134"/>
      </rPr>
      <t>名贫困户出行条件</t>
    </r>
  </si>
  <si>
    <r>
      <rPr>
        <sz val="9"/>
        <color theme="1"/>
        <rFont val="方正黑体_GBK"/>
        <charset val="134"/>
      </rPr>
      <t>全村所有在家农户参与入库项目选择和监督，通过改善交通条件，方便贫困户</t>
    </r>
    <r>
      <rPr>
        <sz val="9"/>
        <color theme="1"/>
        <rFont val="Times New Roman"/>
        <charset val="134"/>
      </rPr>
      <t>21</t>
    </r>
    <r>
      <rPr>
        <sz val="9"/>
        <color theme="1"/>
        <rFont val="方正黑体_GBK"/>
        <charset val="134"/>
      </rPr>
      <t>人生活出行并降低农产品运输成本</t>
    </r>
  </si>
  <si>
    <r>
      <rPr>
        <sz val="9"/>
        <color theme="1"/>
        <rFont val="方正黑体_GBK"/>
        <charset val="134"/>
      </rPr>
      <t>已签合同、且进场施工，已平场</t>
    </r>
    <r>
      <rPr>
        <sz val="9"/>
        <color theme="1"/>
        <rFont val="Times New Roman"/>
        <charset val="134"/>
      </rPr>
      <t>1.2</t>
    </r>
    <r>
      <rPr>
        <sz val="9"/>
        <color theme="1"/>
        <rFont val="方正黑体_GBK"/>
        <charset val="134"/>
      </rPr>
      <t>公里。</t>
    </r>
  </si>
  <si>
    <r>
      <rPr>
        <sz val="9"/>
        <color theme="1"/>
        <rFont val="方正黑体_GBK"/>
        <charset val="134"/>
      </rPr>
      <t>完成泥结石路</t>
    </r>
    <r>
      <rPr>
        <sz val="9"/>
        <color theme="1"/>
        <rFont val="Times New Roman"/>
        <charset val="134"/>
      </rPr>
      <t>4.5</t>
    </r>
    <r>
      <rPr>
        <sz val="9"/>
        <color theme="1"/>
        <rFont val="方正黑体_GBK"/>
        <charset val="134"/>
      </rPr>
      <t>公里，改善贫困户出行条件</t>
    </r>
  </si>
  <si>
    <r>
      <rPr>
        <sz val="9"/>
        <color theme="1"/>
        <rFont val="方正黑体_GBK"/>
        <charset val="134"/>
      </rPr>
      <t>完成泥结石路</t>
    </r>
    <r>
      <rPr>
        <sz val="9"/>
        <color theme="1"/>
        <rFont val="Times New Roman"/>
        <charset val="134"/>
      </rPr>
      <t>4.5</t>
    </r>
    <r>
      <rPr>
        <sz val="9"/>
        <color theme="1"/>
        <rFont val="方正黑体_GBK"/>
        <charset val="134"/>
      </rPr>
      <t>公里</t>
    </r>
  </si>
  <si>
    <r>
      <rPr>
        <sz val="9"/>
        <color theme="1"/>
        <rFont val="方正黑体_GBK"/>
        <charset val="134"/>
      </rPr>
      <t>道路补助标准</t>
    </r>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</si>
  <si>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受益建档立卡贫困人口数</t>
    </r>
    <r>
      <rPr>
        <sz val="9"/>
        <color theme="1"/>
        <rFont val="Times New Roman"/>
        <charset val="134"/>
      </rPr>
      <t>≥21</t>
    </r>
    <r>
      <rPr>
        <sz val="9"/>
        <color theme="1"/>
        <rFont val="方正黑体_GBK"/>
        <charset val="134"/>
      </rPr>
      <t>人</t>
    </r>
  </si>
  <si>
    <t>夏波</t>
  </si>
  <si>
    <r>
      <rPr>
        <sz val="9"/>
        <color theme="1"/>
        <rFont val="方正黑体_GBK"/>
        <charset val="134"/>
      </rPr>
      <t>丰都县湛普镇庆云村</t>
    </r>
    <r>
      <rPr>
        <sz val="9"/>
        <color theme="1"/>
        <rFont val="Times New Roman"/>
        <charset val="134"/>
      </rPr>
      <t>2019</t>
    </r>
    <r>
      <rPr>
        <sz val="9"/>
        <color theme="1"/>
        <rFont val="方正黑体_GBK"/>
        <charset val="134"/>
      </rPr>
      <t>年人行便道建设项目</t>
    </r>
  </si>
  <si>
    <t>庆云村</t>
  </si>
  <si>
    <t>丰都县湛普镇人民政府</t>
  </si>
  <si>
    <r>
      <rPr>
        <sz val="9"/>
        <color theme="1"/>
        <rFont val="方正黑体_GBK"/>
        <charset val="134"/>
      </rPr>
      <t>新建人行便道</t>
    </r>
    <r>
      <rPr>
        <sz val="9"/>
        <color theme="1"/>
        <rFont val="Times New Roman"/>
        <charset val="134"/>
      </rPr>
      <t>13.2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</si>
  <si>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受益人口贫困户</t>
    </r>
    <r>
      <rPr>
        <sz val="9"/>
        <color theme="1"/>
        <rFont val="Times New Roman"/>
        <charset val="134"/>
      </rPr>
      <t>37</t>
    </r>
    <r>
      <rPr>
        <sz val="9"/>
        <color theme="1"/>
        <rFont val="方正黑体_GBK"/>
        <charset val="134"/>
      </rPr>
      <t>户</t>
    </r>
    <r>
      <rPr>
        <sz val="9"/>
        <color theme="1"/>
        <rFont val="Times New Roman"/>
        <charset val="134"/>
      </rPr>
      <t>136</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</si>
  <si>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136</t>
    </r>
    <r>
      <rPr>
        <sz val="9"/>
        <color theme="1"/>
        <rFont val="方正黑体_GBK"/>
        <charset val="134"/>
      </rPr>
      <t>人生活出行并降低农产品运输成本</t>
    </r>
  </si>
  <si>
    <t>准备招投标中</t>
  </si>
  <si>
    <r>
      <rPr>
        <sz val="9"/>
        <color theme="1"/>
        <rFont val="方正黑体_GBK"/>
        <charset val="134"/>
      </rPr>
      <t>否</t>
    </r>
    <r>
      <rPr>
        <sz val="9"/>
        <color theme="1"/>
        <rFont val="Times New Roman"/>
        <charset val="134"/>
      </rPr>
      <t xml:space="preserve"> </t>
    </r>
  </si>
  <si>
    <r>
      <rPr>
        <sz val="9"/>
        <color theme="1"/>
        <rFont val="Times New Roman"/>
        <charset val="134"/>
      </rPr>
      <t>37</t>
    </r>
    <r>
      <rPr>
        <sz val="9"/>
        <color theme="1"/>
        <rFont val="方正黑体_GBK"/>
        <charset val="134"/>
      </rPr>
      <t>户</t>
    </r>
    <r>
      <rPr>
        <sz val="9"/>
        <color theme="1"/>
        <rFont val="Times New Roman"/>
        <charset val="134"/>
      </rPr>
      <t>136</t>
    </r>
    <r>
      <rPr>
        <sz val="9"/>
        <color theme="1"/>
        <rFont val="方正黑体_GBK"/>
        <charset val="134"/>
      </rPr>
      <t>人</t>
    </r>
  </si>
  <si>
    <r>
      <rPr>
        <sz val="9"/>
        <color theme="1"/>
        <rFont val="方正黑体_GBK"/>
        <charset val="134"/>
      </rPr>
      <t>新建人行便道</t>
    </r>
    <r>
      <rPr>
        <sz val="9"/>
        <color theme="1"/>
        <rFont val="Times New Roman"/>
        <charset val="134"/>
      </rPr>
      <t>13.2</t>
    </r>
    <r>
      <rPr>
        <sz val="9"/>
        <color theme="1"/>
        <rFont val="方正黑体_GBK"/>
        <charset val="134"/>
      </rPr>
      <t>公里，解决出行不便问题。</t>
    </r>
  </si>
  <si>
    <r>
      <rPr>
        <sz val="9"/>
        <color theme="1"/>
        <rFont val="方正黑体_GBK"/>
        <charset val="134"/>
      </rPr>
      <t>完成人行便道</t>
    </r>
    <r>
      <rPr>
        <sz val="9"/>
        <color theme="1"/>
        <rFont val="Times New Roman"/>
        <charset val="134"/>
      </rPr>
      <t>13.2</t>
    </r>
    <r>
      <rPr>
        <sz val="9"/>
        <color theme="1"/>
        <rFont val="方正黑体_GBK"/>
        <charset val="134"/>
      </rPr>
      <t>公里</t>
    </r>
  </si>
  <si>
    <r>
      <rPr>
        <sz val="9"/>
        <color theme="1"/>
        <rFont val="方正黑体_GBK"/>
        <charset val="134"/>
      </rPr>
      <t>项目验收合格率</t>
    </r>
    <r>
      <rPr>
        <sz val="9"/>
        <color theme="1"/>
        <rFont val="Times New Roman"/>
        <charset val="134"/>
      </rPr>
      <t>100%</t>
    </r>
  </si>
  <si>
    <r>
      <rPr>
        <sz val="9"/>
        <color theme="1"/>
        <rFont val="方正黑体_GBK"/>
        <charset val="134"/>
      </rPr>
      <t>及时完工率</t>
    </r>
    <r>
      <rPr>
        <sz val="9"/>
        <color theme="1"/>
        <rFont val="Times New Roman"/>
        <charset val="134"/>
      </rPr>
      <t>100%</t>
    </r>
  </si>
  <si>
    <r>
      <rPr>
        <sz val="9"/>
        <color theme="1"/>
        <rFont val="方正黑体_GBK"/>
        <charset val="134"/>
      </rPr>
      <t>受益建档立卡贫困人口满意度不低于</t>
    </r>
    <r>
      <rPr>
        <sz val="9"/>
        <color theme="1"/>
        <rFont val="Times New Roman"/>
        <charset val="134"/>
      </rPr>
      <t>95%</t>
    </r>
  </si>
  <si>
    <r>
      <rPr>
        <sz val="9"/>
        <color theme="1"/>
        <rFont val="方正黑体_GBK"/>
        <charset val="134"/>
      </rPr>
      <t>丰都县湛普镇世坪村</t>
    </r>
    <r>
      <rPr>
        <sz val="9"/>
        <color theme="1"/>
        <rFont val="Times New Roman"/>
        <charset val="134"/>
      </rPr>
      <t>2019</t>
    </r>
    <r>
      <rPr>
        <sz val="9"/>
        <color theme="1"/>
        <rFont val="方正黑体_GBK"/>
        <charset val="134"/>
      </rPr>
      <t>年人行便道建设项目</t>
    </r>
  </si>
  <si>
    <t>世坪村</t>
  </si>
  <si>
    <r>
      <rPr>
        <sz val="9"/>
        <color theme="1"/>
        <rFont val="方正黑体_GBK"/>
        <charset val="134"/>
      </rPr>
      <t>新建人行便道</t>
    </r>
    <r>
      <rPr>
        <sz val="9"/>
        <color theme="1"/>
        <rFont val="Times New Roman"/>
        <charset val="134"/>
      </rPr>
      <t>8.42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</si>
  <si>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受益人口贫困户</t>
    </r>
    <r>
      <rPr>
        <sz val="9"/>
        <color theme="1"/>
        <rFont val="Times New Roman"/>
        <charset val="134"/>
      </rPr>
      <t>48</t>
    </r>
    <r>
      <rPr>
        <sz val="9"/>
        <color theme="1"/>
        <rFont val="方正黑体_GBK"/>
        <charset val="134"/>
      </rPr>
      <t>户</t>
    </r>
    <r>
      <rPr>
        <sz val="9"/>
        <color theme="1"/>
        <rFont val="Times New Roman"/>
        <charset val="134"/>
      </rPr>
      <t>155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</si>
  <si>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155</t>
    </r>
    <r>
      <rPr>
        <sz val="9"/>
        <color theme="1"/>
        <rFont val="方正黑体_GBK"/>
        <charset val="134"/>
      </rPr>
      <t>人生活出行并降低农产品运输成本</t>
    </r>
  </si>
  <si>
    <r>
      <rPr>
        <sz val="9"/>
        <color theme="1"/>
        <rFont val="Times New Roman"/>
        <charset val="134"/>
      </rPr>
      <t>48</t>
    </r>
    <r>
      <rPr>
        <sz val="9"/>
        <color theme="1"/>
        <rFont val="方正黑体_GBK"/>
        <charset val="134"/>
      </rPr>
      <t>户</t>
    </r>
    <r>
      <rPr>
        <sz val="9"/>
        <color theme="1"/>
        <rFont val="Times New Roman"/>
        <charset val="134"/>
      </rPr>
      <t>155</t>
    </r>
    <r>
      <rPr>
        <sz val="9"/>
        <color theme="1"/>
        <rFont val="方正黑体_GBK"/>
        <charset val="134"/>
      </rPr>
      <t>人</t>
    </r>
  </si>
  <si>
    <r>
      <rPr>
        <sz val="9"/>
        <color theme="1"/>
        <rFont val="方正黑体_GBK"/>
        <charset val="134"/>
      </rPr>
      <t>新建人行便道</t>
    </r>
    <r>
      <rPr>
        <sz val="9"/>
        <color theme="1"/>
        <rFont val="Times New Roman"/>
        <charset val="134"/>
      </rPr>
      <t>8.42</t>
    </r>
    <r>
      <rPr>
        <sz val="9"/>
        <color theme="1"/>
        <rFont val="方正黑体_GBK"/>
        <charset val="134"/>
      </rPr>
      <t>公里、解决出行不便问题。</t>
    </r>
  </si>
  <si>
    <r>
      <rPr>
        <sz val="9"/>
        <color theme="1"/>
        <rFont val="方正黑体_GBK"/>
        <charset val="134"/>
      </rPr>
      <t>完成人行便道</t>
    </r>
    <r>
      <rPr>
        <sz val="9"/>
        <color theme="1"/>
        <rFont val="Times New Roman"/>
        <charset val="134"/>
      </rPr>
      <t>8.42</t>
    </r>
    <r>
      <rPr>
        <sz val="9"/>
        <color theme="1"/>
        <rFont val="方正黑体_GBK"/>
        <charset val="134"/>
      </rPr>
      <t>公里</t>
    </r>
  </si>
  <si>
    <r>
      <rPr>
        <sz val="9"/>
        <color theme="1"/>
        <rFont val="方正黑体_GBK"/>
        <charset val="134"/>
      </rPr>
      <t>丰都县湛普镇中坪村</t>
    </r>
    <r>
      <rPr>
        <sz val="9"/>
        <color theme="1"/>
        <rFont val="Times New Roman"/>
        <charset val="134"/>
      </rPr>
      <t>2019</t>
    </r>
    <r>
      <rPr>
        <sz val="9"/>
        <color theme="1"/>
        <rFont val="方正黑体_GBK"/>
        <charset val="134"/>
      </rPr>
      <t>年人行便道建设项目</t>
    </r>
  </si>
  <si>
    <t>中坪村</t>
  </si>
  <si>
    <r>
      <rPr>
        <sz val="9"/>
        <color theme="1"/>
        <rFont val="方正黑体_GBK"/>
        <charset val="134"/>
      </rPr>
      <t>新建人行便道</t>
    </r>
    <r>
      <rPr>
        <sz val="9"/>
        <color theme="1"/>
        <rFont val="Times New Roman"/>
        <charset val="134"/>
      </rPr>
      <t>8.7</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</si>
  <si>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受益人口贫困户</t>
    </r>
    <r>
      <rPr>
        <sz val="9"/>
        <color theme="1"/>
        <rFont val="Times New Roman"/>
        <charset val="134"/>
      </rPr>
      <t>50</t>
    </r>
    <r>
      <rPr>
        <sz val="9"/>
        <color theme="1"/>
        <rFont val="方正黑体_GBK"/>
        <charset val="134"/>
      </rPr>
      <t>户</t>
    </r>
    <r>
      <rPr>
        <sz val="9"/>
        <color theme="1"/>
        <rFont val="Times New Roman"/>
        <charset val="134"/>
      </rPr>
      <t>143</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</si>
  <si>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143</t>
    </r>
    <r>
      <rPr>
        <sz val="9"/>
        <color theme="1"/>
        <rFont val="方正黑体_GBK"/>
        <charset val="134"/>
      </rPr>
      <t>人生活出行并降低农产品运输成本</t>
    </r>
  </si>
  <si>
    <r>
      <rPr>
        <sz val="9"/>
        <color theme="1"/>
        <rFont val="Times New Roman"/>
        <charset val="134"/>
      </rPr>
      <t>50</t>
    </r>
    <r>
      <rPr>
        <sz val="9"/>
        <color theme="1"/>
        <rFont val="方正黑体_GBK"/>
        <charset val="134"/>
      </rPr>
      <t>户</t>
    </r>
    <r>
      <rPr>
        <sz val="9"/>
        <color theme="1"/>
        <rFont val="Times New Roman"/>
        <charset val="134"/>
      </rPr>
      <t>143</t>
    </r>
    <r>
      <rPr>
        <sz val="9"/>
        <color theme="1"/>
        <rFont val="方正黑体_GBK"/>
        <charset val="134"/>
      </rPr>
      <t>人</t>
    </r>
  </si>
  <si>
    <r>
      <rPr>
        <sz val="9"/>
        <color theme="1"/>
        <rFont val="方正黑体_GBK"/>
        <charset val="134"/>
      </rPr>
      <t>新建人行便道</t>
    </r>
    <r>
      <rPr>
        <sz val="9"/>
        <color theme="1"/>
        <rFont val="Times New Roman"/>
        <charset val="134"/>
      </rPr>
      <t>8.7</t>
    </r>
    <r>
      <rPr>
        <sz val="9"/>
        <color theme="1"/>
        <rFont val="方正黑体_GBK"/>
        <charset val="134"/>
      </rPr>
      <t>公里、解决出行不便问题。</t>
    </r>
  </si>
  <si>
    <r>
      <rPr>
        <sz val="9"/>
        <color theme="1"/>
        <rFont val="方正黑体_GBK"/>
        <charset val="134"/>
      </rPr>
      <t>完成人行便道</t>
    </r>
    <r>
      <rPr>
        <sz val="9"/>
        <color theme="1"/>
        <rFont val="Times New Roman"/>
        <charset val="134"/>
      </rPr>
      <t>8.7</t>
    </r>
    <r>
      <rPr>
        <sz val="9"/>
        <color theme="1"/>
        <rFont val="方正黑体_GBK"/>
        <charset val="134"/>
      </rPr>
      <t>公里</t>
    </r>
  </si>
  <si>
    <r>
      <rPr>
        <sz val="9"/>
        <color theme="1"/>
        <rFont val="方正黑体_GBK"/>
        <charset val="134"/>
      </rPr>
      <t>树人镇万寿桥村</t>
    </r>
    <r>
      <rPr>
        <sz val="9"/>
        <color theme="1"/>
        <rFont val="Times New Roman"/>
        <charset val="134"/>
      </rPr>
      <t>2019</t>
    </r>
    <r>
      <rPr>
        <sz val="9"/>
        <color theme="1"/>
        <rFont val="方正黑体_GBK"/>
        <charset val="134"/>
      </rPr>
      <t>年人行便道项目</t>
    </r>
  </si>
  <si>
    <t>万寿桥村</t>
  </si>
  <si>
    <t>2019.08</t>
  </si>
  <si>
    <r>
      <rPr>
        <sz val="9"/>
        <color theme="1"/>
        <rFont val="方正黑体_GBK"/>
        <charset val="134"/>
      </rPr>
      <t>新建人行便道</t>
    </r>
    <r>
      <rPr>
        <sz val="9"/>
        <color theme="1"/>
        <rFont val="Times New Roman"/>
        <charset val="134"/>
      </rPr>
      <t>7.2</t>
    </r>
    <r>
      <rPr>
        <sz val="9"/>
        <color theme="1"/>
        <rFont val="方正黑体_GBK"/>
        <charset val="134"/>
      </rPr>
      <t>公里，</t>
    </r>
    <r>
      <rPr>
        <sz val="9"/>
        <color theme="1"/>
        <rFont val="Times New Roman"/>
        <charset val="134"/>
      </rPr>
      <t>1.5</t>
    </r>
    <r>
      <rPr>
        <sz val="9"/>
        <color theme="1"/>
        <rFont val="方正黑体_GBK"/>
        <charset val="134"/>
      </rPr>
      <t>米宽，</t>
    </r>
    <r>
      <rPr>
        <sz val="9"/>
        <color theme="1"/>
        <rFont val="Times New Roman"/>
        <charset val="134"/>
      </rPr>
      <t>0.1</t>
    </r>
    <r>
      <rPr>
        <sz val="9"/>
        <color theme="1"/>
        <rFont val="方正黑体_GBK"/>
        <charset val="134"/>
      </rPr>
      <t>米厚。</t>
    </r>
  </si>
  <si>
    <r>
      <rPr>
        <sz val="9"/>
        <color theme="1"/>
        <rFont val="方正黑体_GBK"/>
        <charset val="134"/>
      </rPr>
      <t>受益人口</t>
    </r>
    <r>
      <rPr>
        <sz val="9"/>
        <color theme="1"/>
        <rFont val="Times New Roman"/>
        <charset val="134"/>
      </rPr>
      <t>568</t>
    </r>
    <r>
      <rPr>
        <sz val="9"/>
        <color theme="1"/>
        <rFont val="方正黑体_GBK"/>
        <charset val="134"/>
      </rPr>
      <t>人，其中贫困人口</t>
    </r>
    <r>
      <rPr>
        <sz val="9"/>
        <color theme="1"/>
        <rFont val="Times New Roman"/>
        <charset val="134"/>
      </rPr>
      <t>85</t>
    </r>
    <r>
      <rPr>
        <sz val="9"/>
        <color theme="1"/>
        <rFont val="方正黑体_GBK"/>
        <charset val="134"/>
      </rPr>
      <t>人</t>
    </r>
  </si>
  <si>
    <t>群众参加义务监督，部分建卡贫困户参与施工，提高收入</t>
  </si>
  <si>
    <r>
      <rPr>
        <sz val="9"/>
        <color theme="1"/>
        <rFont val="方正黑体_GBK"/>
        <charset val="134"/>
      </rPr>
      <t>全村所有在家农户参与入库项目选择和监督，通过改善交通条件，方便贫困户</t>
    </r>
    <r>
      <rPr>
        <sz val="9"/>
        <color theme="1"/>
        <rFont val="Times New Roman"/>
        <charset val="134"/>
      </rPr>
      <t>85</t>
    </r>
    <r>
      <rPr>
        <sz val="9"/>
        <color theme="1"/>
        <rFont val="方正黑体_GBK"/>
        <charset val="134"/>
      </rPr>
      <t>人生活出行并降低农产品运输成本</t>
    </r>
  </si>
  <si>
    <r>
      <rPr>
        <sz val="9"/>
        <color theme="1"/>
        <rFont val="方正黑体_GBK"/>
        <charset val="134"/>
      </rPr>
      <t>新建人行便道</t>
    </r>
    <r>
      <rPr>
        <sz val="9"/>
        <color theme="1"/>
        <rFont val="Times New Roman"/>
        <charset val="134"/>
      </rPr>
      <t>7.2</t>
    </r>
    <r>
      <rPr>
        <sz val="9"/>
        <color theme="1"/>
        <rFont val="方正黑体_GBK"/>
        <charset val="134"/>
      </rPr>
      <t>公里</t>
    </r>
  </si>
  <si>
    <r>
      <rPr>
        <sz val="9"/>
        <color theme="1"/>
        <rFont val="方正黑体_GBK"/>
        <charset val="134"/>
      </rPr>
      <t>受益贫困人口</t>
    </r>
    <r>
      <rPr>
        <sz val="9"/>
        <color theme="1"/>
        <rFont val="Times New Roman"/>
        <charset val="134"/>
      </rPr>
      <t>85</t>
    </r>
    <r>
      <rPr>
        <sz val="9"/>
        <color theme="1"/>
        <rFont val="方正黑体_GBK"/>
        <charset val="134"/>
      </rPr>
      <t>人</t>
    </r>
  </si>
  <si>
    <r>
      <rPr>
        <sz val="9"/>
        <color theme="1"/>
        <rFont val="方正黑体_GBK"/>
        <charset val="134"/>
      </rPr>
      <t>十直镇龙头村</t>
    </r>
    <r>
      <rPr>
        <sz val="9"/>
        <color theme="1"/>
        <rFont val="Times New Roman"/>
        <charset val="134"/>
      </rPr>
      <t>2019</t>
    </r>
    <r>
      <rPr>
        <sz val="9"/>
        <color theme="1"/>
        <rFont val="方正黑体_GBK"/>
        <charset val="134"/>
      </rPr>
      <t>年构树产业项目</t>
    </r>
  </si>
  <si>
    <t>龙头村</t>
  </si>
  <si>
    <t>十直镇政府</t>
  </si>
  <si>
    <r>
      <rPr>
        <sz val="9"/>
        <color theme="1"/>
        <rFont val="方正黑体_GBK"/>
        <charset val="134"/>
      </rPr>
      <t>发展构树</t>
    </r>
    <r>
      <rPr>
        <sz val="9"/>
        <color theme="1"/>
        <rFont val="Times New Roman"/>
        <charset val="134"/>
      </rPr>
      <t>300</t>
    </r>
    <r>
      <rPr>
        <sz val="9"/>
        <color theme="1"/>
        <rFont val="方正黑体_GBK"/>
        <charset val="134"/>
      </rPr>
      <t>亩，土地整治</t>
    </r>
    <r>
      <rPr>
        <sz val="9"/>
        <color theme="1"/>
        <rFont val="Times New Roman"/>
        <charset val="134"/>
      </rPr>
      <t>300</t>
    </r>
    <r>
      <rPr>
        <sz val="9"/>
        <color theme="1"/>
        <rFont val="方正黑体_GBK"/>
        <charset val="134"/>
      </rPr>
      <t>亩，购买农业机械等设施设备。</t>
    </r>
  </si>
  <si>
    <r>
      <rPr>
        <sz val="9"/>
        <color theme="1"/>
        <rFont val="方正黑体_GBK"/>
        <charset val="134"/>
      </rPr>
      <t>受益建档立卡人口</t>
    </r>
    <r>
      <rPr>
        <sz val="9"/>
        <color theme="1"/>
        <rFont val="Times New Roman"/>
        <charset val="134"/>
      </rPr>
      <t>16</t>
    </r>
    <r>
      <rPr>
        <sz val="9"/>
        <color theme="1"/>
        <rFont val="方正黑体_GBK"/>
        <charset val="134"/>
      </rPr>
      <t>人</t>
    </r>
  </si>
  <si>
    <r>
      <rPr>
        <sz val="9"/>
        <color theme="1"/>
        <rFont val="方正黑体_GBK"/>
        <charset val="134"/>
      </rPr>
      <t>贫困户通过流转土地和分红户均增加收入</t>
    </r>
    <r>
      <rPr>
        <sz val="9"/>
        <color theme="1"/>
        <rFont val="Times New Roman"/>
        <charset val="134"/>
      </rPr>
      <t>600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</si>
  <si>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调整</t>
    </r>
    <r>
      <rPr>
        <sz val="9"/>
        <color theme="1"/>
        <rFont val="Times New Roman"/>
        <charset val="134"/>
      </rPr>
      <t>16</t>
    </r>
    <r>
      <rPr>
        <sz val="9"/>
        <color theme="1"/>
        <rFont val="方正黑体_GBK"/>
        <charset val="134"/>
      </rPr>
      <t>名建卡贫困人口产业结构，带动贫困人口就业，促进贫困户增收</t>
    </r>
  </si>
  <si>
    <t>编制方案中</t>
  </si>
  <si>
    <r>
      <rPr>
        <sz val="9"/>
        <color theme="1"/>
        <rFont val="方正黑体_GBK"/>
        <charset val="134"/>
      </rPr>
      <t>新发展构树</t>
    </r>
    <r>
      <rPr>
        <sz val="9"/>
        <color theme="1"/>
        <rFont val="Times New Roman"/>
        <charset val="134"/>
      </rPr>
      <t>300</t>
    </r>
    <r>
      <rPr>
        <sz val="9"/>
        <color theme="1"/>
        <rFont val="方正黑体_GBK"/>
        <charset val="134"/>
      </rPr>
      <t>亩，带动当地农户户均增收</t>
    </r>
    <r>
      <rPr>
        <sz val="9"/>
        <color theme="1"/>
        <rFont val="Times New Roman"/>
        <charset val="134"/>
      </rPr>
      <t>600</t>
    </r>
    <r>
      <rPr>
        <sz val="9"/>
        <color theme="1"/>
        <rFont val="方正黑体_GBK"/>
        <charset val="134"/>
      </rPr>
      <t>元以上。</t>
    </r>
  </si>
  <si>
    <r>
      <rPr>
        <sz val="9"/>
        <color theme="1"/>
        <rFont val="方正黑体_GBK"/>
        <charset val="134"/>
      </rPr>
      <t>发展构树</t>
    </r>
    <r>
      <rPr>
        <sz val="9"/>
        <color theme="1"/>
        <rFont val="Times New Roman"/>
        <charset val="134"/>
      </rPr>
      <t>300</t>
    </r>
    <r>
      <rPr>
        <sz val="9"/>
        <color theme="1"/>
        <rFont val="方正黑体_GBK"/>
        <charset val="134"/>
      </rPr>
      <t>亩</t>
    </r>
  </si>
  <si>
    <r>
      <rPr>
        <sz val="9"/>
        <color theme="1"/>
        <rFont val="方正黑体_GBK"/>
        <charset val="134"/>
      </rPr>
      <t>构树成活率达</t>
    </r>
    <r>
      <rPr>
        <sz val="9"/>
        <color theme="1"/>
        <rFont val="Times New Roman"/>
        <charset val="134"/>
      </rPr>
      <t>90%</t>
    </r>
    <r>
      <rPr>
        <sz val="9"/>
        <color theme="1"/>
        <rFont val="方正黑体_GBK"/>
        <charset val="134"/>
      </rPr>
      <t>以上</t>
    </r>
  </si>
  <si>
    <r>
      <rPr>
        <sz val="9"/>
        <color theme="1"/>
        <rFont val="方正黑体_GBK"/>
        <charset val="134"/>
      </rPr>
      <t>项目及时完工率</t>
    </r>
    <r>
      <rPr>
        <sz val="9"/>
        <color theme="1"/>
        <rFont val="Times New Roman"/>
        <charset val="134"/>
      </rPr>
      <t>100%</t>
    </r>
  </si>
  <si>
    <r>
      <rPr>
        <sz val="9"/>
        <color theme="1"/>
        <rFont val="Times New Roman"/>
        <charset val="134"/>
      </rPr>
      <t>2600/</t>
    </r>
    <r>
      <rPr>
        <sz val="9"/>
        <color theme="1"/>
        <rFont val="方正黑体_GBK"/>
        <charset val="134"/>
      </rPr>
      <t>亩</t>
    </r>
  </si>
  <si>
    <r>
      <rPr>
        <sz val="9"/>
        <color theme="1"/>
        <rFont val="方正黑体_GBK"/>
        <charset val="134"/>
      </rPr>
      <t>带动贫困人口</t>
    </r>
    <r>
      <rPr>
        <sz val="9"/>
        <color theme="1"/>
        <rFont val="Times New Roman"/>
        <charset val="134"/>
      </rPr>
      <t>16</t>
    </r>
    <r>
      <rPr>
        <sz val="9"/>
        <color theme="1"/>
        <rFont val="方正黑体_GBK"/>
        <charset val="134"/>
      </rPr>
      <t>人增收</t>
    </r>
    <r>
      <rPr>
        <sz val="9"/>
        <color theme="1"/>
        <rFont val="Times New Roman"/>
        <charset val="134"/>
      </rPr>
      <t>600</t>
    </r>
    <r>
      <rPr>
        <sz val="9"/>
        <color theme="1"/>
        <rFont val="方正黑体_GBK"/>
        <charset val="134"/>
      </rPr>
      <t>元</t>
    </r>
  </si>
  <si>
    <r>
      <rPr>
        <sz val="9"/>
        <color theme="1"/>
        <rFont val="方正黑体_GBK"/>
        <charset val="134"/>
      </rPr>
      <t>带动贫困人口</t>
    </r>
    <r>
      <rPr>
        <sz val="9"/>
        <color theme="1"/>
        <rFont val="Times New Roman"/>
        <charset val="134"/>
      </rPr>
      <t>16</t>
    </r>
    <r>
      <rPr>
        <sz val="9"/>
        <color theme="1"/>
        <rFont val="方正黑体_GBK"/>
        <charset val="134"/>
      </rPr>
      <t>人增收致富</t>
    </r>
  </si>
  <si>
    <r>
      <rPr>
        <sz val="9"/>
        <color theme="1"/>
        <rFont val="方正黑体_GBK"/>
        <charset val="134"/>
      </rPr>
      <t>建档立卡贫困人口满意度达</t>
    </r>
    <r>
      <rPr>
        <sz val="9"/>
        <color theme="1"/>
        <rFont val="Times New Roman"/>
        <charset val="134"/>
      </rPr>
      <t>95%</t>
    </r>
    <r>
      <rPr>
        <sz val="9"/>
        <color theme="1"/>
        <rFont val="方正黑体_GBK"/>
        <charset val="134"/>
      </rPr>
      <t>以上</t>
    </r>
  </si>
  <si>
    <r>
      <rPr>
        <sz val="9"/>
        <color theme="1"/>
        <rFont val="方正黑体_GBK"/>
        <charset val="134"/>
      </rPr>
      <t>十直镇蒋家山村</t>
    </r>
    <r>
      <rPr>
        <sz val="9"/>
        <color theme="1"/>
        <rFont val="Times New Roman"/>
        <charset val="134"/>
      </rPr>
      <t>2019</t>
    </r>
    <r>
      <rPr>
        <sz val="9"/>
        <color theme="1"/>
        <rFont val="方正黑体_GBK"/>
        <charset val="134"/>
      </rPr>
      <t>年人行便道项目</t>
    </r>
  </si>
  <si>
    <t>蒋家山村</t>
  </si>
  <si>
    <r>
      <rPr>
        <sz val="9"/>
        <color theme="1"/>
        <rFont val="方正黑体_GBK"/>
        <charset val="134"/>
      </rPr>
      <t>新建人行便道长</t>
    </r>
    <r>
      <rPr>
        <sz val="9"/>
        <color theme="1"/>
        <rFont val="Times New Roman"/>
        <charset val="134"/>
      </rPr>
      <t>15.5</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</si>
  <si>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受益建档立卡人口</t>
    </r>
    <r>
      <rPr>
        <sz val="9"/>
        <color theme="1"/>
        <rFont val="Times New Roman"/>
        <charset val="134"/>
      </rPr>
      <t>127</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</si>
  <si>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127</t>
    </r>
    <r>
      <rPr>
        <sz val="9"/>
        <color theme="1"/>
        <rFont val="方正黑体_GBK"/>
        <charset val="134"/>
      </rPr>
      <t>人生活出行并降低农产品运输成本</t>
    </r>
  </si>
  <si>
    <r>
      <rPr>
        <sz val="9"/>
        <color theme="1"/>
        <rFont val="方正黑体_GBK"/>
        <charset val="134"/>
      </rPr>
      <t>新建人行便道长</t>
    </r>
    <r>
      <rPr>
        <sz val="9"/>
        <color theme="1"/>
        <rFont val="Times New Roman"/>
        <charset val="134"/>
      </rPr>
      <t>15.5</t>
    </r>
    <r>
      <rPr>
        <sz val="9"/>
        <color theme="1"/>
        <rFont val="方正黑体_GBK"/>
        <charset val="134"/>
      </rPr>
      <t>公里，改善</t>
    </r>
    <r>
      <rPr>
        <sz val="9"/>
        <color theme="1"/>
        <rFont val="Times New Roman"/>
        <charset val="134"/>
      </rPr>
      <t>127</t>
    </r>
    <r>
      <rPr>
        <sz val="9"/>
        <color theme="1"/>
        <rFont val="方正黑体_GBK"/>
        <charset val="134"/>
      </rPr>
      <t>名建卡贫困人口出行条件</t>
    </r>
  </si>
  <si>
    <r>
      <rPr>
        <sz val="9"/>
        <color theme="1"/>
        <rFont val="方正黑体_GBK"/>
        <charset val="134"/>
      </rPr>
      <t>新建人行便道长</t>
    </r>
    <r>
      <rPr>
        <sz val="9"/>
        <color theme="1"/>
        <rFont val="Times New Roman"/>
        <charset val="134"/>
      </rPr>
      <t>15.5</t>
    </r>
    <r>
      <rPr>
        <sz val="9"/>
        <color theme="1"/>
        <rFont val="方正黑体_GBK"/>
        <charset val="134"/>
      </rPr>
      <t>公里，</t>
    </r>
  </si>
  <si>
    <r>
      <rPr>
        <sz val="9"/>
        <color theme="1"/>
        <rFont val="方正黑体_GBK"/>
        <charset val="134"/>
      </rPr>
      <t>方便贫困人口</t>
    </r>
    <r>
      <rPr>
        <sz val="9"/>
        <color theme="1"/>
        <rFont val="Times New Roman"/>
        <charset val="134"/>
      </rPr>
      <t>127</t>
    </r>
    <r>
      <rPr>
        <sz val="9"/>
        <color theme="1"/>
        <rFont val="方正黑体_GBK"/>
        <charset val="134"/>
      </rPr>
      <t>人出行</t>
    </r>
  </si>
  <si>
    <r>
      <rPr>
        <sz val="9"/>
        <color theme="1"/>
        <rFont val="方正黑体_GBK"/>
        <charset val="134"/>
      </rPr>
      <t>江池镇大安村</t>
    </r>
    <r>
      <rPr>
        <sz val="9"/>
        <color theme="1"/>
        <rFont val="Times New Roman"/>
        <charset val="134"/>
      </rPr>
      <t>2019</t>
    </r>
    <r>
      <rPr>
        <sz val="9"/>
        <color theme="1"/>
        <rFont val="方正黑体_GBK"/>
        <charset val="134"/>
      </rPr>
      <t>年人行便道项目</t>
    </r>
  </si>
  <si>
    <r>
      <rPr>
        <sz val="9"/>
        <color theme="1"/>
        <rFont val="方正黑体_GBK"/>
        <charset val="134"/>
      </rPr>
      <t>大安村</t>
    </r>
    <r>
      <rPr>
        <sz val="9"/>
        <color theme="1"/>
        <rFont val="Times New Roman"/>
        <charset val="134"/>
      </rPr>
      <t>1</t>
    </r>
    <r>
      <rPr>
        <sz val="9"/>
        <color theme="1"/>
        <rFont val="方正黑体_GBK"/>
        <charset val="134"/>
      </rPr>
      <t>组、</t>
    </r>
    <r>
      <rPr>
        <sz val="9"/>
        <color theme="1"/>
        <rFont val="Times New Roman"/>
        <charset val="134"/>
      </rPr>
      <t>2</t>
    </r>
    <r>
      <rPr>
        <sz val="9"/>
        <color theme="1"/>
        <rFont val="方正黑体_GBK"/>
        <charset val="134"/>
      </rPr>
      <t>组、</t>
    </r>
    <r>
      <rPr>
        <sz val="9"/>
        <color theme="1"/>
        <rFont val="Times New Roman"/>
        <charset val="134"/>
      </rPr>
      <t>3</t>
    </r>
    <r>
      <rPr>
        <sz val="9"/>
        <color theme="1"/>
        <rFont val="方正黑体_GBK"/>
        <charset val="134"/>
      </rPr>
      <t>组、</t>
    </r>
    <r>
      <rPr>
        <sz val="9"/>
        <color theme="1"/>
        <rFont val="Times New Roman"/>
        <charset val="134"/>
      </rPr>
      <t>4</t>
    </r>
    <r>
      <rPr>
        <sz val="9"/>
        <color theme="1"/>
        <rFont val="方正黑体_GBK"/>
        <charset val="134"/>
      </rPr>
      <t>组、</t>
    </r>
    <r>
      <rPr>
        <sz val="9"/>
        <color theme="1"/>
        <rFont val="Times New Roman"/>
        <charset val="134"/>
      </rPr>
      <t>5</t>
    </r>
    <r>
      <rPr>
        <sz val="9"/>
        <color theme="1"/>
        <rFont val="方正黑体_GBK"/>
        <charset val="134"/>
      </rPr>
      <t>组、</t>
    </r>
    <r>
      <rPr>
        <sz val="9"/>
        <color theme="1"/>
        <rFont val="Times New Roman"/>
        <charset val="134"/>
      </rPr>
      <t>6</t>
    </r>
    <r>
      <rPr>
        <sz val="9"/>
        <color theme="1"/>
        <rFont val="方正黑体_GBK"/>
        <charset val="134"/>
      </rPr>
      <t>组</t>
    </r>
  </si>
  <si>
    <r>
      <rPr>
        <sz val="9"/>
        <color theme="1"/>
        <rFont val="方正黑体_GBK"/>
        <charset val="134"/>
      </rPr>
      <t>新建人行便道</t>
    </r>
    <r>
      <rPr>
        <sz val="9"/>
        <color theme="1"/>
        <rFont val="Times New Roman"/>
        <charset val="134"/>
      </rPr>
      <t>18.7</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</si>
  <si>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贫困人口</t>
    </r>
    <r>
      <rPr>
        <sz val="9"/>
        <color theme="1"/>
        <rFont val="Times New Roman"/>
        <charset val="134"/>
      </rPr>
      <t>167</t>
    </r>
    <r>
      <rPr>
        <sz val="9"/>
        <color theme="1"/>
        <rFont val="方正黑体_GBK"/>
        <charset val="134"/>
      </rPr>
      <t>人受益。</t>
    </r>
  </si>
  <si>
    <r>
      <rPr>
        <sz val="9"/>
        <color theme="1"/>
        <rFont val="方正黑体_GBK"/>
        <charset val="134"/>
      </rPr>
      <t>改善了</t>
    </r>
    <r>
      <rPr>
        <sz val="9"/>
        <color theme="1"/>
        <rFont val="Times New Roman"/>
        <charset val="134"/>
      </rPr>
      <t>167</t>
    </r>
    <r>
      <rPr>
        <sz val="9"/>
        <color theme="1"/>
        <rFont val="方正黑体_GBK"/>
        <charset val="134"/>
      </rPr>
      <t>个贫困人口的出行条件</t>
    </r>
  </si>
  <si>
    <r>
      <rPr>
        <sz val="9"/>
        <color theme="1"/>
        <rFont val="方正黑体_GBK"/>
        <charset val="134"/>
      </rPr>
      <t>全村所有在家农户参与入库项目选择和监督，通过改善交通条件，方便贫困户</t>
    </r>
    <r>
      <rPr>
        <sz val="9"/>
        <color theme="1"/>
        <rFont val="Times New Roman"/>
        <charset val="134"/>
      </rPr>
      <t>167</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</si>
  <si>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18.7</t>
    </r>
    <r>
      <rPr>
        <sz val="9"/>
        <color theme="1"/>
        <rFont val="方正黑体_GBK"/>
        <charset val="134"/>
      </rPr>
      <t>公里，带动贫困人口</t>
    </r>
    <r>
      <rPr>
        <sz val="9"/>
        <color theme="1"/>
        <rFont val="Times New Roman"/>
        <charset val="134"/>
      </rPr>
      <t>167</t>
    </r>
    <r>
      <rPr>
        <sz val="9"/>
        <color theme="1"/>
        <rFont val="方正黑体_GBK"/>
        <charset val="134"/>
      </rPr>
      <t>人受益。</t>
    </r>
  </si>
  <si>
    <r>
      <rPr>
        <sz val="9"/>
        <color theme="1"/>
        <rFont val="方正黑体_GBK"/>
        <charset val="134"/>
      </rPr>
      <t>完成人行便道</t>
    </r>
    <r>
      <rPr>
        <sz val="9"/>
        <color theme="1"/>
        <rFont val="Times New Roman"/>
        <charset val="134"/>
      </rPr>
      <t>18.7</t>
    </r>
    <r>
      <rPr>
        <sz val="9"/>
        <color theme="1"/>
        <rFont val="方正黑体_GBK"/>
        <charset val="134"/>
      </rPr>
      <t>公里</t>
    </r>
  </si>
  <si>
    <r>
      <rPr>
        <sz val="9"/>
        <color theme="1"/>
        <rFont val="方正黑体_GBK"/>
        <charset val="134"/>
      </rPr>
      <t>项目验收合格率</t>
    </r>
    <r>
      <rPr>
        <sz val="9"/>
        <color theme="1"/>
        <rFont val="Times New Roman"/>
        <charset val="134"/>
      </rPr>
      <t>95%</t>
    </r>
  </si>
  <si>
    <r>
      <rPr>
        <sz val="9"/>
        <color theme="1"/>
        <rFont val="方正黑体_GBK"/>
        <charset val="134"/>
      </rPr>
      <t>项目及时完工率</t>
    </r>
    <r>
      <rPr>
        <sz val="9"/>
        <color theme="1"/>
        <rFont val="Times New Roman"/>
        <charset val="134"/>
      </rPr>
      <t>95%</t>
    </r>
  </si>
  <si>
    <r>
      <rPr>
        <sz val="9"/>
        <color theme="1"/>
        <rFont val="方正黑体_GBK"/>
        <charset val="134"/>
      </rPr>
      <t>方便了贫困人口</t>
    </r>
    <r>
      <rPr>
        <sz val="9"/>
        <color theme="1"/>
        <rFont val="Times New Roman"/>
        <charset val="134"/>
      </rPr>
      <t>167</t>
    </r>
    <r>
      <rPr>
        <sz val="9"/>
        <color theme="1"/>
        <rFont val="方正黑体_GBK"/>
        <charset val="134"/>
      </rPr>
      <t>人的出行问题</t>
    </r>
  </si>
  <si>
    <r>
      <rPr>
        <sz val="9"/>
        <color theme="1"/>
        <rFont val="方正黑体_GBK"/>
        <charset val="134"/>
      </rPr>
      <t>江池镇江洋社区</t>
    </r>
    <r>
      <rPr>
        <sz val="9"/>
        <color theme="1"/>
        <rFont val="Times New Roman"/>
        <charset val="134"/>
      </rPr>
      <t>2019</t>
    </r>
    <r>
      <rPr>
        <sz val="9"/>
        <color theme="1"/>
        <rFont val="方正黑体_GBK"/>
        <charset val="134"/>
      </rPr>
      <t>年人行便道项目</t>
    </r>
  </si>
  <si>
    <r>
      <rPr>
        <sz val="9"/>
        <color theme="1"/>
        <rFont val="方正黑体_GBK"/>
        <charset val="134"/>
      </rPr>
      <t>江洋社区</t>
    </r>
    <r>
      <rPr>
        <sz val="9"/>
        <color theme="1"/>
        <rFont val="Times New Roman"/>
        <charset val="134"/>
      </rPr>
      <t>1</t>
    </r>
    <r>
      <rPr>
        <sz val="9"/>
        <color theme="1"/>
        <rFont val="方正黑体_GBK"/>
        <charset val="134"/>
      </rPr>
      <t>组、</t>
    </r>
    <r>
      <rPr>
        <sz val="9"/>
        <color theme="1"/>
        <rFont val="Times New Roman"/>
        <charset val="134"/>
      </rPr>
      <t>2</t>
    </r>
    <r>
      <rPr>
        <sz val="9"/>
        <color theme="1"/>
        <rFont val="方正黑体_GBK"/>
        <charset val="134"/>
      </rPr>
      <t>组、</t>
    </r>
    <r>
      <rPr>
        <sz val="9"/>
        <color theme="1"/>
        <rFont val="Times New Roman"/>
        <charset val="134"/>
      </rPr>
      <t>3</t>
    </r>
    <r>
      <rPr>
        <sz val="9"/>
        <color theme="1"/>
        <rFont val="方正黑体_GBK"/>
        <charset val="134"/>
      </rPr>
      <t>组、</t>
    </r>
    <r>
      <rPr>
        <sz val="9"/>
        <color theme="1"/>
        <rFont val="Times New Roman"/>
        <charset val="134"/>
      </rPr>
      <t>4</t>
    </r>
    <r>
      <rPr>
        <sz val="9"/>
        <color theme="1"/>
        <rFont val="方正黑体_GBK"/>
        <charset val="134"/>
      </rPr>
      <t>组、</t>
    </r>
    <r>
      <rPr>
        <sz val="9"/>
        <color theme="1"/>
        <rFont val="Times New Roman"/>
        <charset val="134"/>
      </rPr>
      <t>5</t>
    </r>
    <r>
      <rPr>
        <sz val="9"/>
        <color theme="1"/>
        <rFont val="方正黑体_GBK"/>
        <charset val="134"/>
      </rPr>
      <t>组</t>
    </r>
  </si>
  <si>
    <r>
      <rPr>
        <sz val="9"/>
        <color theme="1"/>
        <rFont val="方正黑体_GBK"/>
        <charset val="134"/>
      </rPr>
      <t>新建人行便道</t>
    </r>
    <r>
      <rPr>
        <sz val="9"/>
        <color theme="1"/>
        <rFont val="Times New Roman"/>
        <charset val="134"/>
      </rPr>
      <t>14.7</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</si>
  <si>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贫困人口</t>
    </r>
    <r>
      <rPr>
        <sz val="9"/>
        <color theme="1"/>
        <rFont val="Times New Roman"/>
        <charset val="134"/>
      </rPr>
      <t>182</t>
    </r>
    <r>
      <rPr>
        <sz val="9"/>
        <color theme="1"/>
        <rFont val="方正黑体_GBK"/>
        <charset val="134"/>
      </rPr>
      <t>人受益。</t>
    </r>
  </si>
  <si>
    <r>
      <rPr>
        <sz val="9"/>
        <color theme="1"/>
        <rFont val="方正黑体_GBK"/>
        <charset val="134"/>
      </rPr>
      <t>改善了</t>
    </r>
    <r>
      <rPr>
        <sz val="9"/>
        <color theme="1"/>
        <rFont val="Times New Roman"/>
        <charset val="134"/>
      </rPr>
      <t>182</t>
    </r>
    <r>
      <rPr>
        <sz val="9"/>
        <color theme="1"/>
        <rFont val="方正黑体_GBK"/>
        <charset val="134"/>
      </rPr>
      <t>个贫困人口的出行条件</t>
    </r>
  </si>
  <si>
    <r>
      <rPr>
        <sz val="9"/>
        <color theme="1"/>
        <rFont val="方正黑体_GBK"/>
        <charset val="134"/>
      </rPr>
      <t>全村所有在家农户参与入库项目选择和监督，通过改善交通条件，方便贫困户</t>
    </r>
    <r>
      <rPr>
        <sz val="9"/>
        <color theme="1"/>
        <rFont val="Times New Roman"/>
        <charset val="134"/>
      </rPr>
      <t>182</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</si>
  <si>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14.7</t>
    </r>
    <r>
      <rPr>
        <sz val="9"/>
        <color theme="1"/>
        <rFont val="方正黑体_GBK"/>
        <charset val="134"/>
      </rPr>
      <t>公里，带动贫困人口</t>
    </r>
    <r>
      <rPr>
        <sz val="9"/>
        <color theme="1"/>
        <rFont val="Times New Roman"/>
        <charset val="134"/>
      </rPr>
      <t>182</t>
    </r>
    <r>
      <rPr>
        <sz val="9"/>
        <color theme="1"/>
        <rFont val="方正黑体_GBK"/>
        <charset val="134"/>
      </rPr>
      <t>人受益。</t>
    </r>
  </si>
  <si>
    <r>
      <rPr>
        <sz val="9"/>
        <color theme="1"/>
        <rFont val="方正黑体_GBK"/>
        <charset val="134"/>
      </rPr>
      <t>完成人行便道</t>
    </r>
    <r>
      <rPr>
        <sz val="9"/>
        <color theme="1"/>
        <rFont val="Times New Roman"/>
        <charset val="134"/>
      </rPr>
      <t>14.7</t>
    </r>
    <r>
      <rPr>
        <sz val="9"/>
        <color theme="1"/>
        <rFont val="方正黑体_GBK"/>
        <charset val="134"/>
      </rPr>
      <t>公里</t>
    </r>
  </si>
  <si>
    <r>
      <rPr>
        <sz val="9"/>
        <color theme="1"/>
        <rFont val="方正黑体_GBK"/>
        <charset val="134"/>
      </rPr>
      <t>方便了贫困人口</t>
    </r>
    <r>
      <rPr>
        <sz val="9"/>
        <color theme="1"/>
        <rFont val="Times New Roman"/>
        <charset val="134"/>
      </rPr>
      <t>182</t>
    </r>
    <r>
      <rPr>
        <sz val="9"/>
        <color theme="1"/>
        <rFont val="方正黑体_GBK"/>
        <charset val="134"/>
      </rPr>
      <t>人的出行问题</t>
    </r>
  </si>
  <si>
    <r>
      <rPr>
        <sz val="9"/>
        <color theme="1"/>
        <rFont val="方正黑体_GBK"/>
        <charset val="134"/>
      </rPr>
      <t>江池镇南洋村</t>
    </r>
    <r>
      <rPr>
        <sz val="9"/>
        <color theme="1"/>
        <rFont val="Times New Roman"/>
        <charset val="134"/>
      </rPr>
      <t>2019</t>
    </r>
    <r>
      <rPr>
        <sz val="9"/>
        <color theme="1"/>
        <rFont val="方正黑体_GBK"/>
        <charset val="134"/>
      </rPr>
      <t>年人行便道项目</t>
    </r>
  </si>
  <si>
    <r>
      <rPr>
        <sz val="9"/>
        <color theme="1"/>
        <rFont val="方正黑体_GBK"/>
        <charset val="134"/>
      </rPr>
      <t>南洋村</t>
    </r>
    <r>
      <rPr>
        <sz val="9"/>
        <color theme="1"/>
        <rFont val="Times New Roman"/>
        <charset val="134"/>
      </rPr>
      <t>1</t>
    </r>
    <r>
      <rPr>
        <sz val="9"/>
        <color theme="1"/>
        <rFont val="方正黑体_GBK"/>
        <charset val="134"/>
      </rPr>
      <t>组、</t>
    </r>
    <r>
      <rPr>
        <sz val="9"/>
        <color theme="1"/>
        <rFont val="Times New Roman"/>
        <charset val="134"/>
      </rPr>
      <t>2</t>
    </r>
    <r>
      <rPr>
        <sz val="9"/>
        <color theme="1"/>
        <rFont val="方正黑体_GBK"/>
        <charset val="134"/>
      </rPr>
      <t>组、</t>
    </r>
    <r>
      <rPr>
        <sz val="9"/>
        <color theme="1"/>
        <rFont val="Times New Roman"/>
        <charset val="134"/>
      </rPr>
      <t>3</t>
    </r>
    <r>
      <rPr>
        <sz val="9"/>
        <color theme="1"/>
        <rFont val="方正黑体_GBK"/>
        <charset val="134"/>
      </rPr>
      <t>组、</t>
    </r>
    <r>
      <rPr>
        <sz val="9"/>
        <color theme="1"/>
        <rFont val="Times New Roman"/>
        <charset val="134"/>
      </rPr>
      <t>4</t>
    </r>
    <r>
      <rPr>
        <sz val="9"/>
        <color theme="1"/>
        <rFont val="方正黑体_GBK"/>
        <charset val="134"/>
      </rPr>
      <t>组、</t>
    </r>
    <r>
      <rPr>
        <sz val="9"/>
        <color theme="1"/>
        <rFont val="Times New Roman"/>
        <charset val="134"/>
      </rPr>
      <t>5</t>
    </r>
    <r>
      <rPr>
        <sz val="9"/>
        <color theme="1"/>
        <rFont val="方正黑体_GBK"/>
        <charset val="134"/>
      </rPr>
      <t>组、</t>
    </r>
    <r>
      <rPr>
        <sz val="9"/>
        <color theme="1"/>
        <rFont val="Times New Roman"/>
        <charset val="134"/>
      </rPr>
      <t>6</t>
    </r>
    <r>
      <rPr>
        <sz val="9"/>
        <color theme="1"/>
        <rFont val="方正黑体_GBK"/>
        <charset val="134"/>
      </rPr>
      <t>组</t>
    </r>
  </si>
  <si>
    <r>
      <rPr>
        <sz val="9"/>
        <color theme="1"/>
        <rFont val="方正黑体_GBK"/>
        <charset val="134"/>
      </rPr>
      <t>新建人行便道</t>
    </r>
    <r>
      <rPr>
        <sz val="9"/>
        <color theme="1"/>
        <rFont val="Times New Roman"/>
        <charset val="134"/>
      </rPr>
      <t>33.4</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</si>
  <si>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贫困人口</t>
    </r>
    <r>
      <rPr>
        <sz val="9"/>
        <color theme="1"/>
        <rFont val="Times New Roman"/>
        <charset val="134"/>
      </rPr>
      <t>100</t>
    </r>
    <r>
      <rPr>
        <sz val="9"/>
        <color theme="1"/>
        <rFont val="方正黑体_GBK"/>
        <charset val="134"/>
      </rPr>
      <t>人受益。</t>
    </r>
  </si>
  <si>
    <r>
      <rPr>
        <sz val="9"/>
        <color theme="1"/>
        <rFont val="方正黑体_GBK"/>
        <charset val="134"/>
      </rPr>
      <t>改善了</t>
    </r>
    <r>
      <rPr>
        <sz val="9"/>
        <color theme="1"/>
        <rFont val="Times New Roman"/>
        <charset val="134"/>
      </rPr>
      <t>100</t>
    </r>
    <r>
      <rPr>
        <sz val="9"/>
        <color theme="1"/>
        <rFont val="方正黑体_GBK"/>
        <charset val="134"/>
      </rPr>
      <t>个贫困人口的出行条件</t>
    </r>
  </si>
  <si>
    <r>
      <rPr>
        <sz val="9"/>
        <color theme="1"/>
        <rFont val="方正黑体_GBK"/>
        <charset val="134"/>
      </rPr>
      <t>全村所有在家农户参与入库项目选择和监督，通过改善交通条件，方便贫困户</t>
    </r>
    <r>
      <rPr>
        <sz val="9"/>
        <color theme="1"/>
        <rFont val="Times New Roman"/>
        <charset val="134"/>
      </rPr>
      <t>100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</si>
  <si>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33.4</t>
    </r>
    <r>
      <rPr>
        <sz val="9"/>
        <color theme="1"/>
        <rFont val="方正黑体_GBK"/>
        <charset val="134"/>
      </rPr>
      <t>公里，带动贫困人口</t>
    </r>
    <r>
      <rPr>
        <sz val="9"/>
        <color theme="1"/>
        <rFont val="Times New Roman"/>
        <charset val="134"/>
      </rPr>
      <t>100</t>
    </r>
    <r>
      <rPr>
        <sz val="9"/>
        <color theme="1"/>
        <rFont val="方正黑体_GBK"/>
        <charset val="134"/>
      </rPr>
      <t>人受益。</t>
    </r>
  </si>
  <si>
    <r>
      <rPr>
        <sz val="9"/>
        <color theme="1"/>
        <rFont val="方正黑体_GBK"/>
        <charset val="134"/>
      </rPr>
      <t>完成人行便道</t>
    </r>
    <r>
      <rPr>
        <sz val="9"/>
        <color theme="1"/>
        <rFont val="Times New Roman"/>
        <charset val="134"/>
      </rPr>
      <t>33.4</t>
    </r>
    <r>
      <rPr>
        <sz val="9"/>
        <color theme="1"/>
        <rFont val="方正黑体_GBK"/>
        <charset val="134"/>
      </rPr>
      <t>公里</t>
    </r>
  </si>
  <si>
    <r>
      <rPr>
        <sz val="9"/>
        <color theme="1"/>
        <rFont val="方正黑体_GBK"/>
        <charset val="134"/>
      </rPr>
      <t>方便了贫困人口</t>
    </r>
    <r>
      <rPr>
        <sz val="9"/>
        <color theme="1"/>
        <rFont val="Times New Roman"/>
        <charset val="134"/>
      </rPr>
      <t>100</t>
    </r>
    <r>
      <rPr>
        <sz val="9"/>
        <color theme="1"/>
        <rFont val="方正黑体_GBK"/>
        <charset val="134"/>
      </rPr>
      <t>人的出行问题</t>
    </r>
  </si>
  <si>
    <r>
      <rPr>
        <sz val="9"/>
        <color theme="1"/>
        <rFont val="方正黑体_GBK"/>
        <charset val="134"/>
      </rPr>
      <t>三合街道峰顶村</t>
    </r>
    <r>
      <rPr>
        <sz val="9"/>
        <color theme="1"/>
        <rFont val="Times New Roman"/>
        <charset val="134"/>
      </rPr>
      <t>2019</t>
    </r>
    <r>
      <rPr>
        <sz val="9"/>
        <color theme="1"/>
        <rFont val="方正黑体_GBK"/>
        <charset val="134"/>
      </rPr>
      <t>年人行便道项目</t>
    </r>
  </si>
  <si>
    <t>峰顶村</t>
  </si>
  <si>
    <r>
      <rPr>
        <sz val="9"/>
        <color theme="1"/>
        <rFont val="方正黑体_GBK"/>
        <charset val="134"/>
      </rPr>
      <t>新建人行便道</t>
    </r>
    <r>
      <rPr>
        <sz val="9"/>
        <color theme="1"/>
        <rFont val="Times New Roman"/>
        <charset val="134"/>
      </rPr>
      <t>6.9</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</si>
  <si>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48</t>
    </r>
    <r>
      <rPr>
        <sz val="9"/>
        <color theme="1"/>
        <rFont val="方正黑体_GBK"/>
        <charset val="134"/>
      </rPr>
      <t>户</t>
    </r>
    <r>
      <rPr>
        <sz val="9"/>
        <color theme="1"/>
        <rFont val="Times New Roman"/>
        <charset val="134"/>
      </rPr>
      <t>162</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</si>
  <si>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162</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</si>
  <si>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6.9</t>
    </r>
    <r>
      <rPr>
        <sz val="9"/>
        <color theme="1"/>
        <rFont val="方正黑体_GBK"/>
        <charset val="134"/>
      </rPr>
      <t>公里，改善贫困户</t>
    </r>
    <r>
      <rPr>
        <sz val="9"/>
        <color theme="1"/>
        <rFont val="Times New Roman"/>
        <charset val="134"/>
      </rPr>
      <t>162</t>
    </r>
    <r>
      <rPr>
        <sz val="9"/>
        <color theme="1"/>
        <rFont val="方正黑体_GBK"/>
        <charset val="134"/>
      </rPr>
      <t>人的出行。</t>
    </r>
  </si>
  <si>
    <r>
      <rPr>
        <sz val="9"/>
        <color theme="1"/>
        <rFont val="方正黑体_GBK"/>
        <charset val="134"/>
      </rPr>
      <t>完成人行便道</t>
    </r>
    <r>
      <rPr>
        <sz val="9"/>
        <color theme="1"/>
        <rFont val="Times New Roman"/>
        <charset val="134"/>
      </rPr>
      <t>6.9</t>
    </r>
    <r>
      <rPr>
        <sz val="9"/>
        <color theme="1"/>
        <rFont val="方正黑体_GBK"/>
        <charset val="134"/>
      </rPr>
      <t>公里</t>
    </r>
  </si>
  <si>
    <r>
      <rPr>
        <sz val="9"/>
        <color theme="1"/>
        <rFont val="方正黑体_GBK"/>
        <charset val="134"/>
      </rPr>
      <t>受益建档立卡贫困人数</t>
    </r>
    <r>
      <rPr>
        <sz val="9"/>
        <color theme="1"/>
        <rFont val="Times New Roman"/>
        <charset val="134"/>
      </rPr>
      <t>165</t>
    </r>
    <r>
      <rPr>
        <sz val="9"/>
        <color theme="1"/>
        <rFont val="方正黑体_GBK"/>
        <charset val="134"/>
      </rPr>
      <t>人</t>
    </r>
  </si>
  <si>
    <r>
      <rPr>
        <sz val="9"/>
        <color theme="1"/>
        <rFont val="方正黑体_GBK"/>
        <charset val="134"/>
      </rPr>
      <t>受益建档立卡贫困户满意度</t>
    </r>
    <r>
      <rPr>
        <sz val="9"/>
        <color theme="1"/>
        <rFont val="Times New Roman"/>
        <charset val="134"/>
      </rPr>
      <t>100%</t>
    </r>
  </si>
  <si>
    <r>
      <rPr>
        <sz val="9"/>
        <color theme="1"/>
        <rFont val="方正黑体_GBK"/>
        <charset val="134"/>
      </rPr>
      <t>三合街道汇南村</t>
    </r>
    <r>
      <rPr>
        <sz val="9"/>
        <color theme="1"/>
        <rFont val="Times New Roman"/>
        <charset val="134"/>
      </rPr>
      <t>2019</t>
    </r>
    <r>
      <rPr>
        <sz val="9"/>
        <color theme="1"/>
        <rFont val="方正黑体_GBK"/>
        <charset val="134"/>
      </rPr>
      <t>年人行便道项目</t>
    </r>
  </si>
  <si>
    <t>汇南村</t>
  </si>
  <si>
    <r>
      <rPr>
        <sz val="9"/>
        <color theme="1"/>
        <rFont val="方正黑体_GBK"/>
        <charset val="134"/>
      </rPr>
      <t>新建人行便道</t>
    </r>
    <r>
      <rPr>
        <sz val="9"/>
        <color theme="1"/>
        <rFont val="Times New Roman"/>
        <charset val="134"/>
      </rPr>
      <t>17.3</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</si>
  <si>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65</t>
    </r>
    <r>
      <rPr>
        <sz val="9"/>
        <color theme="1"/>
        <rFont val="方正黑体_GBK"/>
        <charset val="134"/>
      </rPr>
      <t>户</t>
    </r>
    <r>
      <rPr>
        <sz val="9"/>
        <color theme="1"/>
        <rFont val="Times New Roman"/>
        <charset val="134"/>
      </rPr>
      <t>232</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</si>
  <si>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232</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</si>
  <si>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17.3</t>
    </r>
    <r>
      <rPr>
        <sz val="9"/>
        <color theme="1"/>
        <rFont val="方正黑体_GBK"/>
        <charset val="134"/>
      </rPr>
      <t>公里，改善贫困户</t>
    </r>
    <r>
      <rPr>
        <sz val="9"/>
        <color theme="1"/>
        <rFont val="Times New Roman"/>
        <charset val="134"/>
      </rPr>
      <t>232</t>
    </r>
    <r>
      <rPr>
        <sz val="9"/>
        <color theme="1"/>
        <rFont val="方正黑体_GBK"/>
        <charset val="134"/>
      </rPr>
      <t>人的出行。</t>
    </r>
  </si>
  <si>
    <r>
      <rPr>
        <sz val="9"/>
        <color theme="1"/>
        <rFont val="方正黑体_GBK"/>
        <charset val="134"/>
      </rPr>
      <t>完成人行便道</t>
    </r>
    <r>
      <rPr>
        <sz val="9"/>
        <color theme="1"/>
        <rFont val="Times New Roman"/>
        <charset val="134"/>
      </rPr>
      <t>17.3</t>
    </r>
    <r>
      <rPr>
        <sz val="9"/>
        <color theme="1"/>
        <rFont val="方正黑体_GBK"/>
        <charset val="134"/>
      </rPr>
      <t>公里</t>
    </r>
  </si>
  <si>
    <r>
      <rPr>
        <sz val="9"/>
        <color theme="1"/>
        <rFont val="方正黑体_GBK"/>
        <charset val="134"/>
      </rPr>
      <t>三合街道双庙村</t>
    </r>
    <r>
      <rPr>
        <sz val="9"/>
        <color theme="1"/>
        <rFont val="Times New Roman"/>
        <charset val="134"/>
      </rPr>
      <t>2019</t>
    </r>
    <r>
      <rPr>
        <sz val="9"/>
        <color theme="1"/>
        <rFont val="方正黑体_GBK"/>
        <charset val="134"/>
      </rPr>
      <t>年人行便道项目</t>
    </r>
  </si>
  <si>
    <t>双庙村</t>
  </si>
  <si>
    <r>
      <rPr>
        <sz val="9"/>
        <color theme="1"/>
        <rFont val="方正黑体_GBK"/>
        <charset val="134"/>
      </rPr>
      <t>新建人行便道</t>
    </r>
    <r>
      <rPr>
        <sz val="9"/>
        <color theme="1"/>
        <rFont val="Times New Roman"/>
        <charset val="134"/>
      </rPr>
      <t>14.82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</si>
  <si>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37</t>
    </r>
    <r>
      <rPr>
        <sz val="9"/>
        <color theme="1"/>
        <rFont val="方正黑体_GBK"/>
        <charset val="134"/>
      </rPr>
      <t>户</t>
    </r>
    <r>
      <rPr>
        <sz val="9"/>
        <color theme="1"/>
        <rFont val="Times New Roman"/>
        <charset val="134"/>
      </rPr>
      <t>138</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</si>
  <si>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138</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</si>
  <si>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14.82</t>
    </r>
    <r>
      <rPr>
        <sz val="9"/>
        <color theme="1"/>
        <rFont val="方正黑体_GBK"/>
        <charset val="134"/>
      </rPr>
      <t>公里，改善贫困户</t>
    </r>
    <r>
      <rPr>
        <sz val="9"/>
        <color theme="1"/>
        <rFont val="Times New Roman"/>
        <charset val="134"/>
      </rPr>
      <t>138</t>
    </r>
    <r>
      <rPr>
        <sz val="9"/>
        <color theme="1"/>
        <rFont val="方正黑体_GBK"/>
        <charset val="134"/>
      </rPr>
      <t>人的出行。</t>
    </r>
  </si>
  <si>
    <r>
      <rPr>
        <sz val="9"/>
        <color theme="1"/>
        <rFont val="方正黑体_GBK"/>
        <charset val="134"/>
      </rPr>
      <t>完成人行便道</t>
    </r>
    <r>
      <rPr>
        <sz val="9"/>
        <color theme="1"/>
        <rFont val="Times New Roman"/>
        <charset val="134"/>
      </rPr>
      <t>14.82</t>
    </r>
    <r>
      <rPr>
        <sz val="9"/>
        <color theme="1"/>
        <rFont val="方正黑体_GBK"/>
        <charset val="134"/>
      </rPr>
      <t>公里</t>
    </r>
  </si>
  <si>
    <r>
      <rPr>
        <sz val="9"/>
        <color theme="1"/>
        <rFont val="方正黑体_GBK"/>
        <charset val="134"/>
      </rPr>
      <t>三合街道新建村</t>
    </r>
    <r>
      <rPr>
        <sz val="9"/>
        <color theme="1"/>
        <rFont val="Times New Roman"/>
        <charset val="134"/>
      </rPr>
      <t>2019</t>
    </r>
    <r>
      <rPr>
        <sz val="9"/>
        <color theme="1"/>
        <rFont val="方正黑体_GBK"/>
        <charset val="134"/>
      </rPr>
      <t>年人行便道</t>
    </r>
  </si>
  <si>
    <t>新建村</t>
  </si>
  <si>
    <r>
      <rPr>
        <sz val="9"/>
        <color theme="1"/>
        <rFont val="方正黑体_GBK"/>
        <charset val="134"/>
      </rPr>
      <t>新建人行便道</t>
    </r>
    <r>
      <rPr>
        <sz val="9"/>
        <color theme="1"/>
        <rFont val="Times New Roman"/>
        <charset val="134"/>
      </rPr>
      <t>20.3</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</si>
  <si>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52</t>
    </r>
    <r>
      <rPr>
        <sz val="9"/>
        <color theme="1"/>
        <rFont val="方正黑体_GBK"/>
        <charset val="134"/>
      </rPr>
      <t>户</t>
    </r>
    <r>
      <rPr>
        <sz val="9"/>
        <color theme="1"/>
        <rFont val="Times New Roman"/>
        <charset val="134"/>
      </rPr>
      <t>165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</si>
  <si>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165</t>
    </r>
    <r>
      <rPr>
        <sz val="9"/>
        <color theme="1"/>
        <rFont val="方正黑体_GBK"/>
        <charset val="134"/>
      </rPr>
      <t>人生活出行并降低农产品运输成本</t>
    </r>
  </si>
  <si>
    <t>召开项目协调会，村支两委、义务监督员、项目监理公司、施工单位参加</t>
  </si>
  <si>
    <r>
      <rPr>
        <sz val="9"/>
        <color theme="1"/>
        <rFont val="方正黑体_GBK"/>
        <charset val="134"/>
      </rPr>
      <t>完成人行便道</t>
    </r>
    <r>
      <rPr>
        <sz val="9"/>
        <color theme="1"/>
        <rFont val="Times New Roman"/>
        <charset val="134"/>
      </rPr>
      <t>20.3</t>
    </r>
    <r>
      <rPr>
        <sz val="9"/>
        <color theme="1"/>
        <rFont val="方正黑体_GBK"/>
        <charset val="134"/>
      </rPr>
      <t>公里，改善贫困户</t>
    </r>
    <r>
      <rPr>
        <sz val="9"/>
        <color theme="1"/>
        <rFont val="Times New Roman"/>
        <charset val="134"/>
      </rPr>
      <t>165</t>
    </r>
    <r>
      <rPr>
        <sz val="9"/>
        <color theme="1"/>
        <rFont val="方正黑体_GBK"/>
        <charset val="134"/>
      </rPr>
      <t>人的出行。</t>
    </r>
  </si>
  <si>
    <r>
      <rPr>
        <sz val="9"/>
        <color theme="1"/>
        <rFont val="方正黑体_GBK"/>
        <charset val="134"/>
      </rPr>
      <t>完成人行便道</t>
    </r>
    <r>
      <rPr>
        <sz val="9"/>
        <color theme="1"/>
        <rFont val="Times New Roman"/>
        <charset val="134"/>
      </rPr>
      <t>20.3</t>
    </r>
    <r>
      <rPr>
        <sz val="9"/>
        <color theme="1"/>
        <rFont val="方正黑体_GBK"/>
        <charset val="134"/>
      </rPr>
      <t>公里</t>
    </r>
  </si>
  <si>
    <r>
      <rPr>
        <sz val="9"/>
        <color theme="1"/>
        <rFont val="方正黑体_GBK"/>
        <charset val="134"/>
      </rPr>
      <t>暨龙镇九龙泉村</t>
    </r>
    <r>
      <rPr>
        <sz val="9"/>
        <color theme="1"/>
        <rFont val="Times New Roman"/>
        <charset val="134"/>
      </rPr>
      <t>2019</t>
    </r>
    <r>
      <rPr>
        <sz val="9"/>
        <color theme="1"/>
        <rFont val="方正黑体_GBK"/>
        <charset val="134"/>
      </rPr>
      <t>年新建泥结石路项目</t>
    </r>
  </si>
  <si>
    <r>
      <rPr>
        <sz val="9"/>
        <color theme="1"/>
        <rFont val="方正黑体_GBK"/>
        <charset val="134"/>
      </rPr>
      <t>县扶贫办</t>
    </r>
    <r>
      <rPr>
        <sz val="9"/>
        <color theme="1"/>
        <rFont val="Times New Roman"/>
        <charset val="134"/>
      </rPr>
      <t xml:space="preserve"> </t>
    </r>
  </si>
  <si>
    <t>暨龙镇经发办</t>
  </si>
  <si>
    <r>
      <rPr>
        <sz val="9"/>
        <color theme="1"/>
        <rFont val="方正黑体_GBK"/>
        <charset val="134"/>
      </rPr>
      <t>新建泥结石路长</t>
    </r>
    <r>
      <rPr>
        <sz val="9"/>
        <color theme="1"/>
        <rFont val="Times New Roman"/>
        <charset val="134"/>
      </rPr>
      <t>7.45</t>
    </r>
    <r>
      <rPr>
        <sz val="9"/>
        <color theme="1"/>
        <rFont val="方正黑体_GBK"/>
        <charset val="134"/>
      </rPr>
      <t>公里，路面宽度</t>
    </r>
    <r>
      <rPr>
        <sz val="9"/>
        <color theme="1"/>
        <rFont val="Times New Roman"/>
        <charset val="134"/>
      </rPr>
      <t>4.5</t>
    </r>
    <r>
      <rPr>
        <sz val="9"/>
        <color theme="1"/>
        <rFont val="方正黑体_GBK"/>
        <charset val="134"/>
      </rPr>
      <t>米。</t>
    </r>
  </si>
  <si>
    <r>
      <rPr>
        <sz val="9"/>
        <color theme="1"/>
        <rFont val="方正黑体_GBK"/>
        <charset val="134"/>
      </rPr>
      <t>改善</t>
    </r>
    <r>
      <rPr>
        <sz val="9"/>
        <color theme="1"/>
        <rFont val="Times New Roman"/>
        <charset val="134"/>
      </rPr>
      <t>19</t>
    </r>
    <r>
      <rPr>
        <sz val="9"/>
        <color theme="1"/>
        <rFont val="方正黑体_GBK"/>
        <charset val="134"/>
      </rPr>
      <t>户</t>
    </r>
    <r>
      <rPr>
        <sz val="9"/>
        <color theme="1"/>
        <rFont val="Times New Roman"/>
        <charset val="134"/>
      </rPr>
      <t>30</t>
    </r>
    <r>
      <rPr>
        <sz val="9"/>
        <color theme="1"/>
        <rFont val="方正黑体_GBK"/>
        <charset val="134"/>
      </rPr>
      <t>人贫困户出行条件</t>
    </r>
  </si>
  <si>
    <r>
      <rPr>
        <sz val="9"/>
        <color theme="1"/>
        <rFont val="方正黑体_GBK"/>
        <charset val="134"/>
      </rPr>
      <t>全村所有在家农户参与入库项目选择和监督，通过改善交通条件，方便贫困户</t>
    </r>
    <r>
      <rPr>
        <sz val="9"/>
        <color theme="1"/>
        <rFont val="Times New Roman"/>
        <charset val="134"/>
      </rPr>
      <t>30</t>
    </r>
    <r>
      <rPr>
        <sz val="9"/>
        <color theme="1"/>
        <rFont val="方正黑体_GBK"/>
        <charset val="134"/>
      </rPr>
      <t>人生活出行并降低农产品运输成本</t>
    </r>
  </si>
  <si>
    <r>
      <rPr>
        <sz val="9"/>
        <color theme="1"/>
        <rFont val="方正黑体_GBK"/>
        <charset val="134"/>
      </rPr>
      <t>泥结石路长</t>
    </r>
    <r>
      <rPr>
        <sz val="9"/>
        <color theme="1"/>
        <rFont val="Times New Roman"/>
        <charset val="134"/>
      </rPr>
      <t>7.45</t>
    </r>
    <r>
      <rPr>
        <sz val="9"/>
        <color theme="1"/>
        <rFont val="方正黑体_GBK"/>
        <charset val="134"/>
      </rPr>
      <t>公里，改善贫困户</t>
    </r>
    <r>
      <rPr>
        <sz val="9"/>
        <color theme="1"/>
        <rFont val="Times New Roman"/>
        <charset val="134"/>
      </rPr>
      <t>19</t>
    </r>
    <r>
      <rPr>
        <sz val="9"/>
        <color theme="1"/>
        <rFont val="方正黑体_GBK"/>
        <charset val="134"/>
      </rPr>
      <t>户出行条件</t>
    </r>
  </si>
  <si>
    <r>
      <rPr>
        <sz val="9"/>
        <color theme="1"/>
        <rFont val="方正黑体_GBK"/>
        <charset val="134"/>
      </rPr>
      <t>路长</t>
    </r>
    <r>
      <rPr>
        <sz val="9"/>
        <color theme="1"/>
        <rFont val="Times New Roman"/>
        <charset val="134"/>
      </rPr>
      <t>7.45</t>
    </r>
    <r>
      <rPr>
        <sz val="9"/>
        <color theme="1"/>
        <rFont val="方正黑体_GBK"/>
        <charset val="134"/>
      </rPr>
      <t>公里，宽</t>
    </r>
    <r>
      <rPr>
        <sz val="9"/>
        <color theme="1"/>
        <rFont val="Times New Roman"/>
        <charset val="134"/>
      </rPr>
      <t>4.5</t>
    </r>
    <r>
      <rPr>
        <sz val="9"/>
        <color theme="1"/>
        <rFont val="方正黑体_GBK"/>
        <charset val="134"/>
      </rPr>
      <t>米</t>
    </r>
  </si>
  <si>
    <r>
      <rPr>
        <sz val="9"/>
        <color theme="1"/>
        <rFont val="方正黑体_GBK"/>
        <charset val="134"/>
      </rPr>
      <t>项目及时完工率</t>
    </r>
    <r>
      <rPr>
        <sz val="9"/>
        <color theme="1"/>
        <rFont val="Times New Roman"/>
        <charset val="134"/>
      </rPr>
      <t>90%</t>
    </r>
  </si>
  <si>
    <r>
      <rPr>
        <sz val="9"/>
        <color theme="1"/>
        <rFont val="方正黑体_GBK"/>
        <charset val="134"/>
      </rPr>
      <t>改善建卡贫困人口</t>
    </r>
    <r>
      <rPr>
        <sz val="9"/>
        <color theme="1"/>
        <rFont val="Times New Roman"/>
        <charset val="134"/>
      </rPr>
      <t>19</t>
    </r>
    <r>
      <rPr>
        <sz val="9"/>
        <color theme="1"/>
        <rFont val="方正黑体_GBK"/>
        <charset val="134"/>
      </rPr>
      <t>户</t>
    </r>
    <r>
      <rPr>
        <sz val="9"/>
        <color theme="1"/>
        <rFont val="Times New Roman"/>
        <charset val="134"/>
      </rPr>
      <t>30</t>
    </r>
    <r>
      <rPr>
        <sz val="9"/>
        <color theme="1"/>
        <rFont val="方正黑体_GBK"/>
        <charset val="134"/>
      </rPr>
      <t>人出行条件</t>
    </r>
  </si>
  <si>
    <r>
      <rPr>
        <sz val="9"/>
        <color theme="1"/>
        <rFont val="方正黑体_GBK"/>
        <charset val="134"/>
      </rPr>
      <t>许明寺镇古家山村</t>
    </r>
    <r>
      <rPr>
        <sz val="9"/>
        <color theme="1"/>
        <rFont val="Times New Roman"/>
        <charset val="134"/>
      </rPr>
      <t>2019</t>
    </r>
    <r>
      <rPr>
        <sz val="9"/>
        <color theme="1"/>
        <rFont val="方正黑体_GBK"/>
        <charset val="134"/>
      </rPr>
      <t>年泥结石路项目建设</t>
    </r>
  </si>
  <si>
    <r>
      <rPr>
        <sz val="9"/>
        <color theme="1"/>
        <rFont val="方正黑体_GBK"/>
        <charset val="134"/>
      </rPr>
      <t>新建泥结石路长</t>
    </r>
    <r>
      <rPr>
        <sz val="9"/>
        <color theme="1"/>
        <rFont val="Times New Roman"/>
        <charset val="134"/>
      </rPr>
      <t>6.7</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</si>
  <si>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Times New Roman"/>
        <charset val="134"/>
      </rPr>
      <t>440</t>
    </r>
    <r>
      <rPr>
        <sz val="9"/>
        <color theme="1"/>
        <rFont val="方正黑体_GBK"/>
        <charset val="134"/>
      </rPr>
      <t>户</t>
    </r>
    <r>
      <rPr>
        <sz val="9"/>
        <color theme="1"/>
        <rFont val="Times New Roman"/>
        <charset val="134"/>
      </rPr>
      <t>1518</t>
    </r>
    <r>
      <rPr>
        <sz val="9"/>
        <color theme="1"/>
        <rFont val="方正黑体_GBK"/>
        <charset val="134"/>
      </rPr>
      <t>人其中贫困人口</t>
    </r>
    <r>
      <rPr>
        <sz val="9"/>
        <color theme="1"/>
        <rFont val="Times New Roman"/>
        <charset val="134"/>
      </rPr>
      <t>220</t>
    </r>
    <r>
      <rPr>
        <sz val="9"/>
        <color theme="1"/>
        <rFont val="方正黑体_GBK"/>
        <charset val="134"/>
      </rPr>
      <t>人</t>
    </r>
  </si>
  <si>
    <r>
      <rPr>
        <sz val="9"/>
        <color theme="1"/>
        <rFont val="方正黑体_GBK"/>
        <charset val="134"/>
      </rPr>
      <t>新建泥结石路长</t>
    </r>
    <r>
      <rPr>
        <sz val="9"/>
        <color theme="1"/>
        <rFont val="Times New Roman"/>
        <charset val="134"/>
      </rPr>
      <t>6.7</t>
    </r>
    <r>
      <rPr>
        <sz val="9"/>
        <color theme="1"/>
        <rFont val="方正黑体_GBK"/>
        <charset val="134"/>
      </rPr>
      <t>公里，路面宽</t>
    </r>
    <r>
      <rPr>
        <sz val="9"/>
        <color theme="1"/>
        <rFont val="Times New Roman"/>
        <charset val="134"/>
      </rPr>
      <t>4.5</t>
    </r>
    <r>
      <rPr>
        <sz val="9"/>
        <color theme="1"/>
        <rFont val="方正黑体_GBK"/>
        <charset val="134"/>
      </rPr>
      <t>米。改善</t>
    </r>
    <r>
      <rPr>
        <sz val="9"/>
        <color theme="1"/>
        <rFont val="Times New Roman"/>
        <charset val="134"/>
      </rPr>
      <t>220</t>
    </r>
    <r>
      <rPr>
        <sz val="9"/>
        <color theme="1"/>
        <rFont val="方正黑体_GBK"/>
        <charset val="134"/>
      </rPr>
      <t>名贫困户出行条件</t>
    </r>
  </si>
  <si>
    <r>
      <rPr>
        <sz val="9"/>
        <color theme="1"/>
        <rFont val="方正黑体_GBK"/>
        <charset val="134"/>
      </rPr>
      <t>全村所有在家农户参与入库项目选择和监督，通过改善交通条件，方便贫困户</t>
    </r>
    <r>
      <rPr>
        <sz val="9"/>
        <color theme="1"/>
        <rFont val="Times New Roman"/>
        <charset val="134"/>
      </rPr>
      <t>220</t>
    </r>
    <r>
      <rPr>
        <sz val="9"/>
        <color theme="1"/>
        <rFont val="方正黑体_GBK"/>
        <charset val="134"/>
      </rPr>
      <t>人生活出行并降低农产品运输成本</t>
    </r>
  </si>
  <si>
    <r>
      <rPr>
        <sz val="9"/>
        <color theme="1"/>
        <rFont val="方正黑体_GBK"/>
        <charset val="134"/>
      </rPr>
      <t>新建泥结石路长</t>
    </r>
    <r>
      <rPr>
        <sz val="9"/>
        <color theme="1"/>
        <rFont val="Times New Roman"/>
        <charset val="134"/>
      </rPr>
      <t>6.7</t>
    </r>
    <r>
      <rPr>
        <sz val="9"/>
        <color theme="1"/>
        <rFont val="方正黑体_GBK"/>
        <charset val="134"/>
      </rPr>
      <t>公里，路面宽</t>
    </r>
    <r>
      <rPr>
        <sz val="9"/>
        <color theme="1"/>
        <rFont val="Times New Roman"/>
        <charset val="134"/>
      </rPr>
      <t>4.5</t>
    </r>
    <r>
      <rPr>
        <sz val="9"/>
        <color theme="1"/>
        <rFont val="方正黑体_GBK"/>
        <charset val="134"/>
      </rPr>
      <t>米。改善</t>
    </r>
    <r>
      <rPr>
        <sz val="9"/>
        <color theme="1"/>
        <rFont val="Times New Roman"/>
        <charset val="134"/>
      </rPr>
      <t>7</t>
    </r>
    <r>
      <rPr>
        <sz val="9"/>
        <color theme="1"/>
        <rFont val="方正黑体_GBK"/>
        <charset val="134"/>
      </rPr>
      <t>户贫困户出行条件</t>
    </r>
  </si>
  <si>
    <r>
      <rPr>
        <sz val="9"/>
        <color theme="1"/>
        <rFont val="方正黑体_GBK"/>
        <charset val="134"/>
      </rPr>
      <t>古家山村泥结石路项目建设验收合格率</t>
    </r>
    <r>
      <rPr>
        <sz val="9"/>
        <color theme="1"/>
        <rFont val="Times New Roman"/>
        <charset val="134"/>
      </rPr>
      <t>100%</t>
    </r>
  </si>
  <si>
    <r>
      <rPr>
        <sz val="9"/>
        <color theme="1"/>
        <rFont val="方正黑体_GBK"/>
        <charset val="134"/>
      </rPr>
      <t>改善</t>
    </r>
    <r>
      <rPr>
        <sz val="9"/>
        <color theme="1"/>
        <rFont val="Times New Roman"/>
        <charset val="134"/>
      </rPr>
      <t>220</t>
    </r>
    <r>
      <rPr>
        <sz val="9"/>
        <color theme="1"/>
        <rFont val="方正黑体_GBK"/>
        <charset val="134"/>
      </rPr>
      <t>名建卡贫困人口出行条件</t>
    </r>
  </si>
  <si>
    <r>
      <rPr>
        <sz val="9"/>
        <color theme="1"/>
        <rFont val="方正黑体_GBK"/>
        <charset val="134"/>
      </rPr>
      <t>工程设计使用年限</t>
    </r>
    <r>
      <rPr>
        <sz val="9"/>
        <color theme="1"/>
        <rFont val="Times New Roman"/>
        <charset val="134"/>
      </rPr>
      <t>≥3</t>
    </r>
    <r>
      <rPr>
        <sz val="9"/>
        <color theme="1"/>
        <rFont val="方正黑体_GBK"/>
        <charset val="134"/>
      </rPr>
      <t>年</t>
    </r>
  </si>
  <si>
    <r>
      <rPr>
        <sz val="9"/>
        <color theme="1"/>
        <rFont val="方正黑体_GBK"/>
        <charset val="134"/>
      </rPr>
      <t>仙女湖镇黄沙村</t>
    </r>
    <r>
      <rPr>
        <sz val="9"/>
        <color theme="1"/>
        <rFont val="Times New Roman"/>
        <charset val="134"/>
      </rPr>
      <t>2019</t>
    </r>
    <r>
      <rPr>
        <sz val="9"/>
        <color theme="1"/>
        <rFont val="方正黑体_GBK"/>
        <charset val="134"/>
      </rPr>
      <t>年人行便道项目</t>
    </r>
  </si>
  <si>
    <t>丰都县仙女湖镇黄沙村</t>
  </si>
  <si>
    <t>丰都县仙女湖镇人民政府</t>
  </si>
  <si>
    <r>
      <rPr>
        <sz val="9"/>
        <color theme="1"/>
        <rFont val="方正黑体_GBK"/>
        <charset val="134"/>
      </rPr>
      <t>新建人行便道</t>
    </r>
    <r>
      <rPr>
        <sz val="9"/>
        <color theme="1"/>
        <rFont val="Times New Roman"/>
        <charset val="134"/>
      </rPr>
      <t>17.2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</si>
  <si>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黄沙村受益</t>
    </r>
    <r>
      <rPr>
        <sz val="9"/>
        <color theme="1"/>
        <rFont val="Times New Roman"/>
        <charset val="134"/>
      </rPr>
      <t>315</t>
    </r>
    <r>
      <rPr>
        <sz val="9"/>
        <color theme="1"/>
        <rFont val="方正黑体_GBK"/>
        <charset val="134"/>
      </rPr>
      <t>户群众，其中贫困户</t>
    </r>
    <r>
      <rPr>
        <sz val="9"/>
        <color theme="1"/>
        <rFont val="Times New Roman"/>
        <charset val="134"/>
      </rPr>
      <t>72</t>
    </r>
    <r>
      <rPr>
        <sz val="9"/>
        <color theme="1"/>
        <rFont val="方正黑体_GBK"/>
        <charset val="134"/>
      </rPr>
      <t>户</t>
    </r>
  </si>
  <si>
    <r>
      <rPr>
        <sz val="9"/>
        <color theme="1"/>
        <rFont val="方正黑体_GBK"/>
        <charset val="134"/>
      </rPr>
      <t>解决黄沙村</t>
    </r>
    <r>
      <rPr>
        <sz val="9"/>
        <color theme="1"/>
        <rFont val="Times New Roman"/>
        <charset val="134"/>
      </rPr>
      <t>315</t>
    </r>
    <r>
      <rPr>
        <sz val="9"/>
        <color theme="1"/>
        <rFont val="方正黑体_GBK"/>
        <charset val="134"/>
      </rPr>
      <t>户群众，其中贫困户</t>
    </r>
    <r>
      <rPr>
        <sz val="9"/>
        <color theme="1"/>
        <rFont val="Times New Roman"/>
        <charset val="134"/>
      </rPr>
      <t>72</t>
    </r>
    <r>
      <rPr>
        <sz val="9"/>
        <color theme="1"/>
        <rFont val="方正黑体_GBK"/>
        <charset val="134"/>
      </rPr>
      <t>户</t>
    </r>
    <r>
      <rPr>
        <sz val="9"/>
        <color theme="1"/>
        <rFont val="Times New Roman"/>
        <charset val="134"/>
      </rPr>
      <t>258</t>
    </r>
    <r>
      <rPr>
        <sz val="9"/>
        <color theme="1"/>
        <rFont val="方正黑体_GBK"/>
        <charset val="134"/>
      </rPr>
      <t>名出行问题，方便群众生产生活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</si>
  <si>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258</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</si>
  <si>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17.2</t>
    </r>
    <r>
      <rPr>
        <sz val="9"/>
        <color theme="1"/>
        <rFont val="方正黑体_GBK"/>
        <charset val="134"/>
      </rPr>
      <t>公里，改善</t>
    </r>
    <r>
      <rPr>
        <sz val="9"/>
        <color theme="1"/>
        <rFont val="Times New Roman"/>
        <charset val="134"/>
      </rPr>
      <t>258</t>
    </r>
    <r>
      <rPr>
        <sz val="9"/>
        <color theme="1"/>
        <rFont val="方正黑体_GBK"/>
        <charset val="134"/>
      </rPr>
      <t>名建卡贫困人口出行条件。</t>
    </r>
  </si>
  <si>
    <r>
      <rPr>
        <sz val="9"/>
        <color theme="1"/>
        <rFont val="方正黑体_GBK"/>
        <charset val="134"/>
      </rPr>
      <t>入户路改造里程</t>
    </r>
    <r>
      <rPr>
        <sz val="9"/>
        <color theme="1"/>
        <rFont val="Times New Roman"/>
        <charset val="134"/>
      </rPr>
      <t>17.2</t>
    </r>
    <r>
      <rPr>
        <sz val="9"/>
        <color theme="1"/>
        <rFont val="方正黑体_GBK"/>
        <charset val="134"/>
      </rPr>
      <t>公里</t>
    </r>
  </si>
  <si>
    <r>
      <rPr>
        <sz val="9"/>
        <color theme="1"/>
        <rFont val="方正黑体_GBK"/>
        <charset val="134"/>
      </rPr>
      <t>项目（工程）竣工验收合格率</t>
    </r>
    <r>
      <rPr>
        <sz val="9"/>
        <color theme="1"/>
        <rFont val="Times New Roman"/>
        <charset val="134"/>
      </rPr>
      <t xml:space="preserve"> 95 %</t>
    </r>
  </si>
  <si>
    <r>
      <rPr>
        <sz val="9"/>
        <color theme="1"/>
        <rFont val="方正黑体_GBK"/>
        <charset val="134"/>
      </rPr>
      <t>项目完工及时率（</t>
    </r>
    <r>
      <rPr>
        <sz val="9"/>
        <color theme="1"/>
        <rFont val="Times New Roman"/>
        <charset val="134"/>
      </rPr>
      <t>100%</t>
    </r>
    <r>
      <rPr>
        <sz val="9"/>
        <color theme="1"/>
        <rFont val="方正黑体_GBK"/>
        <charset val="134"/>
      </rPr>
      <t>）</t>
    </r>
  </si>
  <si>
    <r>
      <rPr>
        <sz val="9"/>
        <color theme="1"/>
        <rFont val="方正黑体_GBK"/>
        <charset val="134"/>
      </rPr>
      <t>受益建档立卡贫困户数</t>
    </r>
    <r>
      <rPr>
        <sz val="9"/>
        <color theme="1"/>
        <rFont val="Times New Roman"/>
        <charset val="134"/>
      </rPr>
      <t>72</t>
    </r>
    <r>
      <rPr>
        <sz val="9"/>
        <color theme="1"/>
        <rFont val="方正黑体_GBK"/>
        <charset val="134"/>
      </rPr>
      <t>户</t>
    </r>
    <r>
      <rPr>
        <sz val="9"/>
        <color theme="1"/>
        <rFont val="Times New Roman"/>
        <charset val="134"/>
      </rPr>
      <t>258</t>
    </r>
    <r>
      <rPr>
        <sz val="9"/>
        <color theme="1"/>
        <rFont val="方正黑体_GBK"/>
        <charset val="134"/>
      </rPr>
      <t>人</t>
    </r>
  </si>
  <si>
    <r>
      <rPr>
        <sz val="9"/>
        <color theme="1"/>
        <rFont val="方正黑体_GBK"/>
        <charset val="134"/>
      </rPr>
      <t>工程使用年限</t>
    </r>
    <r>
      <rPr>
        <sz val="9"/>
        <color theme="1"/>
        <rFont val="Times New Roman"/>
        <charset val="134"/>
      </rPr>
      <t>10</t>
    </r>
    <r>
      <rPr>
        <sz val="9"/>
        <color theme="1"/>
        <rFont val="方正黑体_GBK"/>
        <charset val="134"/>
      </rPr>
      <t>年</t>
    </r>
  </si>
  <si>
    <r>
      <rPr>
        <sz val="9"/>
        <color theme="1"/>
        <rFont val="方正黑体_GBK"/>
        <charset val="134"/>
      </rPr>
      <t>仙女湖镇李家湾村</t>
    </r>
    <r>
      <rPr>
        <sz val="9"/>
        <color theme="1"/>
        <rFont val="Times New Roman"/>
        <charset val="134"/>
      </rPr>
      <t>2019</t>
    </r>
    <r>
      <rPr>
        <sz val="9"/>
        <color theme="1"/>
        <rFont val="方正黑体_GBK"/>
        <charset val="134"/>
      </rPr>
      <t>年人行便道项目</t>
    </r>
  </si>
  <si>
    <t>丰都县仙女湖镇李家湾村</t>
  </si>
  <si>
    <r>
      <rPr>
        <sz val="9"/>
        <color theme="1"/>
        <rFont val="方正黑体_GBK"/>
        <charset val="134"/>
      </rPr>
      <t>新建人行便道</t>
    </r>
    <r>
      <rPr>
        <sz val="9"/>
        <color theme="1"/>
        <rFont val="Times New Roman"/>
        <charset val="134"/>
      </rPr>
      <t>12.1</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</si>
  <si>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李家湾村受益</t>
    </r>
    <r>
      <rPr>
        <sz val="9"/>
        <color theme="1"/>
        <rFont val="Times New Roman"/>
        <charset val="134"/>
      </rPr>
      <t>200</t>
    </r>
    <r>
      <rPr>
        <sz val="9"/>
        <color theme="1"/>
        <rFont val="方正黑体_GBK"/>
        <charset val="134"/>
      </rPr>
      <t>户群众，其中贫困户</t>
    </r>
    <r>
      <rPr>
        <sz val="9"/>
        <color theme="1"/>
        <rFont val="Times New Roman"/>
        <charset val="134"/>
      </rPr>
      <t>82</t>
    </r>
    <r>
      <rPr>
        <sz val="9"/>
        <color theme="1"/>
        <rFont val="方正黑体_GBK"/>
        <charset val="134"/>
      </rPr>
      <t>户</t>
    </r>
  </si>
  <si>
    <r>
      <rPr>
        <sz val="9"/>
        <color theme="1"/>
        <rFont val="方正黑体_GBK"/>
        <charset val="134"/>
      </rPr>
      <t>解决李家湾村</t>
    </r>
    <r>
      <rPr>
        <sz val="9"/>
        <color theme="1"/>
        <rFont val="Times New Roman"/>
        <charset val="134"/>
      </rPr>
      <t>200</t>
    </r>
    <r>
      <rPr>
        <sz val="9"/>
        <color theme="1"/>
        <rFont val="方正黑体_GBK"/>
        <charset val="134"/>
      </rPr>
      <t>户群众，其中贫困户</t>
    </r>
    <r>
      <rPr>
        <sz val="9"/>
        <color theme="1"/>
        <rFont val="Times New Roman"/>
        <charset val="134"/>
      </rPr>
      <t>82</t>
    </r>
    <r>
      <rPr>
        <sz val="9"/>
        <color theme="1"/>
        <rFont val="方正黑体_GBK"/>
        <charset val="134"/>
      </rPr>
      <t>户</t>
    </r>
    <r>
      <rPr>
        <sz val="9"/>
        <color theme="1"/>
        <rFont val="Times New Roman"/>
        <charset val="134"/>
      </rPr>
      <t>311</t>
    </r>
    <r>
      <rPr>
        <sz val="9"/>
        <color theme="1"/>
        <rFont val="方正黑体_GBK"/>
        <charset val="134"/>
      </rPr>
      <t>名出行问题，方便群众生产生活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</si>
  <si>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311</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</si>
  <si>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12.1</t>
    </r>
    <r>
      <rPr>
        <sz val="9"/>
        <color theme="1"/>
        <rFont val="方正黑体_GBK"/>
        <charset val="134"/>
      </rPr>
      <t>公里，改善</t>
    </r>
    <r>
      <rPr>
        <sz val="9"/>
        <color theme="1"/>
        <rFont val="Times New Roman"/>
        <charset val="134"/>
      </rPr>
      <t>311</t>
    </r>
    <r>
      <rPr>
        <sz val="9"/>
        <color theme="1"/>
        <rFont val="方正黑体_GBK"/>
        <charset val="134"/>
      </rPr>
      <t>名建卡贫困人口出行条件。</t>
    </r>
  </si>
  <si>
    <r>
      <rPr>
        <sz val="9"/>
        <color theme="1"/>
        <rFont val="方正黑体_GBK"/>
        <charset val="134"/>
      </rPr>
      <t>入户路改造里程</t>
    </r>
    <r>
      <rPr>
        <sz val="9"/>
        <color theme="1"/>
        <rFont val="Times New Roman"/>
        <charset val="134"/>
      </rPr>
      <t>12.1</t>
    </r>
    <r>
      <rPr>
        <sz val="9"/>
        <color theme="1"/>
        <rFont val="方正黑体_GBK"/>
        <charset val="134"/>
      </rPr>
      <t>公里</t>
    </r>
  </si>
  <si>
    <r>
      <rPr>
        <sz val="9"/>
        <color theme="1"/>
        <rFont val="方正黑体_GBK"/>
        <charset val="134"/>
      </rPr>
      <t>受益建档立卡贫困户数</t>
    </r>
    <r>
      <rPr>
        <sz val="9"/>
        <color theme="1"/>
        <rFont val="Times New Roman"/>
        <charset val="134"/>
      </rPr>
      <t>82</t>
    </r>
    <r>
      <rPr>
        <sz val="9"/>
        <color theme="1"/>
        <rFont val="方正黑体_GBK"/>
        <charset val="134"/>
      </rPr>
      <t>户</t>
    </r>
    <r>
      <rPr>
        <sz val="9"/>
        <color theme="1"/>
        <rFont val="Times New Roman"/>
        <charset val="134"/>
      </rPr>
      <t>311</t>
    </r>
    <r>
      <rPr>
        <sz val="9"/>
        <color theme="1"/>
        <rFont val="方正黑体_GBK"/>
        <charset val="134"/>
      </rPr>
      <t>名</t>
    </r>
  </si>
  <si>
    <r>
      <rPr>
        <sz val="9"/>
        <color theme="1"/>
        <rFont val="方正黑体_GBK"/>
        <charset val="134"/>
      </rPr>
      <t>仙女湖镇厢坝村</t>
    </r>
    <r>
      <rPr>
        <sz val="9"/>
        <color theme="1"/>
        <rFont val="Times New Roman"/>
        <charset val="134"/>
      </rPr>
      <t>2019</t>
    </r>
    <r>
      <rPr>
        <sz val="9"/>
        <color theme="1"/>
        <rFont val="方正黑体_GBK"/>
        <charset val="134"/>
      </rPr>
      <t>年人行便道项目</t>
    </r>
  </si>
  <si>
    <t>丰都县仙女湖镇厢坝村</t>
  </si>
  <si>
    <r>
      <rPr>
        <sz val="9"/>
        <color theme="1"/>
        <rFont val="方正黑体_GBK"/>
        <charset val="134"/>
      </rPr>
      <t>新建人行便道</t>
    </r>
    <r>
      <rPr>
        <sz val="9"/>
        <color theme="1"/>
        <rFont val="Times New Roman"/>
        <charset val="134"/>
      </rPr>
      <t>14.8</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</si>
  <si>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厢坝村受益</t>
    </r>
    <r>
      <rPr>
        <sz val="9"/>
        <color theme="1"/>
        <rFont val="Times New Roman"/>
        <charset val="134"/>
      </rPr>
      <t>490</t>
    </r>
    <r>
      <rPr>
        <sz val="9"/>
        <color theme="1"/>
        <rFont val="方正黑体_GBK"/>
        <charset val="134"/>
      </rPr>
      <t>户群众，其中贫困户</t>
    </r>
    <r>
      <rPr>
        <sz val="9"/>
        <color theme="1"/>
        <rFont val="Times New Roman"/>
        <charset val="134"/>
      </rPr>
      <t>73</t>
    </r>
    <r>
      <rPr>
        <sz val="9"/>
        <color theme="1"/>
        <rFont val="方正黑体_GBK"/>
        <charset val="134"/>
      </rPr>
      <t>名</t>
    </r>
  </si>
  <si>
    <r>
      <rPr>
        <sz val="9"/>
        <color theme="1"/>
        <rFont val="方正黑体_GBK"/>
        <charset val="134"/>
      </rPr>
      <t>解决厢坝村</t>
    </r>
    <r>
      <rPr>
        <sz val="9"/>
        <color theme="1"/>
        <rFont val="Times New Roman"/>
        <charset val="134"/>
      </rPr>
      <t>490</t>
    </r>
    <r>
      <rPr>
        <sz val="9"/>
        <color theme="1"/>
        <rFont val="方正黑体_GBK"/>
        <charset val="134"/>
      </rPr>
      <t>户群众，其中贫困户</t>
    </r>
    <r>
      <rPr>
        <sz val="9"/>
        <color theme="1"/>
        <rFont val="Times New Roman"/>
        <charset val="134"/>
      </rPr>
      <t>73</t>
    </r>
    <r>
      <rPr>
        <sz val="9"/>
        <color theme="1"/>
        <rFont val="方正黑体_GBK"/>
        <charset val="134"/>
      </rPr>
      <t>名出行问题，方便群众生产生活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</si>
  <si>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73</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</si>
  <si>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14.8</t>
    </r>
    <r>
      <rPr>
        <sz val="9"/>
        <color theme="1"/>
        <rFont val="方正黑体_GBK"/>
        <charset val="134"/>
      </rPr>
      <t>公里，改善</t>
    </r>
    <r>
      <rPr>
        <sz val="9"/>
        <color theme="1"/>
        <rFont val="Times New Roman"/>
        <charset val="134"/>
      </rPr>
      <t>73</t>
    </r>
    <r>
      <rPr>
        <sz val="9"/>
        <color theme="1"/>
        <rFont val="方正黑体_GBK"/>
        <charset val="134"/>
      </rPr>
      <t>名建卡贫困人口出行条件。</t>
    </r>
  </si>
  <si>
    <r>
      <rPr>
        <sz val="9"/>
        <color theme="1"/>
        <rFont val="方正黑体_GBK"/>
        <charset val="134"/>
      </rPr>
      <t>入户路改造里程</t>
    </r>
    <r>
      <rPr>
        <sz val="9"/>
        <color theme="1"/>
        <rFont val="Times New Roman"/>
        <charset val="134"/>
      </rPr>
      <t>14.8</t>
    </r>
    <r>
      <rPr>
        <sz val="9"/>
        <color theme="1"/>
        <rFont val="方正黑体_GBK"/>
        <charset val="134"/>
      </rPr>
      <t>公里</t>
    </r>
  </si>
  <si>
    <r>
      <rPr>
        <sz val="9"/>
        <color theme="1"/>
        <rFont val="方正黑体_GBK"/>
        <charset val="134"/>
      </rPr>
      <t>受益建档立卡贫困人数</t>
    </r>
    <r>
      <rPr>
        <sz val="9"/>
        <color theme="1"/>
        <rFont val="Times New Roman"/>
        <charset val="134"/>
      </rPr>
      <t>73</t>
    </r>
    <r>
      <rPr>
        <sz val="9"/>
        <color theme="1"/>
        <rFont val="方正黑体_GBK"/>
        <charset val="134"/>
      </rPr>
      <t>人</t>
    </r>
  </si>
  <si>
    <r>
      <rPr>
        <sz val="9"/>
        <color theme="1"/>
        <rFont val="方正黑体_GBK"/>
        <charset val="134"/>
      </rPr>
      <t>仙女湖镇李家湾村</t>
    </r>
    <r>
      <rPr>
        <sz val="9"/>
        <color theme="1"/>
        <rFont val="Times New Roman"/>
        <charset val="134"/>
      </rPr>
      <t>2019</t>
    </r>
    <r>
      <rPr>
        <sz val="9"/>
        <color theme="1"/>
        <rFont val="方正黑体_GBK"/>
        <charset val="134"/>
      </rPr>
      <t>年泥结石道路项目</t>
    </r>
  </si>
  <si>
    <r>
      <rPr>
        <sz val="9"/>
        <color theme="1"/>
        <rFont val="方正黑体_GBK"/>
        <charset val="134"/>
      </rPr>
      <t>新建泥结石路长</t>
    </r>
    <r>
      <rPr>
        <sz val="9"/>
        <color theme="1"/>
        <rFont val="Times New Roman"/>
        <charset val="134"/>
      </rPr>
      <t>1.6</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</si>
  <si>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方正黑体_GBK"/>
        <charset val="134"/>
      </rPr>
      <t>李家湾村受益</t>
    </r>
    <r>
      <rPr>
        <sz val="9"/>
        <color theme="1"/>
        <rFont val="Times New Roman"/>
        <charset val="134"/>
      </rPr>
      <t>62</t>
    </r>
    <r>
      <rPr>
        <sz val="9"/>
        <color theme="1"/>
        <rFont val="方正黑体_GBK"/>
        <charset val="134"/>
      </rPr>
      <t>户群众，其中贫困户</t>
    </r>
    <r>
      <rPr>
        <sz val="9"/>
        <color theme="1"/>
        <rFont val="Times New Roman"/>
        <charset val="134"/>
      </rPr>
      <t>23</t>
    </r>
    <r>
      <rPr>
        <sz val="9"/>
        <color theme="1"/>
        <rFont val="方正黑体_GBK"/>
        <charset val="134"/>
      </rPr>
      <t>户</t>
    </r>
    <r>
      <rPr>
        <sz val="9"/>
        <color theme="1"/>
        <rFont val="Times New Roman"/>
        <charset val="134"/>
      </rPr>
      <t>78</t>
    </r>
    <r>
      <rPr>
        <sz val="9"/>
        <color theme="1"/>
        <rFont val="方正黑体_GBK"/>
        <charset val="134"/>
      </rPr>
      <t>人</t>
    </r>
  </si>
  <si>
    <r>
      <rPr>
        <sz val="9"/>
        <color theme="1"/>
        <rFont val="方正黑体_GBK"/>
        <charset val="134"/>
      </rPr>
      <t>解决李家湾村</t>
    </r>
    <r>
      <rPr>
        <sz val="9"/>
        <color theme="1"/>
        <rFont val="Times New Roman"/>
        <charset val="134"/>
      </rPr>
      <t>62</t>
    </r>
    <r>
      <rPr>
        <sz val="9"/>
        <color theme="1"/>
        <rFont val="方正黑体_GBK"/>
        <charset val="134"/>
      </rPr>
      <t>户群众，其中贫困户</t>
    </r>
    <r>
      <rPr>
        <sz val="9"/>
        <color theme="1"/>
        <rFont val="Times New Roman"/>
        <charset val="134"/>
      </rPr>
      <t>23</t>
    </r>
    <r>
      <rPr>
        <sz val="9"/>
        <color theme="1"/>
        <rFont val="方正黑体_GBK"/>
        <charset val="134"/>
      </rPr>
      <t>户</t>
    </r>
    <r>
      <rPr>
        <sz val="9"/>
        <color theme="1"/>
        <rFont val="Times New Roman"/>
        <charset val="134"/>
      </rPr>
      <t>78</t>
    </r>
    <r>
      <rPr>
        <sz val="9"/>
        <color theme="1"/>
        <rFont val="方正黑体_GBK"/>
        <charset val="134"/>
      </rPr>
      <t>人出行问题，方便群众生产生活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</si>
  <si>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78</t>
    </r>
    <r>
      <rPr>
        <sz val="9"/>
        <color theme="1"/>
        <rFont val="方正黑体_GBK"/>
        <charset val="134"/>
      </rPr>
      <t>人生活出行并降低农产品运输成本</t>
    </r>
  </si>
  <si>
    <t>完成初步设计</t>
  </si>
  <si>
    <r>
      <rPr>
        <sz val="9"/>
        <color theme="1"/>
        <rFont val="方正黑体_GBK"/>
        <charset val="134"/>
      </rPr>
      <t>完成泥结石路</t>
    </r>
    <r>
      <rPr>
        <sz val="9"/>
        <color theme="1"/>
        <rFont val="Times New Roman"/>
        <charset val="134"/>
      </rPr>
      <t>1.6</t>
    </r>
    <r>
      <rPr>
        <sz val="9"/>
        <color theme="1"/>
        <rFont val="方正黑体_GBK"/>
        <charset val="134"/>
      </rPr>
      <t>公里，改善</t>
    </r>
    <r>
      <rPr>
        <sz val="9"/>
        <color theme="1"/>
        <rFont val="Times New Roman"/>
        <charset val="134"/>
      </rPr>
      <t>78</t>
    </r>
    <r>
      <rPr>
        <sz val="9"/>
        <color theme="1"/>
        <rFont val="方正黑体_GBK"/>
        <charset val="134"/>
      </rPr>
      <t>名建卡贫困人口出行条件。</t>
    </r>
  </si>
  <si>
    <r>
      <rPr>
        <sz val="9"/>
        <color theme="1"/>
        <rFont val="方正黑体_GBK"/>
        <charset val="134"/>
      </rPr>
      <t>新建改建公路里程</t>
    </r>
    <r>
      <rPr>
        <sz val="9"/>
        <color theme="1"/>
        <rFont val="Times New Roman"/>
        <charset val="134"/>
      </rPr>
      <t>≥1.6</t>
    </r>
    <r>
      <rPr>
        <sz val="9"/>
        <color theme="1"/>
        <rFont val="方正黑体_GBK"/>
        <charset val="134"/>
      </rPr>
      <t>公里</t>
    </r>
  </si>
  <si>
    <r>
      <rPr>
        <sz val="9"/>
        <color theme="1"/>
        <rFont val="方正黑体_GBK"/>
        <charset val="134"/>
      </rPr>
      <t>入户路单位建设成本</t>
    </r>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</si>
  <si>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受益建档立卡贫困人数</t>
    </r>
    <r>
      <rPr>
        <sz val="9"/>
        <color theme="1"/>
        <rFont val="Times New Roman"/>
        <charset val="134"/>
      </rPr>
      <t>78</t>
    </r>
    <r>
      <rPr>
        <sz val="9"/>
        <color theme="1"/>
        <rFont val="方正黑体_GBK"/>
        <charset val="134"/>
      </rPr>
      <t>人</t>
    </r>
  </si>
  <si>
    <r>
      <rPr>
        <sz val="9"/>
        <color theme="1"/>
        <rFont val="方正黑体_GBK"/>
        <charset val="134"/>
      </rPr>
      <t>工程使用年限</t>
    </r>
    <r>
      <rPr>
        <sz val="9"/>
        <color theme="1"/>
        <rFont val="Times New Roman"/>
        <charset val="134"/>
      </rPr>
      <t>5</t>
    </r>
    <r>
      <rPr>
        <sz val="9"/>
        <color theme="1"/>
        <rFont val="方正黑体_GBK"/>
        <charset val="134"/>
      </rPr>
      <t>年</t>
    </r>
  </si>
  <si>
    <r>
      <rPr>
        <sz val="9"/>
        <color theme="1"/>
        <rFont val="方正黑体_GBK"/>
        <charset val="134"/>
      </rPr>
      <t>龙河镇柏木园村</t>
    </r>
    <r>
      <rPr>
        <sz val="9"/>
        <color theme="1"/>
        <rFont val="Times New Roman"/>
        <charset val="134"/>
      </rPr>
      <t>2019</t>
    </r>
    <r>
      <rPr>
        <sz val="9"/>
        <color theme="1"/>
        <rFont val="方正黑体_GBK"/>
        <charset val="134"/>
      </rPr>
      <t>年泥结石路项目</t>
    </r>
  </si>
  <si>
    <r>
      <rPr>
        <sz val="9"/>
        <color theme="1"/>
        <rFont val="方正黑体_GBK"/>
        <charset val="134"/>
      </rPr>
      <t>新建泥结石路长</t>
    </r>
    <r>
      <rPr>
        <sz val="9"/>
        <color theme="1"/>
        <rFont val="Times New Roman"/>
        <charset val="134"/>
      </rPr>
      <t>800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</si>
  <si>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130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</si>
  <si>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130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</si>
  <si>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0.8</t>
    </r>
    <r>
      <rPr>
        <sz val="9"/>
        <color theme="1"/>
        <rFont val="方正黑体_GBK"/>
        <charset val="134"/>
      </rPr>
      <t>公里，改善</t>
    </r>
    <r>
      <rPr>
        <sz val="9"/>
        <color theme="1"/>
        <rFont val="Times New Roman"/>
        <charset val="134"/>
      </rPr>
      <t>130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</si>
  <si>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800</t>
    </r>
    <r>
      <rPr>
        <sz val="9"/>
        <color theme="1"/>
        <rFont val="方正黑体_GBK"/>
        <charset val="134"/>
      </rPr>
      <t>米</t>
    </r>
  </si>
  <si>
    <r>
      <rPr>
        <sz val="9"/>
        <color theme="1"/>
        <rFont val="方正黑体_GBK"/>
        <charset val="134"/>
      </rPr>
      <t>项目（工程）竣工验收合格率</t>
    </r>
    <r>
      <rPr>
        <sz val="9"/>
        <color theme="1"/>
        <rFont val="Times New Roman"/>
        <charset val="134"/>
      </rPr>
      <t xml:space="preserve"> 100%</t>
    </r>
  </si>
  <si>
    <r>
      <rPr>
        <sz val="9"/>
        <color theme="1"/>
        <rFont val="Times New Roman"/>
        <charset val="134"/>
      </rPr>
      <t>9</t>
    </r>
    <r>
      <rPr>
        <sz val="9"/>
        <color theme="1"/>
        <rFont val="方正黑体_GBK"/>
        <charset val="134"/>
      </rPr>
      <t>万元每公里</t>
    </r>
  </si>
  <si>
    <r>
      <rPr>
        <sz val="9"/>
        <color theme="1"/>
        <rFont val="方正黑体_GBK"/>
        <charset val="134"/>
      </rPr>
      <t>受益建档立卡贫困人数</t>
    </r>
    <r>
      <rPr>
        <sz val="9"/>
        <color theme="1"/>
        <rFont val="Times New Roman"/>
        <charset val="134"/>
      </rPr>
      <t>130</t>
    </r>
    <r>
      <rPr>
        <sz val="9"/>
        <color theme="1"/>
        <rFont val="方正黑体_GBK"/>
        <charset val="134"/>
      </rPr>
      <t>人</t>
    </r>
  </si>
  <si>
    <r>
      <rPr>
        <sz val="9"/>
        <color theme="1"/>
        <rFont val="方正黑体_GBK"/>
        <charset val="134"/>
      </rPr>
      <t>工程设计使用</t>
    </r>
    <r>
      <rPr>
        <sz val="9"/>
        <color theme="1"/>
        <rFont val="Times New Roman"/>
        <charset val="134"/>
      </rPr>
      <t>30</t>
    </r>
    <r>
      <rPr>
        <sz val="9"/>
        <color theme="1"/>
        <rFont val="方正黑体_GBK"/>
        <charset val="134"/>
      </rPr>
      <t>年</t>
    </r>
  </si>
  <si>
    <r>
      <rPr>
        <sz val="9"/>
        <color theme="1"/>
        <rFont val="方正黑体_GBK"/>
        <charset val="134"/>
      </rPr>
      <t>龙河镇洞庄坪村</t>
    </r>
    <r>
      <rPr>
        <sz val="9"/>
        <color theme="1"/>
        <rFont val="Times New Roman"/>
        <charset val="134"/>
      </rPr>
      <t>2019</t>
    </r>
    <r>
      <rPr>
        <sz val="9"/>
        <color theme="1"/>
        <rFont val="方正黑体_GBK"/>
        <charset val="134"/>
      </rPr>
      <t>年泥结石路项目</t>
    </r>
  </si>
  <si>
    <t>洞庄坪村</t>
  </si>
  <si>
    <r>
      <rPr>
        <sz val="9"/>
        <color theme="1"/>
        <rFont val="方正黑体_GBK"/>
        <charset val="134"/>
      </rPr>
      <t>新建泥结石路</t>
    </r>
    <r>
      <rPr>
        <sz val="9"/>
        <color theme="1"/>
        <rFont val="Times New Roman"/>
        <charset val="134"/>
      </rPr>
      <t>4200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</si>
  <si>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228</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</si>
  <si>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228</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</si>
  <si>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4.2</t>
    </r>
    <r>
      <rPr>
        <sz val="9"/>
        <color theme="1"/>
        <rFont val="方正黑体_GBK"/>
        <charset val="134"/>
      </rPr>
      <t>公里，改善</t>
    </r>
    <r>
      <rPr>
        <sz val="9"/>
        <color theme="1"/>
        <rFont val="Times New Roman"/>
        <charset val="134"/>
      </rPr>
      <t>228</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</si>
  <si>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4200</t>
    </r>
    <r>
      <rPr>
        <sz val="9"/>
        <color theme="1"/>
        <rFont val="方正黑体_GBK"/>
        <charset val="134"/>
      </rPr>
      <t>米</t>
    </r>
  </si>
  <si>
    <r>
      <rPr>
        <sz val="9"/>
        <color theme="1"/>
        <rFont val="方正黑体_GBK"/>
        <charset val="134"/>
      </rPr>
      <t>受益建档立卡贫困人数</t>
    </r>
    <r>
      <rPr>
        <sz val="9"/>
        <color theme="1"/>
        <rFont val="Times New Roman"/>
        <charset val="134"/>
      </rPr>
      <t>228</t>
    </r>
    <r>
      <rPr>
        <sz val="9"/>
        <color theme="1"/>
        <rFont val="方正黑体_GBK"/>
        <charset val="134"/>
      </rPr>
      <t>人</t>
    </r>
  </si>
  <si>
    <r>
      <rPr>
        <sz val="9"/>
        <color theme="1"/>
        <rFont val="方正黑体_GBK"/>
        <charset val="134"/>
      </rPr>
      <t>龙河镇洞庄平村</t>
    </r>
    <r>
      <rPr>
        <sz val="9"/>
        <color theme="1"/>
        <rFont val="Times New Roman"/>
        <charset val="134"/>
      </rPr>
      <t>2019</t>
    </r>
    <r>
      <rPr>
        <sz val="9"/>
        <color theme="1"/>
        <rFont val="方正黑体_GBK"/>
        <charset val="134"/>
      </rPr>
      <t>年泥结石路项目</t>
    </r>
  </si>
  <si>
    <r>
      <rPr>
        <sz val="9"/>
        <color theme="1"/>
        <rFont val="方正黑体_GBK"/>
        <charset val="134"/>
      </rPr>
      <t>新建泥结石路</t>
    </r>
    <r>
      <rPr>
        <sz val="9"/>
        <color theme="1"/>
        <rFont val="Times New Roman"/>
        <charset val="134"/>
      </rPr>
      <t>3200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</si>
  <si>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完成泥结石路</t>
    </r>
    <r>
      <rPr>
        <sz val="9"/>
        <color theme="1"/>
        <rFont val="Times New Roman"/>
        <charset val="134"/>
      </rPr>
      <t>3.2</t>
    </r>
    <r>
      <rPr>
        <sz val="9"/>
        <color theme="1"/>
        <rFont val="方正黑体_GBK"/>
        <charset val="134"/>
      </rPr>
      <t>公里，改善</t>
    </r>
    <r>
      <rPr>
        <sz val="9"/>
        <color theme="1"/>
        <rFont val="Times New Roman"/>
        <charset val="134"/>
      </rPr>
      <t>228</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</si>
  <si>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3200</t>
    </r>
    <r>
      <rPr>
        <sz val="9"/>
        <color theme="1"/>
        <rFont val="方正黑体_GBK"/>
        <charset val="134"/>
      </rPr>
      <t>米</t>
    </r>
  </si>
  <si>
    <r>
      <rPr>
        <sz val="9"/>
        <color theme="1"/>
        <rFont val="方正黑体_GBK"/>
        <charset val="134"/>
      </rPr>
      <t>龙河镇多坡坝村</t>
    </r>
    <r>
      <rPr>
        <sz val="9"/>
        <color theme="1"/>
        <rFont val="Times New Roman"/>
        <charset val="134"/>
      </rPr>
      <t>2019</t>
    </r>
    <r>
      <rPr>
        <sz val="9"/>
        <color theme="1"/>
        <rFont val="方正黑体_GBK"/>
        <charset val="134"/>
      </rPr>
      <t>年泥结石路项目</t>
    </r>
  </si>
  <si>
    <t>多坡坝村</t>
  </si>
  <si>
    <r>
      <rPr>
        <sz val="9"/>
        <color theme="1"/>
        <rFont val="方正黑体_GBK"/>
        <charset val="134"/>
      </rPr>
      <t>新建泥结石路</t>
    </r>
    <r>
      <rPr>
        <sz val="9"/>
        <color theme="1"/>
        <rFont val="Times New Roman"/>
        <charset val="134"/>
      </rPr>
      <t>730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</si>
  <si>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390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</si>
  <si>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390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</si>
  <si>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0.73</t>
    </r>
    <r>
      <rPr>
        <sz val="9"/>
        <color theme="1"/>
        <rFont val="方正黑体_GBK"/>
        <charset val="134"/>
      </rPr>
      <t>公里，改善</t>
    </r>
    <r>
      <rPr>
        <sz val="9"/>
        <color theme="1"/>
        <rFont val="Times New Roman"/>
        <charset val="134"/>
      </rPr>
      <t>390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</si>
  <si>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730</t>
    </r>
    <r>
      <rPr>
        <sz val="9"/>
        <color theme="1"/>
        <rFont val="方正黑体_GBK"/>
        <charset val="134"/>
      </rPr>
      <t>米</t>
    </r>
  </si>
  <si>
    <r>
      <rPr>
        <sz val="9"/>
        <color theme="1"/>
        <rFont val="方正黑体_GBK"/>
        <charset val="134"/>
      </rPr>
      <t>受益建档立卡贫困人数</t>
    </r>
    <r>
      <rPr>
        <sz val="9"/>
        <color theme="1"/>
        <rFont val="Times New Roman"/>
        <charset val="134"/>
      </rPr>
      <t>390</t>
    </r>
    <r>
      <rPr>
        <sz val="9"/>
        <color theme="1"/>
        <rFont val="方正黑体_GBK"/>
        <charset val="134"/>
      </rPr>
      <t>人</t>
    </r>
  </si>
  <si>
    <r>
      <rPr>
        <sz val="9"/>
        <color theme="1"/>
        <rFont val="方正黑体_GBK"/>
        <charset val="134"/>
      </rPr>
      <t>龙河镇凤凰山村</t>
    </r>
    <r>
      <rPr>
        <sz val="9"/>
        <color theme="1"/>
        <rFont val="Times New Roman"/>
        <charset val="134"/>
      </rPr>
      <t>2019</t>
    </r>
    <r>
      <rPr>
        <sz val="9"/>
        <color theme="1"/>
        <rFont val="方正黑体_GBK"/>
        <charset val="134"/>
      </rPr>
      <t>年泥结石路项目</t>
    </r>
  </si>
  <si>
    <t>凤凰山村</t>
  </si>
  <si>
    <r>
      <rPr>
        <sz val="9"/>
        <color theme="1"/>
        <rFont val="方正黑体_GBK"/>
        <charset val="134"/>
      </rPr>
      <t>新建泥结石路</t>
    </r>
    <r>
      <rPr>
        <sz val="9"/>
        <color theme="1"/>
        <rFont val="Times New Roman"/>
        <charset val="134"/>
      </rPr>
      <t>790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</si>
  <si>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230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</si>
  <si>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230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</si>
  <si>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0.79</t>
    </r>
    <r>
      <rPr>
        <sz val="9"/>
        <color theme="1"/>
        <rFont val="方正黑体_GBK"/>
        <charset val="134"/>
      </rPr>
      <t>公里，改善</t>
    </r>
    <r>
      <rPr>
        <sz val="9"/>
        <color theme="1"/>
        <rFont val="Times New Roman"/>
        <charset val="134"/>
      </rPr>
      <t>230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</si>
  <si>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790</t>
    </r>
    <r>
      <rPr>
        <sz val="9"/>
        <color theme="1"/>
        <rFont val="方正黑体_GBK"/>
        <charset val="134"/>
      </rPr>
      <t>米</t>
    </r>
  </si>
  <si>
    <r>
      <rPr>
        <sz val="9"/>
        <color theme="1"/>
        <rFont val="方正黑体_GBK"/>
        <charset val="134"/>
      </rPr>
      <t>受益建档立卡贫困人数</t>
    </r>
    <r>
      <rPr>
        <sz val="9"/>
        <color theme="1"/>
        <rFont val="Times New Roman"/>
        <charset val="134"/>
      </rPr>
      <t>230</t>
    </r>
    <r>
      <rPr>
        <sz val="9"/>
        <color theme="1"/>
        <rFont val="方正黑体_GBK"/>
        <charset val="134"/>
      </rPr>
      <t>人</t>
    </r>
  </si>
  <si>
    <r>
      <rPr>
        <sz val="9"/>
        <color theme="1"/>
        <rFont val="方正黑体_GBK"/>
        <charset val="134"/>
      </rPr>
      <t>龙河镇红庙村</t>
    </r>
    <r>
      <rPr>
        <sz val="9"/>
        <color theme="1"/>
        <rFont val="Times New Roman"/>
        <charset val="134"/>
      </rPr>
      <t>2019</t>
    </r>
    <r>
      <rPr>
        <sz val="9"/>
        <color theme="1"/>
        <rFont val="方正黑体_GBK"/>
        <charset val="134"/>
      </rPr>
      <t>年泥结石路项目</t>
    </r>
  </si>
  <si>
    <t>红庙村</t>
  </si>
  <si>
    <r>
      <rPr>
        <sz val="9"/>
        <color theme="1"/>
        <rFont val="方正黑体_GBK"/>
        <charset val="134"/>
      </rPr>
      <t>新建泥结石路</t>
    </r>
    <r>
      <rPr>
        <sz val="9"/>
        <color theme="1"/>
        <rFont val="Times New Roman"/>
        <charset val="134"/>
      </rPr>
      <t>1240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</si>
  <si>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126</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</si>
  <si>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126</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</si>
  <si>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1.24</t>
    </r>
    <r>
      <rPr>
        <sz val="9"/>
        <color theme="1"/>
        <rFont val="方正黑体_GBK"/>
        <charset val="134"/>
      </rPr>
      <t>公里，改善</t>
    </r>
    <r>
      <rPr>
        <sz val="9"/>
        <color theme="1"/>
        <rFont val="Times New Roman"/>
        <charset val="134"/>
      </rPr>
      <t>126</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</si>
  <si>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1240</t>
    </r>
    <r>
      <rPr>
        <sz val="9"/>
        <color theme="1"/>
        <rFont val="方正黑体_GBK"/>
        <charset val="134"/>
      </rPr>
      <t>米</t>
    </r>
  </si>
  <si>
    <r>
      <rPr>
        <sz val="9"/>
        <color theme="1"/>
        <rFont val="方正黑体_GBK"/>
        <charset val="134"/>
      </rPr>
      <t>受益建档立卡贫困人数</t>
    </r>
    <r>
      <rPr>
        <sz val="9"/>
        <color theme="1"/>
        <rFont val="Times New Roman"/>
        <charset val="134"/>
      </rPr>
      <t>126</t>
    </r>
    <r>
      <rPr>
        <sz val="9"/>
        <color theme="1"/>
        <rFont val="方正黑体_GBK"/>
        <charset val="134"/>
      </rPr>
      <t>人</t>
    </r>
  </si>
  <si>
    <r>
      <rPr>
        <sz val="9"/>
        <color theme="1"/>
        <rFont val="方正黑体_GBK"/>
        <charset val="134"/>
      </rPr>
      <t>龙河镇毛天坝村</t>
    </r>
    <r>
      <rPr>
        <sz val="9"/>
        <color theme="1"/>
        <rFont val="Times New Roman"/>
        <charset val="134"/>
      </rPr>
      <t>2019</t>
    </r>
    <r>
      <rPr>
        <sz val="9"/>
        <color theme="1"/>
        <rFont val="方正黑体_GBK"/>
        <charset val="134"/>
      </rPr>
      <t>年泥结石路项目</t>
    </r>
  </si>
  <si>
    <t>毛天坝村</t>
  </si>
  <si>
    <r>
      <rPr>
        <sz val="9"/>
        <color theme="1"/>
        <rFont val="方正黑体_GBK"/>
        <charset val="134"/>
      </rPr>
      <t>新建泥结石路</t>
    </r>
    <r>
      <rPr>
        <sz val="9"/>
        <color theme="1"/>
        <rFont val="Times New Roman"/>
        <charset val="134"/>
      </rPr>
      <t>3790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</si>
  <si>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122</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</si>
  <si>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122</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</si>
  <si>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3.79</t>
    </r>
    <r>
      <rPr>
        <sz val="9"/>
        <color theme="1"/>
        <rFont val="方正黑体_GBK"/>
        <charset val="134"/>
      </rPr>
      <t>公里，改善</t>
    </r>
    <r>
      <rPr>
        <sz val="9"/>
        <color theme="1"/>
        <rFont val="Times New Roman"/>
        <charset val="134"/>
      </rPr>
      <t>122</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</si>
  <si>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3790</t>
    </r>
    <r>
      <rPr>
        <sz val="9"/>
        <color theme="1"/>
        <rFont val="方正黑体_GBK"/>
        <charset val="134"/>
      </rPr>
      <t>米</t>
    </r>
  </si>
  <si>
    <r>
      <rPr>
        <sz val="9"/>
        <color theme="1"/>
        <rFont val="方正黑体_GBK"/>
        <charset val="134"/>
      </rPr>
      <t>受益建档立卡贫困人数</t>
    </r>
    <r>
      <rPr>
        <sz val="9"/>
        <color theme="1"/>
        <rFont val="Times New Roman"/>
        <charset val="134"/>
      </rPr>
      <t>122</t>
    </r>
    <r>
      <rPr>
        <sz val="9"/>
        <color theme="1"/>
        <rFont val="方正黑体_GBK"/>
        <charset val="134"/>
      </rPr>
      <t>人</t>
    </r>
  </si>
  <si>
    <r>
      <rPr>
        <sz val="9"/>
        <color theme="1"/>
        <rFont val="方正黑体_GBK"/>
        <charset val="134"/>
      </rPr>
      <t>龙河镇庙堂坝村</t>
    </r>
    <r>
      <rPr>
        <sz val="9"/>
        <color theme="1"/>
        <rFont val="Times New Roman"/>
        <charset val="134"/>
      </rPr>
      <t>2019</t>
    </r>
    <r>
      <rPr>
        <sz val="9"/>
        <color theme="1"/>
        <rFont val="方正黑体_GBK"/>
        <charset val="134"/>
      </rPr>
      <t>年泥结石路项目</t>
    </r>
  </si>
  <si>
    <r>
      <rPr>
        <sz val="9"/>
        <color theme="1"/>
        <rFont val="方正黑体_GBK"/>
        <charset val="134"/>
      </rPr>
      <t>新建泥结石路</t>
    </r>
    <r>
      <rPr>
        <sz val="9"/>
        <color theme="1"/>
        <rFont val="Times New Roman"/>
        <charset val="134"/>
      </rPr>
      <t>550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</si>
  <si>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169</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</si>
  <si>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169</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</si>
  <si>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0.55</t>
    </r>
    <r>
      <rPr>
        <sz val="9"/>
        <color theme="1"/>
        <rFont val="方正黑体_GBK"/>
        <charset val="134"/>
      </rPr>
      <t>公里，改善</t>
    </r>
    <r>
      <rPr>
        <sz val="9"/>
        <color theme="1"/>
        <rFont val="Times New Roman"/>
        <charset val="134"/>
      </rPr>
      <t>169</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</si>
  <si>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550</t>
    </r>
    <r>
      <rPr>
        <sz val="9"/>
        <color theme="1"/>
        <rFont val="方正黑体_GBK"/>
        <charset val="134"/>
      </rPr>
      <t>米</t>
    </r>
  </si>
  <si>
    <r>
      <rPr>
        <sz val="9"/>
        <color theme="1"/>
        <rFont val="方正黑体_GBK"/>
        <charset val="134"/>
      </rPr>
      <t>受益建档立卡贫困人数</t>
    </r>
    <r>
      <rPr>
        <sz val="9"/>
        <color theme="1"/>
        <rFont val="Times New Roman"/>
        <charset val="134"/>
      </rPr>
      <t>169</t>
    </r>
    <r>
      <rPr>
        <sz val="9"/>
        <color theme="1"/>
        <rFont val="方正黑体_GBK"/>
        <charset val="134"/>
      </rPr>
      <t>人</t>
    </r>
  </si>
  <si>
    <r>
      <rPr>
        <sz val="9"/>
        <color theme="1"/>
        <rFont val="方正黑体_GBK"/>
        <charset val="134"/>
      </rPr>
      <t>龙河镇铁炉沟村</t>
    </r>
    <r>
      <rPr>
        <sz val="9"/>
        <color theme="1"/>
        <rFont val="Times New Roman"/>
        <charset val="134"/>
      </rPr>
      <t>2019</t>
    </r>
    <r>
      <rPr>
        <sz val="9"/>
        <color theme="1"/>
        <rFont val="方正黑体_GBK"/>
        <charset val="134"/>
      </rPr>
      <t>年泥结石路项目</t>
    </r>
  </si>
  <si>
    <t>铁炉沟村</t>
  </si>
  <si>
    <r>
      <rPr>
        <sz val="9"/>
        <color theme="1"/>
        <rFont val="方正黑体_GBK"/>
        <charset val="134"/>
      </rPr>
      <t>新建泥结石路</t>
    </r>
    <r>
      <rPr>
        <sz val="9"/>
        <color theme="1"/>
        <rFont val="Times New Roman"/>
        <charset val="134"/>
      </rPr>
      <t>2780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</si>
  <si>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171</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</si>
  <si>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171</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</si>
  <si>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2.78</t>
    </r>
    <r>
      <rPr>
        <sz val="9"/>
        <color theme="1"/>
        <rFont val="方正黑体_GBK"/>
        <charset val="134"/>
      </rPr>
      <t>公里，改善</t>
    </r>
    <r>
      <rPr>
        <sz val="9"/>
        <color theme="1"/>
        <rFont val="Times New Roman"/>
        <charset val="134"/>
      </rPr>
      <t>171</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</si>
  <si>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2780</t>
    </r>
    <r>
      <rPr>
        <sz val="9"/>
        <color theme="1"/>
        <rFont val="方正黑体_GBK"/>
        <charset val="134"/>
      </rPr>
      <t>米</t>
    </r>
  </si>
  <si>
    <r>
      <rPr>
        <sz val="9"/>
        <color theme="1"/>
        <rFont val="方正黑体_GBK"/>
        <charset val="134"/>
      </rPr>
      <t>受益建档立卡贫困人数</t>
    </r>
    <r>
      <rPr>
        <sz val="9"/>
        <color theme="1"/>
        <rFont val="Times New Roman"/>
        <charset val="134"/>
      </rPr>
      <t>171</t>
    </r>
    <r>
      <rPr>
        <sz val="9"/>
        <color theme="1"/>
        <rFont val="方正黑体_GBK"/>
        <charset val="134"/>
      </rPr>
      <t>人</t>
    </r>
  </si>
  <si>
    <r>
      <rPr>
        <sz val="9"/>
        <color theme="1"/>
        <rFont val="方正黑体_GBK"/>
        <charset val="134"/>
      </rPr>
      <t>龙河镇长坡村</t>
    </r>
    <r>
      <rPr>
        <sz val="9"/>
        <color theme="1"/>
        <rFont val="Times New Roman"/>
        <charset val="134"/>
      </rPr>
      <t>2019</t>
    </r>
    <r>
      <rPr>
        <sz val="9"/>
        <color theme="1"/>
        <rFont val="方正黑体_GBK"/>
        <charset val="134"/>
      </rPr>
      <t>年泥结石路项目</t>
    </r>
  </si>
  <si>
    <t>长坡村</t>
  </si>
  <si>
    <r>
      <rPr>
        <sz val="9"/>
        <color theme="1"/>
        <rFont val="方正黑体_GBK"/>
        <charset val="134"/>
      </rPr>
      <t>新建泥结石路</t>
    </r>
    <r>
      <rPr>
        <sz val="9"/>
        <color theme="1"/>
        <rFont val="Times New Roman"/>
        <charset val="134"/>
      </rPr>
      <t>6500</t>
    </r>
    <r>
      <rPr>
        <sz val="9"/>
        <color theme="1"/>
        <rFont val="方正黑体_GBK"/>
        <charset val="134"/>
      </rPr>
      <t>米、路面宽</t>
    </r>
    <r>
      <rPr>
        <sz val="9"/>
        <color theme="1"/>
        <rFont val="Times New Roman"/>
        <charset val="134"/>
      </rPr>
      <t>4.5</t>
    </r>
    <r>
      <rPr>
        <sz val="9"/>
        <color theme="1"/>
        <rFont val="方正黑体_GBK"/>
        <charset val="134"/>
      </rPr>
      <t>米。</t>
    </r>
  </si>
  <si>
    <r>
      <rPr>
        <sz val="9"/>
        <color theme="1"/>
        <rFont val="方正黑体_GBK"/>
        <charset val="134"/>
      </rPr>
      <t>完成泥结石路</t>
    </r>
    <r>
      <rPr>
        <sz val="9"/>
        <color theme="1"/>
        <rFont val="Times New Roman"/>
        <charset val="134"/>
      </rPr>
      <t>6.5</t>
    </r>
    <r>
      <rPr>
        <sz val="9"/>
        <color theme="1"/>
        <rFont val="方正黑体_GBK"/>
        <charset val="134"/>
      </rPr>
      <t>公里，改善</t>
    </r>
    <r>
      <rPr>
        <sz val="9"/>
        <color theme="1"/>
        <rFont val="Times New Roman"/>
        <charset val="134"/>
      </rPr>
      <t>122</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</si>
  <si>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6500</t>
    </r>
    <r>
      <rPr>
        <sz val="9"/>
        <color theme="1"/>
        <rFont val="方正黑体_GBK"/>
        <charset val="134"/>
      </rPr>
      <t>米</t>
    </r>
  </si>
  <si>
    <r>
      <rPr>
        <sz val="9"/>
        <color theme="1"/>
        <rFont val="方正黑体_GBK"/>
        <charset val="134"/>
      </rPr>
      <t>龙河镇中合场村</t>
    </r>
    <r>
      <rPr>
        <sz val="9"/>
        <color theme="1"/>
        <rFont val="Times New Roman"/>
        <charset val="134"/>
      </rPr>
      <t>2019</t>
    </r>
    <r>
      <rPr>
        <sz val="9"/>
        <color theme="1"/>
        <rFont val="方正黑体_GBK"/>
        <charset val="134"/>
      </rPr>
      <t>年泥结石路项目</t>
    </r>
  </si>
  <si>
    <r>
      <rPr>
        <sz val="9"/>
        <color theme="1"/>
        <rFont val="方正黑体_GBK"/>
        <charset val="134"/>
      </rPr>
      <t>新建泥结石路</t>
    </r>
    <r>
      <rPr>
        <sz val="9"/>
        <color theme="1"/>
        <rFont val="Times New Roman"/>
        <charset val="134"/>
      </rPr>
      <t>4835</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</si>
  <si>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184</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</si>
  <si>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184</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</si>
  <si>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4.835</t>
    </r>
    <r>
      <rPr>
        <sz val="9"/>
        <color theme="1"/>
        <rFont val="方正黑体_GBK"/>
        <charset val="134"/>
      </rPr>
      <t>公里，改善</t>
    </r>
    <r>
      <rPr>
        <sz val="9"/>
        <color theme="1"/>
        <rFont val="Times New Roman"/>
        <charset val="134"/>
      </rPr>
      <t>184</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</si>
  <si>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4835</t>
    </r>
    <r>
      <rPr>
        <sz val="9"/>
        <color theme="1"/>
        <rFont val="方正黑体_GBK"/>
        <charset val="134"/>
      </rPr>
      <t>米</t>
    </r>
  </si>
  <si>
    <r>
      <rPr>
        <sz val="9"/>
        <color theme="1"/>
        <rFont val="方正黑体_GBK"/>
        <charset val="134"/>
      </rPr>
      <t>受益建档立卡贫困人数</t>
    </r>
    <r>
      <rPr>
        <sz val="9"/>
        <color theme="1"/>
        <rFont val="Times New Roman"/>
        <charset val="134"/>
      </rPr>
      <t>184</t>
    </r>
    <r>
      <rPr>
        <sz val="9"/>
        <color theme="1"/>
        <rFont val="方正黑体_GBK"/>
        <charset val="134"/>
      </rPr>
      <t>人</t>
    </r>
  </si>
  <si>
    <r>
      <rPr>
        <sz val="9"/>
        <color theme="1"/>
        <rFont val="方正黑体_GBK"/>
        <charset val="134"/>
      </rPr>
      <t>龙河镇关音寺居委</t>
    </r>
    <r>
      <rPr>
        <sz val="9"/>
        <color theme="1"/>
        <rFont val="Times New Roman"/>
        <charset val="134"/>
      </rPr>
      <t>2019</t>
    </r>
    <r>
      <rPr>
        <sz val="9"/>
        <color theme="1"/>
        <rFont val="方正黑体_GBK"/>
        <charset val="134"/>
      </rPr>
      <t>年泥结石路项目</t>
    </r>
  </si>
  <si>
    <t>关音寺居委</t>
  </si>
  <si>
    <r>
      <rPr>
        <sz val="9"/>
        <color theme="1"/>
        <rFont val="方正黑体_GBK"/>
        <charset val="134"/>
      </rPr>
      <t>新建泥结石路</t>
    </r>
    <r>
      <rPr>
        <sz val="9"/>
        <color theme="1"/>
        <rFont val="Times New Roman"/>
        <charset val="134"/>
      </rPr>
      <t>1500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</si>
  <si>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改善贫困户</t>
    </r>
    <r>
      <rPr>
        <sz val="9"/>
        <color theme="1"/>
        <rFont val="Times New Roman"/>
        <charset val="134"/>
      </rPr>
      <t>70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</si>
  <si>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70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</si>
  <si>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1.5</t>
    </r>
    <r>
      <rPr>
        <sz val="9"/>
        <color theme="1"/>
        <rFont val="方正黑体_GBK"/>
        <charset val="134"/>
      </rPr>
      <t>公里，改善</t>
    </r>
    <r>
      <rPr>
        <sz val="9"/>
        <color theme="1"/>
        <rFont val="Times New Roman"/>
        <charset val="134"/>
      </rPr>
      <t>70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</si>
  <si>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1500</t>
    </r>
    <r>
      <rPr>
        <sz val="9"/>
        <color theme="1"/>
        <rFont val="方正黑体_GBK"/>
        <charset val="134"/>
      </rPr>
      <t>米</t>
    </r>
  </si>
  <si>
    <r>
      <rPr>
        <sz val="9"/>
        <color theme="1"/>
        <rFont val="方正黑体_GBK"/>
        <charset val="134"/>
      </rPr>
      <t>受益建档立卡贫困人数</t>
    </r>
    <r>
      <rPr>
        <sz val="9"/>
        <color theme="1"/>
        <rFont val="Times New Roman"/>
        <charset val="134"/>
      </rPr>
      <t>70</t>
    </r>
    <r>
      <rPr>
        <sz val="9"/>
        <color theme="1"/>
        <rFont val="方正黑体_GBK"/>
        <charset val="134"/>
      </rPr>
      <t>人</t>
    </r>
  </si>
  <si>
    <r>
      <rPr>
        <sz val="9"/>
        <color theme="1"/>
        <rFont val="方正黑体_GBK"/>
        <charset val="134"/>
      </rPr>
      <t>龙河镇金子庙村</t>
    </r>
    <r>
      <rPr>
        <sz val="9"/>
        <color theme="1"/>
        <rFont val="Times New Roman"/>
        <charset val="134"/>
      </rPr>
      <t>2019</t>
    </r>
    <r>
      <rPr>
        <sz val="9"/>
        <color theme="1"/>
        <rFont val="方正黑体_GBK"/>
        <charset val="134"/>
      </rPr>
      <t>年泥结石路项目</t>
    </r>
  </si>
  <si>
    <t>金子庙村</t>
  </si>
  <si>
    <r>
      <rPr>
        <sz val="9"/>
        <color theme="1"/>
        <rFont val="方正黑体_GBK"/>
        <charset val="134"/>
      </rPr>
      <t>新建泥结石路</t>
    </r>
    <r>
      <rPr>
        <sz val="9"/>
        <color theme="1"/>
        <rFont val="Times New Roman"/>
        <charset val="134"/>
      </rPr>
      <t>2500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</si>
  <si>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改善贫困户</t>
    </r>
    <r>
      <rPr>
        <sz val="9"/>
        <color theme="1"/>
        <rFont val="Times New Roman"/>
        <charset val="134"/>
      </rPr>
      <t>194</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</si>
  <si>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194</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</si>
  <si>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2.5</t>
    </r>
    <r>
      <rPr>
        <sz val="9"/>
        <color theme="1"/>
        <rFont val="方正黑体_GBK"/>
        <charset val="134"/>
      </rPr>
      <t>公里，改善</t>
    </r>
    <r>
      <rPr>
        <sz val="9"/>
        <color theme="1"/>
        <rFont val="Times New Roman"/>
        <charset val="134"/>
      </rPr>
      <t>194</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</si>
  <si>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2500</t>
    </r>
    <r>
      <rPr>
        <sz val="9"/>
        <color theme="1"/>
        <rFont val="方正黑体_GBK"/>
        <charset val="134"/>
      </rPr>
      <t>米</t>
    </r>
  </si>
  <si>
    <r>
      <rPr>
        <sz val="9"/>
        <color theme="1"/>
        <rFont val="方正黑体_GBK"/>
        <charset val="134"/>
      </rPr>
      <t>受益建档立卡贫困人数</t>
    </r>
    <r>
      <rPr>
        <sz val="9"/>
        <color theme="1"/>
        <rFont val="Times New Roman"/>
        <charset val="134"/>
      </rPr>
      <t>194</t>
    </r>
    <r>
      <rPr>
        <sz val="9"/>
        <color theme="1"/>
        <rFont val="方正黑体_GBK"/>
        <charset val="134"/>
      </rPr>
      <t>人</t>
    </r>
  </si>
  <si>
    <r>
      <rPr>
        <sz val="9"/>
        <color theme="1"/>
        <rFont val="方正黑体_GBK"/>
        <charset val="134"/>
      </rPr>
      <t>新建泥结石路</t>
    </r>
    <r>
      <rPr>
        <sz val="9"/>
        <color theme="1"/>
        <rFont val="Times New Roman"/>
        <charset val="134"/>
      </rPr>
      <t>2900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</si>
  <si>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完成泥结石路</t>
    </r>
    <r>
      <rPr>
        <sz val="9"/>
        <color theme="1"/>
        <rFont val="Times New Roman"/>
        <charset val="134"/>
      </rPr>
      <t>2.9</t>
    </r>
    <r>
      <rPr>
        <sz val="9"/>
        <color theme="1"/>
        <rFont val="方正黑体_GBK"/>
        <charset val="134"/>
      </rPr>
      <t>公里，改善</t>
    </r>
    <r>
      <rPr>
        <sz val="9"/>
        <color theme="1"/>
        <rFont val="Times New Roman"/>
        <charset val="134"/>
      </rPr>
      <t>171</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</si>
  <si>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2900</t>
    </r>
    <r>
      <rPr>
        <sz val="9"/>
        <color theme="1"/>
        <rFont val="方正黑体_GBK"/>
        <charset val="134"/>
      </rPr>
      <t>米</t>
    </r>
  </si>
  <si>
    <r>
      <rPr>
        <sz val="9"/>
        <color theme="1"/>
        <rFont val="方正黑体_GBK"/>
        <charset val="134"/>
      </rPr>
      <t>新建泥结石路</t>
    </r>
    <r>
      <rPr>
        <sz val="9"/>
        <color theme="1"/>
        <rFont val="Times New Roman"/>
        <charset val="134"/>
      </rPr>
      <t>800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</si>
  <si>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完成泥结石路</t>
    </r>
    <r>
      <rPr>
        <sz val="9"/>
        <color theme="1"/>
        <rFont val="Times New Roman"/>
        <charset val="134"/>
      </rPr>
      <t>0.8</t>
    </r>
    <r>
      <rPr>
        <sz val="9"/>
        <color theme="1"/>
        <rFont val="方正黑体_GBK"/>
        <charset val="134"/>
      </rPr>
      <t>公里，改善</t>
    </r>
    <r>
      <rPr>
        <sz val="9"/>
        <color theme="1"/>
        <rFont val="Times New Roman"/>
        <charset val="134"/>
      </rPr>
      <t>390</t>
    </r>
    <r>
      <rPr>
        <sz val="9"/>
        <color theme="1"/>
        <rFont val="方正黑体_GBK"/>
        <charset val="134"/>
      </rPr>
      <t>名建卡贫困人口出行条件。</t>
    </r>
  </si>
  <si>
    <r>
      <rPr>
        <sz val="9"/>
        <color theme="1"/>
        <rFont val="方正黑体_GBK"/>
        <charset val="134"/>
      </rPr>
      <t>三元镇何家坝村</t>
    </r>
    <r>
      <rPr>
        <sz val="9"/>
        <color theme="1"/>
        <rFont val="Times New Roman"/>
        <charset val="134"/>
      </rPr>
      <t>2019</t>
    </r>
    <r>
      <rPr>
        <sz val="9"/>
        <color theme="1"/>
        <rFont val="方正黑体_GBK"/>
        <charset val="134"/>
      </rPr>
      <t>年新建泥结石路项目</t>
    </r>
  </si>
  <si>
    <r>
      <rPr>
        <sz val="9"/>
        <color theme="1"/>
        <rFont val="方正黑体_GBK"/>
        <charset val="134"/>
      </rPr>
      <t>三元镇何家坝村</t>
    </r>
    <r>
      <rPr>
        <sz val="9"/>
        <color theme="1"/>
        <rFont val="Times New Roman"/>
        <charset val="134"/>
      </rPr>
      <t>3</t>
    </r>
    <r>
      <rPr>
        <sz val="9"/>
        <color theme="1"/>
        <rFont val="方正黑体_GBK"/>
        <charset val="134"/>
      </rPr>
      <t>、</t>
    </r>
    <r>
      <rPr>
        <sz val="9"/>
        <color theme="1"/>
        <rFont val="Times New Roman"/>
        <charset val="134"/>
      </rPr>
      <t>5</t>
    </r>
    <r>
      <rPr>
        <sz val="9"/>
        <color theme="1"/>
        <rFont val="方正黑体_GBK"/>
        <charset val="134"/>
      </rPr>
      <t>社</t>
    </r>
  </si>
  <si>
    <r>
      <rPr>
        <sz val="9"/>
        <color theme="1"/>
        <rFont val="方正黑体_GBK"/>
        <charset val="134"/>
      </rPr>
      <t>新建泥结石路</t>
    </r>
    <r>
      <rPr>
        <sz val="9"/>
        <color theme="1"/>
        <rFont val="Times New Roman"/>
        <charset val="134"/>
      </rPr>
      <t>850</t>
    </r>
    <r>
      <rPr>
        <sz val="9"/>
        <color theme="1"/>
        <rFont val="方正黑体_GBK"/>
        <charset val="134"/>
      </rPr>
      <t>米。</t>
    </r>
  </si>
  <si>
    <r>
      <rPr>
        <sz val="9"/>
        <color theme="1"/>
        <rFont val="方正黑体_GBK"/>
        <charset val="134"/>
      </rPr>
      <t>受益</t>
    </r>
    <r>
      <rPr>
        <sz val="9"/>
        <color theme="1"/>
        <rFont val="Times New Roman"/>
        <charset val="134"/>
      </rPr>
      <t>87</t>
    </r>
    <r>
      <rPr>
        <sz val="9"/>
        <color theme="1"/>
        <rFont val="方正黑体_GBK"/>
        <charset val="134"/>
      </rPr>
      <t>户</t>
    </r>
    <r>
      <rPr>
        <sz val="9"/>
        <color theme="1"/>
        <rFont val="Times New Roman"/>
        <charset val="134"/>
      </rPr>
      <t>267</t>
    </r>
    <r>
      <rPr>
        <sz val="9"/>
        <color theme="1"/>
        <rFont val="方正黑体_GBK"/>
        <charset val="134"/>
      </rPr>
      <t>人，其中贫困</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t>
    </r>
  </si>
  <si>
    <r>
      <rPr>
        <sz val="9"/>
        <color theme="1"/>
        <rFont val="方正黑体_GBK"/>
        <charset val="134"/>
      </rPr>
      <t>完成新建泥结石路</t>
    </r>
    <r>
      <rPr>
        <sz val="9"/>
        <color theme="1"/>
        <rFont val="Times New Roman"/>
        <charset val="134"/>
      </rPr>
      <t>850</t>
    </r>
    <r>
      <rPr>
        <sz val="9"/>
        <color theme="1"/>
        <rFont val="方正黑体_GBK"/>
        <charset val="134"/>
      </rPr>
      <t>米，方便</t>
    </r>
    <r>
      <rPr>
        <sz val="9"/>
        <color theme="1"/>
        <rFont val="Times New Roman"/>
        <charset val="134"/>
      </rPr>
      <t>87</t>
    </r>
    <r>
      <rPr>
        <sz val="9"/>
        <color theme="1"/>
        <rFont val="方正黑体_GBK"/>
        <charset val="134"/>
      </rPr>
      <t>户</t>
    </r>
    <r>
      <rPr>
        <sz val="9"/>
        <color theme="1"/>
        <rFont val="Times New Roman"/>
        <charset val="134"/>
      </rPr>
      <t>267</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</si>
  <si>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17</t>
    </r>
    <r>
      <rPr>
        <sz val="9"/>
        <color theme="1"/>
        <rFont val="方正黑体_GBK"/>
        <charset val="134"/>
      </rPr>
      <t>人生活出行并降低农产品运输成本</t>
    </r>
  </si>
  <si>
    <r>
      <rPr>
        <sz val="9"/>
        <color theme="1"/>
        <rFont val="方正黑体_GBK"/>
        <charset val="134"/>
      </rPr>
      <t>新建泥结石路</t>
    </r>
    <r>
      <rPr>
        <sz val="9"/>
        <color theme="1"/>
        <rFont val="Times New Roman"/>
        <charset val="134"/>
      </rPr>
      <t>850</t>
    </r>
    <r>
      <rPr>
        <sz val="9"/>
        <color theme="1"/>
        <rFont val="方正黑体_GBK"/>
        <charset val="134"/>
      </rPr>
      <t>米，方便</t>
    </r>
    <r>
      <rPr>
        <sz val="9"/>
        <color theme="1"/>
        <rFont val="Times New Roman"/>
        <charset val="134"/>
      </rPr>
      <t>87</t>
    </r>
    <r>
      <rPr>
        <sz val="9"/>
        <color theme="1"/>
        <rFont val="方正黑体_GBK"/>
        <charset val="134"/>
      </rPr>
      <t>户</t>
    </r>
    <r>
      <rPr>
        <sz val="9"/>
        <color theme="1"/>
        <rFont val="Times New Roman"/>
        <charset val="134"/>
      </rPr>
      <t>267</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人）出行。</t>
    </r>
  </si>
  <si>
    <r>
      <rPr>
        <sz val="9"/>
        <color theme="1"/>
        <rFont val="方正黑体_GBK"/>
        <charset val="134"/>
      </rPr>
      <t>项目验收合格率</t>
    </r>
    <r>
      <rPr>
        <sz val="9"/>
        <color theme="1"/>
        <rFont val="Times New Roman"/>
        <charset val="134"/>
      </rPr>
      <t>100%</t>
    </r>
    <r>
      <rPr>
        <sz val="9"/>
        <color theme="1"/>
        <rFont val="方正黑体_GBK"/>
        <charset val="134"/>
      </rPr>
      <t>。</t>
    </r>
  </si>
  <si>
    <r>
      <rPr>
        <sz val="9"/>
        <color theme="1"/>
        <rFont val="方正黑体_GBK"/>
        <charset val="134"/>
      </rPr>
      <t>项目完成及时率</t>
    </r>
    <r>
      <rPr>
        <sz val="9"/>
        <color theme="1"/>
        <rFont val="Times New Roman"/>
        <charset val="134"/>
      </rPr>
      <t>100%</t>
    </r>
    <r>
      <rPr>
        <sz val="9"/>
        <color theme="1"/>
        <rFont val="方正黑体_GBK"/>
        <charset val="134"/>
      </rPr>
      <t>。</t>
    </r>
  </si>
  <si>
    <r>
      <rPr>
        <sz val="9"/>
        <color theme="1"/>
        <rFont val="方正黑体_GBK"/>
        <charset val="134"/>
      </rPr>
      <t>道路补助标准</t>
    </r>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</si>
  <si>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受益建档立卡贫困户</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t>
    </r>
  </si>
  <si>
    <r>
      <rPr>
        <sz val="9"/>
        <color theme="1"/>
        <rFont val="方正黑体_GBK"/>
        <charset val="134"/>
      </rPr>
      <t>受益贫困人口满意度</t>
    </r>
    <r>
      <rPr>
        <sz val="9"/>
        <color theme="1"/>
        <rFont val="Times New Roman"/>
        <charset val="134"/>
      </rPr>
      <t>100%</t>
    </r>
    <r>
      <rPr>
        <sz val="9"/>
        <color theme="1"/>
        <rFont val="方正黑体_GBK"/>
        <charset val="134"/>
      </rPr>
      <t>，村民满意度</t>
    </r>
    <r>
      <rPr>
        <sz val="9"/>
        <color theme="1"/>
        <rFont val="Times New Roman"/>
        <charset val="134"/>
      </rPr>
      <t>100%</t>
    </r>
    <r>
      <rPr>
        <sz val="9"/>
        <color theme="1"/>
        <rFont val="方正黑体_GBK"/>
        <charset val="134"/>
      </rPr>
      <t>。</t>
    </r>
  </si>
  <si>
    <t>兰朝阳</t>
  </si>
  <si>
    <r>
      <rPr>
        <sz val="9"/>
        <color theme="1"/>
        <rFont val="方正黑体_GBK"/>
        <charset val="134"/>
      </rPr>
      <t>三元镇麻柳村</t>
    </r>
    <r>
      <rPr>
        <sz val="9"/>
        <color theme="1"/>
        <rFont val="Times New Roman"/>
        <charset val="134"/>
      </rPr>
      <t>2019</t>
    </r>
    <r>
      <rPr>
        <sz val="9"/>
        <color theme="1"/>
        <rFont val="方正黑体_GBK"/>
        <charset val="134"/>
      </rPr>
      <t>年泥结石路项目</t>
    </r>
  </si>
  <si>
    <r>
      <rPr>
        <sz val="9"/>
        <color theme="1"/>
        <rFont val="方正黑体_GBK"/>
        <charset val="134"/>
      </rPr>
      <t>三元镇麻柳村</t>
    </r>
    <r>
      <rPr>
        <sz val="9"/>
        <color theme="1"/>
        <rFont val="Times New Roman"/>
        <charset val="134"/>
      </rPr>
      <t>3</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</si>
  <si>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新建结石路</t>
    </r>
    <r>
      <rPr>
        <sz val="9"/>
        <color theme="1"/>
        <rFont val="Times New Roman"/>
        <charset val="134"/>
      </rPr>
      <t>3000</t>
    </r>
    <r>
      <rPr>
        <sz val="9"/>
        <color theme="1"/>
        <rFont val="方正黑体_GBK"/>
        <charset val="134"/>
      </rPr>
      <t>米。</t>
    </r>
  </si>
  <si>
    <r>
      <rPr>
        <sz val="9"/>
        <color theme="1"/>
        <rFont val="方正黑体_GBK"/>
        <charset val="134"/>
      </rPr>
      <t>受益</t>
    </r>
    <r>
      <rPr>
        <sz val="9"/>
        <color theme="1"/>
        <rFont val="Times New Roman"/>
        <charset val="134"/>
      </rPr>
      <t>225</t>
    </r>
    <r>
      <rPr>
        <sz val="9"/>
        <color theme="1"/>
        <rFont val="方正黑体_GBK"/>
        <charset val="134"/>
      </rPr>
      <t>户</t>
    </r>
    <r>
      <rPr>
        <sz val="9"/>
        <color theme="1"/>
        <rFont val="Times New Roman"/>
        <charset val="134"/>
      </rPr>
      <t>682</t>
    </r>
    <r>
      <rPr>
        <sz val="9"/>
        <color theme="1"/>
        <rFont val="方正黑体_GBK"/>
        <charset val="134"/>
      </rPr>
      <t>人，其中贫困</t>
    </r>
    <r>
      <rPr>
        <sz val="9"/>
        <color theme="1"/>
        <rFont val="Times New Roman"/>
        <charset val="134"/>
      </rPr>
      <t>7</t>
    </r>
    <r>
      <rPr>
        <sz val="9"/>
        <color theme="1"/>
        <rFont val="方正黑体_GBK"/>
        <charset val="134"/>
      </rPr>
      <t>户</t>
    </r>
    <r>
      <rPr>
        <sz val="9"/>
        <color theme="1"/>
        <rFont val="Times New Roman"/>
        <charset val="134"/>
      </rPr>
      <t>25</t>
    </r>
    <r>
      <rPr>
        <sz val="9"/>
        <color theme="1"/>
        <rFont val="方正黑体_GBK"/>
        <charset val="134"/>
      </rPr>
      <t>人。</t>
    </r>
  </si>
  <si>
    <r>
      <rPr>
        <sz val="9"/>
        <color theme="1"/>
        <rFont val="方正黑体_GBK"/>
        <charset val="134"/>
      </rPr>
      <t>完成新建泥结石路</t>
    </r>
    <r>
      <rPr>
        <sz val="9"/>
        <color theme="1"/>
        <rFont val="Times New Roman"/>
        <charset val="134"/>
      </rPr>
      <t>3000</t>
    </r>
    <r>
      <rPr>
        <sz val="9"/>
        <color theme="1"/>
        <rFont val="方正黑体_GBK"/>
        <charset val="134"/>
      </rPr>
      <t>米，方便</t>
    </r>
    <r>
      <rPr>
        <sz val="9"/>
        <color theme="1"/>
        <rFont val="Times New Roman"/>
        <charset val="134"/>
      </rPr>
      <t>150</t>
    </r>
    <r>
      <rPr>
        <sz val="9"/>
        <color theme="1"/>
        <rFont val="方正黑体_GBK"/>
        <charset val="134"/>
      </rPr>
      <t>户</t>
    </r>
    <r>
      <rPr>
        <sz val="9"/>
        <color theme="1"/>
        <rFont val="Times New Roman"/>
        <charset val="134"/>
      </rPr>
      <t>452</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18</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</si>
  <si>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18</t>
    </r>
    <r>
      <rPr>
        <sz val="9"/>
        <color theme="1"/>
        <rFont val="方正黑体_GBK"/>
        <charset val="134"/>
      </rPr>
      <t>人生活出行并降低农产品运输成本</t>
    </r>
  </si>
  <si>
    <r>
      <rPr>
        <sz val="9"/>
        <color theme="1"/>
        <rFont val="方正黑体_GBK"/>
        <charset val="134"/>
      </rPr>
      <t>新建泥结石路</t>
    </r>
    <r>
      <rPr>
        <sz val="9"/>
        <color theme="1"/>
        <rFont val="Times New Roman"/>
        <charset val="134"/>
      </rPr>
      <t>3000</t>
    </r>
    <r>
      <rPr>
        <sz val="9"/>
        <color theme="1"/>
        <rFont val="方正黑体_GBK"/>
        <charset val="134"/>
      </rPr>
      <t>米，方便</t>
    </r>
    <r>
      <rPr>
        <sz val="9"/>
        <color theme="1"/>
        <rFont val="Times New Roman"/>
        <charset val="134"/>
      </rPr>
      <t>150</t>
    </r>
    <r>
      <rPr>
        <sz val="9"/>
        <color theme="1"/>
        <rFont val="方正黑体_GBK"/>
        <charset val="134"/>
      </rPr>
      <t>户</t>
    </r>
    <r>
      <rPr>
        <sz val="9"/>
        <color theme="1"/>
        <rFont val="Times New Roman"/>
        <charset val="134"/>
      </rPr>
      <t>452</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18</t>
    </r>
    <r>
      <rPr>
        <sz val="9"/>
        <color theme="1"/>
        <rFont val="方正黑体_GBK"/>
        <charset val="134"/>
      </rPr>
      <t>人）出行。</t>
    </r>
  </si>
  <si>
    <r>
      <rPr>
        <sz val="9"/>
        <color theme="1"/>
        <rFont val="方正黑体_GBK"/>
        <charset val="134"/>
      </rPr>
      <t>新建泥结石路</t>
    </r>
    <r>
      <rPr>
        <sz val="9"/>
        <color theme="1"/>
        <rFont val="Times New Roman"/>
        <charset val="134"/>
      </rPr>
      <t>3000</t>
    </r>
    <r>
      <rPr>
        <sz val="9"/>
        <color theme="1"/>
        <rFont val="方正黑体_GBK"/>
        <charset val="134"/>
      </rPr>
      <t>米。</t>
    </r>
  </si>
  <si>
    <r>
      <rPr>
        <sz val="9"/>
        <color theme="1"/>
        <rFont val="方正黑体_GBK"/>
        <charset val="134"/>
      </rPr>
      <t>受益建档立卡贫困户</t>
    </r>
    <r>
      <rPr>
        <sz val="9"/>
        <color theme="1"/>
        <rFont val="Times New Roman"/>
        <charset val="134"/>
      </rPr>
      <t>6</t>
    </r>
    <r>
      <rPr>
        <sz val="9"/>
        <color theme="1"/>
        <rFont val="方正黑体_GBK"/>
        <charset val="134"/>
      </rPr>
      <t>户</t>
    </r>
    <r>
      <rPr>
        <sz val="9"/>
        <color theme="1"/>
        <rFont val="Times New Roman"/>
        <charset val="134"/>
      </rPr>
      <t>18</t>
    </r>
    <r>
      <rPr>
        <sz val="9"/>
        <color theme="1"/>
        <rFont val="方正黑体_GBK"/>
        <charset val="134"/>
      </rPr>
      <t>人。</t>
    </r>
  </si>
  <si>
    <r>
      <rPr>
        <sz val="9"/>
        <color theme="1"/>
        <rFont val="方正黑体_GBK"/>
        <charset val="134"/>
      </rPr>
      <t>三元镇庙坝村</t>
    </r>
    <r>
      <rPr>
        <sz val="9"/>
        <color theme="1"/>
        <rFont val="Times New Roman"/>
        <charset val="134"/>
      </rPr>
      <t>2019</t>
    </r>
    <r>
      <rPr>
        <sz val="9"/>
        <color theme="1"/>
        <rFont val="方正黑体_GBK"/>
        <charset val="134"/>
      </rPr>
      <t>年新建泥结石路项目</t>
    </r>
  </si>
  <si>
    <r>
      <rPr>
        <sz val="9"/>
        <color theme="1"/>
        <rFont val="方正黑体_GBK"/>
        <charset val="134"/>
      </rPr>
      <t>三元镇庙坝村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</si>
  <si>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新建结石路</t>
    </r>
    <r>
      <rPr>
        <sz val="9"/>
        <color theme="1"/>
        <rFont val="Times New Roman"/>
        <charset val="134"/>
      </rPr>
      <t>5400</t>
    </r>
    <r>
      <rPr>
        <sz val="9"/>
        <color theme="1"/>
        <rFont val="方正黑体_GBK"/>
        <charset val="134"/>
      </rPr>
      <t>米</t>
    </r>
  </si>
  <si>
    <r>
      <rPr>
        <sz val="9"/>
        <color theme="1"/>
        <rFont val="方正黑体_GBK"/>
        <charset val="134"/>
      </rPr>
      <t>受益</t>
    </r>
    <r>
      <rPr>
        <sz val="9"/>
        <color theme="1"/>
        <rFont val="Times New Roman"/>
        <charset val="134"/>
      </rPr>
      <t>285</t>
    </r>
    <r>
      <rPr>
        <sz val="9"/>
        <color theme="1"/>
        <rFont val="方正黑体_GBK"/>
        <charset val="134"/>
      </rPr>
      <t>户</t>
    </r>
    <r>
      <rPr>
        <sz val="9"/>
        <color theme="1"/>
        <rFont val="Times New Roman"/>
        <charset val="134"/>
      </rPr>
      <t>731</t>
    </r>
    <r>
      <rPr>
        <sz val="9"/>
        <color theme="1"/>
        <rFont val="方正黑体_GBK"/>
        <charset val="134"/>
      </rPr>
      <t>人，其中贫困</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t>
    </r>
  </si>
  <si>
    <r>
      <rPr>
        <sz val="9"/>
        <color theme="1"/>
        <rFont val="方正黑体_GBK"/>
        <charset val="134"/>
      </rPr>
      <t>完成新建泥结石路</t>
    </r>
    <r>
      <rPr>
        <sz val="9"/>
        <color theme="1"/>
        <rFont val="Times New Roman"/>
        <charset val="134"/>
      </rPr>
      <t>5400</t>
    </r>
    <r>
      <rPr>
        <sz val="9"/>
        <color theme="1"/>
        <rFont val="方正黑体_GBK"/>
        <charset val="134"/>
      </rPr>
      <t>米，方便</t>
    </r>
    <r>
      <rPr>
        <sz val="9"/>
        <color theme="1"/>
        <rFont val="Times New Roman"/>
        <charset val="134"/>
      </rPr>
      <t>285</t>
    </r>
    <r>
      <rPr>
        <sz val="9"/>
        <color theme="1"/>
        <rFont val="方正黑体_GBK"/>
        <charset val="134"/>
      </rPr>
      <t>户</t>
    </r>
    <r>
      <rPr>
        <sz val="9"/>
        <color theme="1"/>
        <rFont val="Times New Roman"/>
        <charset val="134"/>
      </rPr>
      <t>731</t>
    </r>
    <r>
      <rPr>
        <sz val="9"/>
        <color theme="1"/>
        <rFont val="方正黑体_GBK"/>
        <charset val="134"/>
      </rPr>
      <t>人（其中贫困户</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</si>
  <si>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31</t>
    </r>
    <r>
      <rPr>
        <sz val="9"/>
        <color theme="1"/>
        <rFont val="方正黑体_GBK"/>
        <charset val="134"/>
      </rPr>
      <t>人生活出行并降低农产品运输成本</t>
    </r>
  </si>
  <si>
    <r>
      <rPr>
        <sz val="9"/>
        <color theme="1"/>
        <rFont val="方正黑体_GBK"/>
        <charset val="134"/>
      </rPr>
      <t>新建泥结石路</t>
    </r>
    <r>
      <rPr>
        <sz val="9"/>
        <color theme="1"/>
        <rFont val="Times New Roman"/>
        <charset val="134"/>
      </rPr>
      <t>5400</t>
    </r>
    <r>
      <rPr>
        <sz val="9"/>
        <color theme="1"/>
        <rFont val="方正黑体_GBK"/>
        <charset val="134"/>
      </rPr>
      <t>米，方便</t>
    </r>
    <r>
      <rPr>
        <sz val="9"/>
        <color theme="1"/>
        <rFont val="Times New Roman"/>
        <charset val="134"/>
      </rPr>
      <t>285</t>
    </r>
    <r>
      <rPr>
        <sz val="9"/>
        <color theme="1"/>
        <rFont val="方正黑体_GBK"/>
        <charset val="134"/>
      </rPr>
      <t>户</t>
    </r>
    <r>
      <rPr>
        <sz val="9"/>
        <color theme="1"/>
        <rFont val="Times New Roman"/>
        <charset val="134"/>
      </rPr>
      <t>731</t>
    </r>
    <r>
      <rPr>
        <sz val="9"/>
        <color theme="1"/>
        <rFont val="方正黑体_GBK"/>
        <charset val="134"/>
      </rPr>
      <t>人（其中贫困户</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人）出行。</t>
    </r>
  </si>
  <si>
    <r>
      <rPr>
        <sz val="9"/>
        <color theme="1"/>
        <rFont val="方正黑体_GBK"/>
        <charset val="134"/>
      </rPr>
      <t>新建泥结石路</t>
    </r>
    <r>
      <rPr>
        <sz val="9"/>
        <color theme="1"/>
        <rFont val="Times New Roman"/>
        <charset val="134"/>
      </rPr>
      <t>5400</t>
    </r>
    <r>
      <rPr>
        <sz val="9"/>
        <color theme="1"/>
        <rFont val="方正黑体_GBK"/>
        <charset val="134"/>
      </rPr>
      <t>米。</t>
    </r>
  </si>
  <si>
    <r>
      <rPr>
        <sz val="9"/>
        <color theme="1"/>
        <rFont val="方正黑体_GBK"/>
        <charset val="134"/>
      </rPr>
      <t>受益建档立卡贫困户</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t>
    </r>
  </si>
  <si>
    <r>
      <rPr>
        <sz val="9"/>
        <color theme="1"/>
        <rFont val="方正黑体_GBK"/>
        <charset val="134"/>
      </rPr>
      <t>三元镇庙坝村</t>
    </r>
    <r>
      <rPr>
        <sz val="9"/>
        <color theme="1"/>
        <rFont val="Times New Roman"/>
        <charset val="134"/>
      </rPr>
      <t>2019</t>
    </r>
    <r>
      <rPr>
        <sz val="9"/>
        <color theme="1"/>
        <rFont val="方正黑体_GBK"/>
        <charset val="134"/>
      </rPr>
      <t>年新建人行便道项目</t>
    </r>
  </si>
  <si>
    <r>
      <rPr>
        <sz val="9"/>
        <color theme="1"/>
        <rFont val="方正黑体_GBK"/>
        <charset val="134"/>
      </rPr>
      <t>三元镇庙坝村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</si>
  <si>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新建人行便道</t>
    </r>
    <r>
      <rPr>
        <sz val="9"/>
        <color theme="1"/>
        <rFont val="Times New Roman"/>
        <charset val="134"/>
      </rPr>
      <t>22800</t>
    </r>
    <r>
      <rPr>
        <sz val="9"/>
        <color theme="1"/>
        <rFont val="方正黑体_GBK"/>
        <charset val="134"/>
      </rPr>
      <t>米</t>
    </r>
  </si>
  <si>
    <r>
      <rPr>
        <sz val="9"/>
        <color theme="1"/>
        <rFont val="方正黑体_GBK"/>
        <charset val="134"/>
      </rPr>
      <t>受益</t>
    </r>
    <r>
      <rPr>
        <sz val="9"/>
        <color theme="1"/>
        <rFont val="Times New Roman"/>
        <charset val="134"/>
      </rPr>
      <t>375</t>
    </r>
    <r>
      <rPr>
        <sz val="9"/>
        <color theme="1"/>
        <rFont val="方正黑体_GBK"/>
        <charset val="134"/>
      </rPr>
      <t>户</t>
    </r>
    <r>
      <rPr>
        <sz val="9"/>
        <color theme="1"/>
        <rFont val="Times New Roman"/>
        <charset val="134"/>
      </rPr>
      <t>1086</t>
    </r>
    <r>
      <rPr>
        <sz val="9"/>
        <color theme="1"/>
        <rFont val="方正黑体_GBK"/>
        <charset val="134"/>
      </rPr>
      <t>人，其中贫困</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t>
    </r>
  </si>
  <si>
    <r>
      <rPr>
        <sz val="9"/>
        <color theme="1"/>
        <rFont val="方正黑体_GBK"/>
        <charset val="134"/>
      </rPr>
      <t>完成新建人行便道</t>
    </r>
    <r>
      <rPr>
        <sz val="9"/>
        <color theme="1"/>
        <rFont val="Times New Roman"/>
        <charset val="134"/>
      </rPr>
      <t>22800</t>
    </r>
    <r>
      <rPr>
        <sz val="9"/>
        <color theme="1"/>
        <rFont val="方正黑体_GBK"/>
        <charset val="134"/>
      </rPr>
      <t>米，方便</t>
    </r>
    <r>
      <rPr>
        <sz val="9"/>
        <color theme="1"/>
        <rFont val="Times New Roman"/>
        <charset val="134"/>
      </rPr>
      <t>375</t>
    </r>
    <r>
      <rPr>
        <sz val="9"/>
        <color theme="1"/>
        <rFont val="方正黑体_GBK"/>
        <charset val="134"/>
      </rPr>
      <t>户</t>
    </r>
    <r>
      <rPr>
        <sz val="9"/>
        <color theme="1"/>
        <rFont val="Times New Roman"/>
        <charset val="134"/>
      </rPr>
      <t>1086</t>
    </r>
    <r>
      <rPr>
        <sz val="9"/>
        <color theme="1"/>
        <rFont val="方正黑体_GBK"/>
        <charset val="134"/>
      </rPr>
      <t>人（其中贫困户</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</si>
  <si>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62</t>
    </r>
    <r>
      <rPr>
        <sz val="9"/>
        <color theme="1"/>
        <rFont val="方正黑体_GBK"/>
        <charset val="134"/>
      </rPr>
      <t>人生活出行并降低农产品运输成本</t>
    </r>
  </si>
  <si>
    <r>
      <rPr>
        <sz val="9"/>
        <color theme="1"/>
        <rFont val="方正黑体_GBK"/>
        <charset val="134"/>
      </rPr>
      <t>新建人行便道</t>
    </r>
    <r>
      <rPr>
        <sz val="9"/>
        <color theme="1"/>
        <rFont val="Times New Roman"/>
        <charset val="134"/>
      </rPr>
      <t>22800</t>
    </r>
    <r>
      <rPr>
        <sz val="9"/>
        <color theme="1"/>
        <rFont val="方正黑体_GBK"/>
        <charset val="134"/>
      </rPr>
      <t>米，方便</t>
    </r>
    <r>
      <rPr>
        <sz val="9"/>
        <color theme="1"/>
        <rFont val="Times New Roman"/>
        <charset val="134"/>
      </rPr>
      <t>375</t>
    </r>
    <r>
      <rPr>
        <sz val="9"/>
        <color theme="1"/>
        <rFont val="方正黑体_GBK"/>
        <charset val="134"/>
      </rPr>
      <t>户</t>
    </r>
    <r>
      <rPr>
        <sz val="9"/>
        <color theme="1"/>
        <rFont val="Times New Roman"/>
        <charset val="134"/>
      </rPr>
      <t>1086</t>
    </r>
    <r>
      <rPr>
        <sz val="9"/>
        <color theme="1"/>
        <rFont val="方正黑体_GBK"/>
        <charset val="134"/>
      </rPr>
      <t>人（其中贫困户</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人）出行。</t>
    </r>
  </si>
  <si>
    <r>
      <rPr>
        <sz val="9"/>
        <color theme="1"/>
        <rFont val="方正黑体_GBK"/>
        <charset val="134"/>
      </rPr>
      <t>新建人行便道</t>
    </r>
    <r>
      <rPr>
        <sz val="9"/>
        <color theme="1"/>
        <rFont val="Times New Roman"/>
        <charset val="134"/>
      </rPr>
      <t>22800</t>
    </r>
    <r>
      <rPr>
        <sz val="9"/>
        <color theme="1"/>
        <rFont val="方正黑体_GBK"/>
        <charset val="134"/>
      </rPr>
      <t>米。</t>
    </r>
  </si>
  <si>
    <r>
      <rPr>
        <sz val="9"/>
        <color theme="1"/>
        <rFont val="方正黑体_GBK"/>
        <charset val="134"/>
      </rPr>
      <t>道路补助标准</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</si>
  <si>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受益建档立卡贫困户</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t>
    </r>
  </si>
  <si>
    <r>
      <rPr>
        <sz val="9"/>
        <color theme="1"/>
        <rFont val="方正黑体_GBK"/>
        <charset val="134"/>
      </rPr>
      <t>社坛镇平安村</t>
    </r>
    <r>
      <rPr>
        <sz val="9"/>
        <color theme="1"/>
        <rFont val="Times New Roman"/>
        <charset val="134"/>
      </rPr>
      <t>2019</t>
    </r>
    <r>
      <rPr>
        <sz val="9"/>
        <color theme="1"/>
        <rFont val="方正黑体_GBK"/>
        <charset val="134"/>
      </rPr>
      <t>年人行便道项目</t>
    </r>
  </si>
  <si>
    <t>平安村</t>
  </si>
  <si>
    <r>
      <rPr>
        <sz val="9"/>
        <color theme="1"/>
        <rFont val="方正黑体_GBK"/>
        <charset val="134"/>
      </rPr>
      <t>新建人行便道路</t>
    </r>
    <r>
      <rPr>
        <sz val="9"/>
        <color theme="1"/>
        <rFont val="Times New Roman"/>
        <charset val="134"/>
      </rPr>
      <t>28.6</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</si>
  <si>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208</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</si>
  <si>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208</t>
    </r>
    <r>
      <rPr>
        <sz val="9"/>
        <color theme="1"/>
        <rFont val="方正黑体_GBK"/>
        <charset val="134"/>
      </rPr>
      <t>人生活出行并降低农产品运输成本</t>
    </r>
  </si>
  <si>
    <r>
      <rPr>
        <sz val="9"/>
        <color theme="1"/>
        <rFont val="方正黑体_GBK"/>
        <charset val="134"/>
      </rPr>
      <t>完成人行便道路</t>
    </r>
    <r>
      <rPr>
        <sz val="9"/>
        <color theme="1"/>
        <rFont val="Times New Roman"/>
        <charset val="134"/>
      </rPr>
      <t>28.6</t>
    </r>
    <r>
      <rPr>
        <sz val="9"/>
        <color theme="1"/>
        <rFont val="方正黑体_GBK"/>
        <charset val="134"/>
      </rPr>
      <t>公里，改善周围群众出行条件</t>
    </r>
  </si>
  <si>
    <r>
      <rPr>
        <sz val="9"/>
        <color theme="1"/>
        <rFont val="方正黑体_GBK"/>
        <charset val="134"/>
      </rPr>
      <t>新建人行便道</t>
    </r>
    <r>
      <rPr>
        <sz val="9"/>
        <color theme="1"/>
        <rFont val="Times New Roman"/>
        <charset val="134"/>
      </rPr>
      <t>28.6</t>
    </r>
    <r>
      <rPr>
        <sz val="9"/>
        <color theme="1"/>
        <rFont val="方正黑体_GBK"/>
        <charset val="134"/>
      </rPr>
      <t>公里</t>
    </r>
  </si>
  <si>
    <r>
      <rPr>
        <sz val="9"/>
        <color theme="1"/>
        <rFont val="方正黑体_GBK"/>
        <charset val="134"/>
      </rPr>
      <t>受益建档立卡贫困</t>
    </r>
    <r>
      <rPr>
        <sz val="9"/>
        <color theme="1"/>
        <rFont val="Times New Roman"/>
        <charset val="134"/>
      </rPr>
      <t>208</t>
    </r>
    <r>
      <rPr>
        <sz val="9"/>
        <color theme="1"/>
        <rFont val="方正黑体_GBK"/>
        <charset val="134"/>
      </rPr>
      <t>人。</t>
    </r>
  </si>
  <si>
    <r>
      <rPr>
        <sz val="9"/>
        <color theme="1"/>
        <rFont val="方正黑体_GBK"/>
        <charset val="134"/>
      </rPr>
      <t>受益贫困人口满意度</t>
    </r>
    <r>
      <rPr>
        <sz val="9"/>
        <color theme="1"/>
        <rFont val="Times New Roman"/>
        <charset val="134"/>
      </rPr>
      <t>100%</t>
    </r>
  </si>
  <si>
    <t>向兴军</t>
  </si>
  <si>
    <t>13609476296</t>
  </si>
  <si>
    <r>
      <rPr>
        <sz val="9"/>
        <color theme="1"/>
        <rFont val="方正黑体_GBK"/>
        <charset val="134"/>
      </rPr>
      <t>社坛镇五福村</t>
    </r>
    <r>
      <rPr>
        <sz val="9"/>
        <color theme="1"/>
        <rFont val="Times New Roman"/>
        <charset val="134"/>
      </rPr>
      <t>2019</t>
    </r>
    <r>
      <rPr>
        <sz val="9"/>
        <color theme="1"/>
        <rFont val="方正黑体_GBK"/>
        <charset val="134"/>
      </rPr>
      <t>年人行便道项目</t>
    </r>
  </si>
  <si>
    <t>五福村</t>
  </si>
  <si>
    <r>
      <rPr>
        <sz val="9"/>
        <color theme="1"/>
        <rFont val="方正黑体_GBK"/>
        <charset val="134"/>
      </rPr>
      <t>受益建档立卡贫困户</t>
    </r>
    <r>
      <rPr>
        <sz val="9"/>
        <color theme="1"/>
        <rFont val="Times New Roman"/>
        <charset val="134"/>
      </rPr>
      <t>150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</si>
  <si>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150</t>
    </r>
    <r>
      <rPr>
        <sz val="9"/>
        <color theme="1"/>
        <rFont val="方正黑体_GBK"/>
        <charset val="134"/>
      </rPr>
      <t>人生活出行并降低农产品运输成本</t>
    </r>
  </si>
  <si>
    <r>
      <rPr>
        <sz val="9"/>
        <color theme="1"/>
        <rFont val="方正黑体_GBK"/>
        <charset val="134"/>
      </rPr>
      <t>完成人行便道路</t>
    </r>
    <r>
      <rPr>
        <sz val="9"/>
        <color theme="1"/>
        <rFont val="Times New Roman"/>
        <charset val="134"/>
      </rPr>
      <t>32</t>
    </r>
    <r>
      <rPr>
        <sz val="9"/>
        <color theme="1"/>
        <rFont val="方正黑体_GBK"/>
        <charset val="134"/>
      </rPr>
      <t>公里，改善周围群众出行条件</t>
    </r>
  </si>
  <si>
    <r>
      <rPr>
        <sz val="9"/>
        <color theme="1"/>
        <rFont val="方正黑体_GBK"/>
        <charset val="134"/>
      </rPr>
      <t>新建人行便道</t>
    </r>
    <r>
      <rPr>
        <sz val="9"/>
        <color theme="1"/>
        <rFont val="Times New Roman"/>
        <charset val="134"/>
      </rPr>
      <t>32</t>
    </r>
    <r>
      <rPr>
        <sz val="9"/>
        <color theme="1"/>
        <rFont val="方正黑体_GBK"/>
        <charset val="134"/>
      </rPr>
      <t>公里</t>
    </r>
  </si>
  <si>
    <r>
      <rPr>
        <sz val="9"/>
        <color theme="1"/>
        <rFont val="方正黑体_GBK"/>
        <charset val="134"/>
      </rPr>
      <t>受益建档立卡贫困</t>
    </r>
    <r>
      <rPr>
        <sz val="9"/>
        <color theme="1"/>
        <rFont val="Times New Roman"/>
        <charset val="134"/>
      </rPr>
      <t>150</t>
    </r>
    <r>
      <rPr>
        <sz val="9"/>
        <color theme="1"/>
        <rFont val="方正黑体_GBK"/>
        <charset val="134"/>
      </rPr>
      <t>人。</t>
    </r>
  </si>
  <si>
    <r>
      <rPr>
        <sz val="9"/>
        <color theme="1"/>
        <rFont val="方正黑体_GBK"/>
        <charset val="134"/>
      </rPr>
      <t>太平坝乡双流坝村</t>
    </r>
    <r>
      <rPr>
        <sz val="9"/>
        <color theme="1"/>
        <rFont val="Times New Roman"/>
        <charset val="134"/>
      </rPr>
      <t>2019</t>
    </r>
    <r>
      <rPr>
        <sz val="9"/>
        <color theme="1"/>
        <rFont val="方正黑体_GBK"/>
        <charset val="134"/>
      </rPr>
      <t>年人行便道项目</t>
    </r>
  </si>
  <si>
    <r>
      <rPr>
        <sz val="9"/>
        <color theme="1"/>
        <rFont val="方正黑体_GBK"/>
        <charset val="134"/>
      </rPr>
      <t>新建人行便道</t>
    </r>
    <r>
      <rPr>
        <sz val="9"/>
        <color theme="1"/>
        <rFont val="Times New Roman"/>
        <charset val="134"/>
      </rPr>
      <t>5</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</si>
  <si>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316</t>
    </r>
    <r>
      <rPr>
        <sz val="9"/>
        <color theme="1"/>
        <rFont val="方正黑体_GBK"/>
        <charset val="134"/>
      </rPr>
      <t>户，其中贫困户</t>
    </r>
    <r>
      <rPr>
        <sz val="9"/>
        <color theme="1"/>
        <rFont val="Times New Roman"/>
        <charset val="134"/>
      </rPr>
      <t>69</t>
    </r>
    <r>
      <rPr>
        <sz val="9"/>
        <color theme="1"/>
        <rFont val="方正黑体_GBK"/>
        <charset val="134"/>
      </rPr>
      <t>户</t>
    </r>
    <r>
      <rPr>
        <sz val="9"/>
        <color theme="1"/>
        <rFont val="Times New Roman"/>
        <charset val="134"/>
      </rPr>
      <t>260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</si>
  <si>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260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</si>
  <si>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5</t>
    </r>
    <r>
      <rPr>
        <sz val="9"/>
        <color theme="1"/>
        <rFont val="方正黑体_GBK"/>
        <charset val="134"/>
      </rPr>
      <t>公里，改善周围群众出行条件</t>
    </r>
  </si>
  <si>
    <r>
      <rPr>
        <sz val="9"/>
        <color theme="1"/>
        <rFont val="方正黑体_GBK"/>
        <charset val="134"/>
      </rPr>
      <t>合格率、验收通过率均达</t>
    </r>
    <r>
      <rPr>
        <sz val="9"/>
        <color theme="1"/>
        <rFont val="Times New Roman"/>
        <charset val="134"/>
      </rPr>
      <t>100%</t>
    </r>
  </si>
  <si>
    <r>
      <rPr>
        <sz val="9"/>
        <color theme="1"/>
        <rFont val="方正黑体_GBK"/>
        <charset val="134"/>
      </rPr>
      <t>按时开工率、按时验收率、资金拨付率均达</t>
    </r>
    <r>
      <rPr>
        <sz val="9"/>
        <color theme="1"/>
        <rFont val="Times New Roman"/>
        <charset val="134"/>
      </rPr>
      <t>100%</t>
    </r>
  </si>
  <si>
    <r>
      <rPr>
        <sz val="9"/>
        <color theme="1"/>
        <rFont val="方正黑体_GBK"/>
        <charset val="134"/>
      </rPr>
      <t>受益建档立卡贫困</t>
    </r>
    <r>
      <rPr>
        <sz val="9"/>
        <color theme="1"/>
        <rFont val="Times New Roman"/>
        <charset val="134"/>
      </rPr>
      <t>260</t>
    </r>
    <r>
      <rPr>
        <sz val="9"/>
        <color theme="1"/>
        <rFont val="方正黑体_GBK"/>
        <charset val="134"/>
      </rPr>
      <t>人。</t>
    </r>
  </si>
  <si>
    <r>
      <rPr>
        <sz val="9"/>
        <color theme="1"/>
        <rFont val="方正黑体_GBK"/>
        <charset val="134"/>
      </rPr>
      <t>受益贫困人口满意度</t>
    </r>
    <r>
      <rPr>
        <sz val="9"/>
        <color theme="1"/>
        <rFont val="Times New Roman"/>
        <charset val="134"/>
      </rPr>
      <t>≥95%</t>
    </r>
  </si>
  <si>
    <t>罗治发</t>
  </si>
  <si>
    <t>13996751456</t>
  </si>
  <si>
    <r>
      <rPr>
        <sz val="9"/>
        <color theme="1"/>
        <rFont val="方正黑体_GBK"/>
        <charset val="134"/>
      </rPr>
      <t>太平坝乡凤凰居委</t>
    </r>
    <r>
      <rPr>
        <sz val="9"/>
        <color theme="1"/>
        <rFont val="Times New Roman"/>
        <charset val="134"/>
      </rPr>
      <t>2019</t>
    </r>
    <r>
      <rPr>
        <sz val="9"/>
        <color theme="1"/>
        <rFont val="方正黑体_GBK"/>
        <charset val="134"/>
      </rPr>
      <t>年人行便道项目</t>
    </r>
  </si>
  <si>
    <r>
      <rPr>
        <sz val="9"/>
        <color theme="1"/>
        <rFont val="方正黑体_GBK"/>
        <charset val="134"/>
      </rPr>
      <t>新建人行便道</t>
    </r>
    <r>
      <rPr>
        <sz val="9"/>
        <color theme="1"/>
        <rFont val="Times New Roman"/>
        <charset val="134"/>
      </rPr>
      <t>6.2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</si>
  <si>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202</t>
    </r>
    <r>
      <rPr>
        <sz val="9"/>
        <color theme="1"/>
        <rFont val="方正黑体_GBK"/>
        <charset val="134"/>
      </rPr>
      <t>户，其中贫困户</t>
    </r>
    <r>
      <rPr>
        <sz val="9"/>
        <color theme="1"/>
        <rFont val="Times New Roman"/>
        <charset val="134"/>
      </rPr>
      <t>55</t>
    </r>
    <r>
      <rPr>
        <sz val="9"/>
        <color theme="1"/>
        <rFont val="方正黑体_GBK"/>
        <charset val="134"/>
      </rPr>
      <t>户</t>
    </r>
    <r>
      <rPr>
        <sz val="9"/>
        <color theme="1"/>
        <rFont val="Times New Roman"/>
        <charset val="134"/>
      </rPr>
      <t>180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</si>
  <si>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180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</si>
  <si>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6.2</t>
    </r>
    <r>
      <rPr>
        <sz val="9"/>
        <color theme="1"/>
        <rFont val="方正黑体_GBK"/>
        <charset val="134"/>
      </rPr>
      <t>公里，改善周围群众出行条件</t>
    </r>
  </si>
  <si>
    <r>
      <rPr>
        <sz val="9"/>
        <color theme="1"/>
        <rFont val="方正黑体_GBK"/>
        <charset val="134"/>
      </rPr>
      <t>受益建档立卡贫困</t>
    </r>
    <r>
      <rPr>
        <sz val="9"/>
        <color theme="1"/>
        <rFont val="Times New Roman"/>
        <charset val="134"/>
      </rPr>
      <t>180</t>
    </r>
    <r>
      <rPr>
        <sz val="9"/>
        <color theme="1"/>
        <rFont val="方正黑体_GBK"/>
        <charset val="134"/>
      </rPr>
      <t>人。</t>
    </r>
  </si>
  <si>
    <r>
      <rPr>
        <sz val="9"/>
        <color theme="1"/>
        <rFont val="方正黑体_GBK"/>
        <charset val="134"/>
      </rPr>
      <t>太平坝乡茅林沟</t>
    </r>
    <r>
      <rPr>
        <sz val="9"/>
        <color theme="1"/>
        <rFont val="Times New Roman"/>
        <charset val="134"/>
      </rPr>
      <t>2019</t>
    </r>
    <r>
      <rPr>
        <sz val="9"/>
        <color theme="1"/>
        <rFont val="方正黑体_GBK"/>
        <charset val="134"/>
      </rPr>
      <t>年村人行便道项目</t>
    </r>
  </si>
  <si>
    <t>茅林沟村</t>
  </si>
  <si>
    <r>
      <rPr>
        <sz val="9"/>
        <color theme="1"/>
        <rFont val="方正黑体_GBK"/>
        <charset val="134"/>
      </rPr>
      <t>新建人行便道</t>
    </r>
    <r>
      <rPr>
        <sz val="9"/>
        <color theme="1"/>
        <rFont val="Times New Roman"/>
        <charset val="134"/>
      </rPr>
      <t>2.1</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</si>
  <si>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94</t>
    </r>
    <r>
      <rPr>
        <sz val="9"/>
        <color theme="1"/>
        <rFont val="方正黑体_GBK"/>
        <charset val="134"/>
      </rPr>
      <t>户，其中贫困户</t>
    </r>
    <r>
      <rPr>
        <sz val="9"/>
        <color theme="1"/>
        <rFont val="Times New Roman"/>
        <charset val="134"/>
      </rPr>
      <t>28</t>
    </r>
    <r>
      <rPr>
        <sz val="9"/>
        <color theme="1"/>
        <rFont val="方正黑体_GBK"/>
        <charset val="134"/>
      </rPr>
      <t>户</t>
    </r>
    <r>
      <rPr>
        <sz val="9"/>
        <color theme="1"/>
        <rFont val="Times New Roman"/>
        <charset val="134"/>
      </rPr>
      <t>125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</si>
  <si>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125</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</si>
  <si>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2.1</t>
    </r>
    <r>
      <rPr>
        <sz val="9"/>
        <color theme="1"/>
        <rFont val="方正黑体_GBK"/>
        <charset val="134"/>
      </rPr>
      <t>公里，改善周围群众出行条件</t>
    </r>
  </si>
  <si>
    <r>
      <rPr>
        <sz val="9"/>
        <color theme="1"/>
        <rFont val="方正黑体_GBK"/>
        <charset val="134"/>
      </rPr>
      <t>受益建档立卡贫困</t>
    </r>
    <r>
      <rPr>
        <sz val="9"/>
        <color theme="1"/>
        <rFont val="Times New Roman"/>
        <charset val="134"/>
      </rPr>
      <t>125</t>
    </r>
    <r>
      <rPr>
        <sz val="9"/>
        <color theme="1"/>
        <rFont val="方正黑体_GBK"/>
        <charset val="134"/>
      </rPr>
      <t>人。</t>
    </r>
  </si>
  <si>
    <r>
      <rPr>
        <sz val="9"/>
        <color theme="1"/>
        <rFont val="方正黑体_GBK"/>
        <charset val="134"/>
      </rPr>
      <t>太平坝乡下坝村村</t>
    </r>
    <r>
      <rPr>
        <sz val="9"/>
        <color theme="1"/>
        <rFont val="Times New Roman"/>
        <charset val="134"/>
      </rPr>
      <t>2019</t>
    </r>
    <r>
      <rPr>
        <sz val="9"/>
        <color theme="1"/>
        <rFont val="方正黑体_GBK"/>
        <charset val="134"/>
      </rPr>
      <t>年人行便道项目</t>
    </r>
  </si>
  <si>
    <t>下坝村村</t>
  </si>
  <si>
    <r>
      <rPr>
        <sz val="9"/>
        <color theme="1"/>
        <rFont val="方正黑体_GBK"/>
        <charset val="134"/>
      </rPr>
      <t>新建人行便道</t>
    </r>
    <r>
      <rPr>
        <sz val="9"/>
        <color theme="1"/>
        <rFont val="Times New Roman"/>
        <charset val="134"/>
      </rPr>
      <t>18.2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</si>
  <si>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306</t>
    </r>
    <r>
      <rPr>
        <sz val="9"/>
        <color theme="1"/>
        <rFont val="方正黑体_GBK"/>
        <charset val="134"/>
      </rPr>
      <t>户，其中贫困户</t>
    </r>
    <r>
      <rPr>
        <sz val="9"/>
        <color theme="1"/>
        <rFont val="Times New Roman"/>
        <charset val="134"/>
      </rPr>
      <t>56</t>
    </r>
    <r>
      <rPr>
        <sz val="9"/>
        <color theme="1"/>
        <rFont val="方正黑体_GBK"/>
        <charset val="134"/>
      </rPr>
      <t>户</t>
    </r>
    <r>
      <rPr>
        <sz val="9"/>
        <color theme="1"/>
        <rFont val="Times New Roman"/>
        <charset val="134"/>
      </rPr>
      <t>200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</si>
  <si>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200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</si>
  <si>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18.2</t>
    </r>
    <r>
      <rPr>
        <sz val="9"/>
        <color theme="1"/>
        <rFont val="方正黑体_GBK"/>
        <charset val="134"/>
      </rPr>
      <t>公里，改善周围群众出行条件</t>
    </r>
  </si>
  <si>
    <r>
      <rPr>
        <sz val="9"/>
        <color theme="1"/>
        <rFont val="方正黑体_GBK"/>
        <charset val="134"/>
      </rPr>
      <t>受益建档立卡贫困</t>
    </r>
    <r>
      <rPr>
        <sz val="9"/>
        <color theme="1"/>
        <rFont val="Times New Roman"/>
        <charset val="134"/>
      </rPr>
      <t>200</t>
    </r>
    <r>
      <rPr>
        <sz val="9"/>
        <color theme="1"/>
        <rFont val="方正黑体_GBK"/>
        <charset val="134"/>
      </rPr>
      <t>人。</t>
    </r>
  </si>
  <si>
    <r>
      <rPr>
        <sz val="9"/>
        <rFont val="方正黑体_GBK"/>
        <charset val="134"/>
      </rPr>
      <t>双路镇莲花洞村</t>
    </r>
    <r>
      <rPr>
        <sz val="9"/>
        <rFont val="Times New Roman"/>
        <charset val="134"/>
      </rPr>
      <t>2019</t>
    </r>
    <r>
      <rPr>
        <sz val="9"/>
        <rFont val="方正黑体_GBK"/>
        <charset val="134"/>
      </rPr>
      <t>年人行便道项目</t>
    </r>
  </si>
  <si>
    <r>
      <rPr>
        <sz val="9"/>
        <rFont val="方正黑体_GBK"/>
        <charset val="134"/>
      </rPr>
      <t>莲花洞村</t>
    </r>
    <r>
      <rPr>
        <sz val="9"/>
        <rFont val="Times New Roman"/>
        <charset val="134"/>
      </rPr>
      <t>3</t>
    </r>
    <r>
      <rPr>
        <sz val="9"/>
        <rFont val="方正黑体_GBK"/>
        <charset val="134"/>
      </rPr>
      <t>组和</t>
    </r>
    <r>
      <rPr>
        <sz val="9"/>
        <rFont val="Times New Roman"/>
        <charset val="134"/>
      </rPr>
      <t>5</t>
    </r>
    <r>
      <rPr>
        <sz val="9"/>
        <rFont val="方正黑体_GBK"/>
        <charset val="134"/>
      </rPr>
      <t>组</t>
    </r>
  </si>
  <si>
    <r>
      <rPr>
        <sz val="9"/>
        <rFont val="方正黑体_GBK"/>
        <charset val="134"/>
      </rPr>
      <t>建人行便道</t>
    </r>
    <r>
      <rPr>
        <sz val="9"/>
        <rFont val="Times New Roman"/>
        <charset val="134"/>
      </rPr>
      <t>71</t>
    </r>
    <r>
      <rPr>
        <sz val="9"/>
        <rFont val="方正黑体_GBK"/>
        <charset val="134"/>
      </rPr>
      <t>条，总里程</t>
    </r>
    <r>
      <rPr>
        <sz val="9"/>
        <rFont val="Times New Roman"/>
        <charset val="134"/>
      </rPr>
      <t>10Km</t>
    </r>
    <r>
      <rPr>
        <sz val="9"/>
        <rFont val="方正黑体_GBK"/>
        <charset val="134"/>
      </rPr>
      <t>，宽</t>
    </r>
    <r>
      <rPr>
        <sz val="9"/>
        <rFont val="Times New Roman"/>
        <charset val="134"/>
      </rPr>
      <t>1.2m</t>
    </r>
    <r>
      <rPr>
        <sz val="9"/>
        <rFont val="方正黑体_GBK"/>
        <charset val="134"/>
      </rPr>
      <t>，厚</t>
    </r>
    <r>
      <rPr>
        <sz val="9"/>
        <rFont val="Times New Roman"/>
        <charset val="134"/>
      </rPr>
      <t>0.1m</t>
    </r>
    <r>
      <rPr>
        <sz val="9"/>
        <rFont val="方正黑体_GBK"/>
        <charset val="134"/>
      </rPr>
      <t>。</t>
    </r>
  </si>
  <si>
    <r>
      <rPr>
        <sz val="9"/>
        <rFont val="方正黑体_GBK"/>
        <charset val="134"/>
      </rPr>
      <t>贫困户</t>
    </r>
    <r>
      <rPr>
        <sz val="9"/>
        <rFont val="Times New Roman"/>
        <charset val="134"/>
      </rPr>
      <t>15</t>
    </r>
    <r>
      <rPr>
        <sz val="9"/>
        <rFont val="方正黑体_GBK"/>
        <charset val="134"/>
      </rPr>
      <t>户</t>
    </r>
    <r>
      <rPr>
        <sz val="9"/>
        <rFont val="Times New Roman"/>
        <charset val="134"/>
      </rPr>
      <t>57</t>
    </r>
    <r>
      <rPr>
        <sz val="9"/>
        <rFont val="方正黑体_GBK"/>
        <charset val="134"/>
      </rPr>
      <t>人</t>
    </r>
  </si>
  <si>
    <r>
      <rPr>
        <sz val="9"/>
        <rFont val="方正黑体_GBK"/>
        <charset val="134"/>
      </rPr>
      <t>改善贫困人口</t>
    </r>
    <r>
      <rPr>
        <sz val="9"/>
        <rFont val="Times New Roman"/>
        <charset val="134"/>
      </rPr>
      <t>57</t>
    </r>
    <r>
      <rPr>
        <sz val="9"/>
        <rFont val="方正黑体_GBK"/>
        <charset val="134"/>
      </rPr>
      <t>人出行条件</t>
    </r>
  </si>
  <si>
    <r>
      <rPr>
        <sz val="9"/>
        <rFont val="方正黑体_GBK"/>
        <charset val="134"/>
      </rPr>
      <t>全村所有在家农户参与入库项目选择和监督，通过改善交通条件，方便贫困户</t>
    </r>
    <r>
      <rPr>
        <sz val="9"/>
        <rFont val="Times New Roman"/>
        <charset val="134"/>
      </rPr>
      <t>57</t>
    </r>
    <r>
      <rPr>
        <sz val="9"/>
        <rFont val="方正黑体_GBK"/>
        <charset val="134"/>
      </rPr>
      <t>人生活出行并降低农产品运输成本</t>
    </r>
  </si>
  <si>
    <r>
      <rPr>
        <sz val="9"/>
        <rFont val="方正黑体_GBK"/>
        <charset val="134"/>
      </rPr>
      <t>完工</t>
    </r>
    <r>
      <rPr>
        <sz val="9"/>
        <rFont val="Times New Roman"/>
        <charset val="134"/>
      </rPr>
      <t>70%</t>
    </r>
  </si>
  <si>
    <r>
      <rPr>
        <sz val="9"/>
        <rFont val="方正黑体_GBK"/>
        <charset val="134"/>
      </rPr>
      <t>新建人行便道</t>
    </r>
    <r>
      <rPr>
        <sz val="9"/>
        <rFont val="Times New Roman"/>
        <charset val="134"/>
      </rPr>
      <t>71</t>
    </r>
    <r>
      <rPr>
        <sz val="9"/>
        <rFont val="方正黑体_GBK"/>
        <charset val="134"/>
      </rPr>
      <t>条，总里程</t>
    </r>
    <r>
      <rPr>
        <sz val="9"/>
        <rFont val="Times New Roman"/>
        <charset val="134"/>
      </rPr>
      <t>10Km</t>
    </r>
  </si>
  <si>
    <r>
      <rPr>
        <sz val="9"/>
        <rFont val="方正黑体_GBK"/>
        <charset val="134"/>
      </rPr>
      <t>验收合格率</t>
    </r>
    <r>
      <rPr>
        <sz val="9"/>
        <rFont val="Times New Roman"/>
        <charset val="134"/>
      </rPr>
      <t>100%</t>
    </r>
  </si>
  <si>
    <r>
      <rPr>
        <sz val="9"/>
        <rFont val="方正黑体_GBK"/>
        <charset val="134"/>
      </rPr>
      <t>完成及时率</t>
    </r>
    <r>
      <rPr>
        <sz val="9"/>
        <rFont val="Times New Roman"/>
        <charset val="134"/>
      </rPr>
      <t>≥90%</t>
    </r>
  </si>
  <si>
    <r>
      <rPr>
        <sz val="9"/>
        <rFont val="方正黑体_GBK"/>
        <charset val="134"/>
      </rPr>
      <t>每公里补助</t>
    </r>
    <r>
      <rPr>
        <sz val="9"/>
        <rFont val="Times New Roman"/>
        <charset val="134"/>
      </rPr>
      <t>7.5</t>
    </r>
    <r>
      <rPr>
        <sz val="9"/>
        <rFont val="方正黑体_GBK"/>
        <charset val="134"/>
      </rPr>
      <t>万元</t>
    </r>
  </si>
  <si>
    <r>
      <rPr>
        <sz val="9"/>
        <rFont val="方正黑体_GBK"/>
        <charset val="134"/>
      </rPr>
      <t>贫困户出行时长缩短</t>
    </r>
    <r>
      <rPr>
        <sz val="9"/>
        <rFont val="Times New Roman"/>
        <charset val="134"/>
      </rPr>
      <t>0.5</t>
    </r>
    <r>
      <rPr>
        <sz val="9"/>
        <rFont val="方正黑体_GBK"/>
        <charset val="134"/>
      </rPr>
      <t>小时</t>
    </r>
  </si>
  <si>
    <r>
      <rPr>
        <sz val="9"/>
        <rFont val="方正黑体_GBK"/>
        <charset val="134"/>
      </rPr>
      <t>受益贫困户</t>
    </r>
    <r>
      <rPr>
        <sz val="9"/>
        <rFont val="Times New Roman"/>
        <charset val="134"/>
      </rPr>
      <t>15</t>
    </r>
    <r>
      <rPr>
        <sz val="9"/>
        <rFont val="方正黑体_GBK"/>
        <charset val="134"/>
      </rPr>
      <t>户</t>
    </r>
    <r>
      <rPr>
        <sz val="9"/>
        <rFont val="Times New Roman"/>
        <charset val="134"/>
      </rPr>
      <t>57</t>
    </r>
    <r>
      <rPr>
        <sz val="9"/>
        <rFont val="方正黑体_GBK"/>
        <charset val="134"/>
      </rPr>
      <t>人</t>
    </r>
  </si>
  <si>
    <r>
      <rPr>
        <sz val="9"/>
        <rFont val="方正黑体_GBK"/>
        <charset val="134"/>
      </rPr>
      <t>工程使用年限</t>
    </r>
    <r>
      <rPr>
        <sz val="9"/>
        <rFont val="Times New Roman"/>
        <charset val="134"/>
      </rPr>
      <t>10</t>
    </r>
    <r>
      <rPr>
        <sz val="9"/>
        <rFont val="方正黑体_GBK"/>
        <charset val="134"/>
      </rPr>
      <t>年</t>
    </r>
  </si>
  <si>
    <r>
      <rPr>
        <sz val="9"/>
        <rFont val="方正黑体_GBK"/>
        <charset val="134"/>
      </rPr>
      <t>贫困人口</t>
    </r>
    <r>
      <rPr>
        <sz val="9"/>
        <rFont val="Times New Roman"/>
        <charset val="134"/>
      </rPr>
      <t>≥85%</t>
    </r>
  </si>
  <si>
    <r>
      <rPr>
        <sz val="9"/>
        <color theme="1"/>
        <rFont val="方正黑体_GBK"/>
        <charset val="134"/>
      </rPr>
      <t>虎威镇大池社区</t>
    </r>
    <r>
      <rPr>
        <sz val="9"/>
        <color theme="1"/>
        <rFont val="Times New Roman"/>
        <charset val="134"/>
      </rPr>
      <t>2019</t>
    </r>
    <r>
      <rPr>
        <sz val="9"/>
        <color theme="1"/>
        <rFont val="方正黑体_GBK"/>
        <charset val="134"/>
      </rPr>
      <t>年蛋种鸡育雏基地建设</t>
    </r>
  </si>
  <si>
    <t>虎威镇大池社区</t>
  </si>
  <si>
    <t>丰都县祥瑞土鸡股份合作社</t>
  </si>
  <si>
    <t>改造养殖育雏基地，配套育雏锅炉、育雏床、升温导热系统及照明设施等。</t>
  </si>
  <si>
    <r>
      <rPr>
        <sz val="9"/>
        <color theme="1"/>
        <rFont val="方正黑体_GBK"/>
        <charset val="134"/>
      </rPr>
      <t>贫困户</t>
    </r>
    <r>
      <rPr>
        <sz val="9"/>
        <color theme="1"/>
        <rFont val="Times New Roman"/>
        <charset val="134"/>
      </rPr>
      <t>60</t>
    </r>
    <r>
      <rPr>
        <sz val="9"/>
        <color theme="1"/>
        <rFont val="方正黑体_GBK"/>
        <charset val="134"/>
      </rPr>
      <t>人</t>
    </r>
  </si>
  <si>
    <t>带动当地贫困人口增收致富</t>
  </si>
  <si>
    <r>
      <rPr>
        <sz val="9"/>
        <color theme="1"/>
        <rFont val="方正黑体_GBK"/>
        <charset val="134"/>
      </rPr>
      <t>调整</t>
    </r>
    <r>
      <rPr>
        <sz val="9"/>
        <color theme="1"/>
        <rFont val="Times New Roman"/>
        <charset val="134"/>
      </rPr>
      <t>60</t>
    </r>
    <r>
      <rPr>
        <sz val="9"/>
        <color theme="1"/>
        <rFont val="方正黑体_GBK"/>
        <charset val="134"/>
      </rPr>
      <t>名贫困户产业结构，带动贫困人口就业，促进贫困户增收</t>
    </r>
  </si>
  <si>
    <t>改造养殖育雏基地，配套育雏锅炉、育雏床、升温导热系统及照明设施等，带动贫困户增收。</t>
  </si>
  <si>
    <r>
      <rPr>
        <sz val="9"/>
        <color theme="1"/>
        <rFont val="方正黑体_GBK"/>
        <charset val="134"/>
      </rPr>
      <t>验收合格率</t>
    </r>
    <r>
      <rPr>
        <sz val="9"/>
        <color theme="1"/>
        <rFont val="Times New Roman"/>
        <charset val="134"/>
      </rPr>
      <t>100%</t>
    </r>
  </si>
  <si>
    <r>
      <rPr>
        <sz val="9"/>
        <color theme="1"/>
        <rFont val="Times New Roman"/>
        <charset val="134"/>
      </rPr>
      <t>13.5</t>
    </r>
    <r>
      <rPr>
        <sz val="9"/>
        <color theme="1"/>
        <rFont val="方正黑体_GBK"/>
        <charset val="134"/>
      </rPr>
      <t>万元</t>
    </r>
    <r>
      <rPr>
        <sz val="9"/>
        <color theme="1"/>
        <rFont val="Times New Roman"/>
        <charset val="134"/>
      </rPr>
      <t>/</t>
    </r>
    <r>
      <rPr>
        <sz val="9"/>
        <color theme="1"/>
        <rFont val="方正黑体_GBK"/>
        <charset val="134"/>
      </rPr>
      <t>个</t>
    </r>
  </si>
  <si>
    <r>
      <rPr>
        <sz val="9"/>
        <color theme="1"/>
        <rFont val="方正黑体_GBK"/>
        <charset val="134"/>
      </rPr>
      <t>带动贫困人口</t>
    </r>
    <r>
      <rPr>
        <sz val="9"/>
        <color theme="1"/>
        <rFont val="Times New Roman"/>
        <charset val="134"/>
      </rPr>
      <t>60</t>
    </r>
    <r>
      <rPr>
        <sz val="9"/>
        <color theme="1"/>
        <rFont val="方正黑体_GBK"/>
        <charset val="134"/>
      </rPr>
      <t>人增收</t>
    </r>
    <r>
      <rPr>
        <sz val="9"/>
        <color theme="1"/>
        <rFont val="Times New Roman"/>
        <charset val="134"/>
      </rPr>
      <t>500</t>
    </r>
    <r>
      <rPr>
        <sz val="9"/>
        <color theme="1"/>
        <rFont val="方正黑体_GBK"/>
        <charset val="134"/>
      </rPr>
      <t>元</t>
    </r>
  </si>
  <si>
    <r>
      <rPr>
        <sz val="9"/>
        <color theme="1"/>
        <rFont val="方正黑体_GBK"/>
        <charset val="134"/>
      </rPr>
      <t>受益贫困人口</t>
    </r>
    <r>
      <rPr>
        <sz val="9"/>
        <color theme="1"/>
        <rFont val="Times New Roman"/>
        <charset val="134"/>
      </rPr>
      <t>60</t>
    </r>
    <r>
      <rPr>
        <sz val="9"/>
        <color theme="1"/>
        <rFont val="方正黑体_GBK"/>
        <charset val="134"/>
      </rPr>
      <t>人</t>
    </r>
  </si>
  <si>
    <r>
      <rPr>
        <sz val="9"/>
        <color theme="1"/>
        <rFont val="方正黑体_GBK"/>
        <charset val="134"/>
      </rPr>
      <t>工程使用年限</t>
    </r>
    <r>
      <rPr>
        <sz val="9"/>
        <color theme="1"/>
        <rFont val="Times New Roman"/>
        <charset val="134"/>
      </rPr>
      <t>6</t>
    </r>
    <r>
      <rPr>
        <sz val="9"/>
        <color theme="1"/>
        <rFont val="方正黑体_GBK"/>
        <charset val="134"/>
      </rPr>
      <t>年</t>
    </r>
  </si>
  <si>
    <r>
      <rPr>
        <b/>
        <sz val="9"/>
        <color theme="1"/>
        <rFont val="方正黑体_GBK"/>
        <charset val="134"/>
      </rPr>
      <t>受益建档立卡贫困人口满意度</t>
    </r>
    <r>
      <rPr>
        <sz val="9"/>
        <color theme="1"/>
        <rFont val="宋体"/>
        <charset val="134"/>
      </rPr>
      <t>≥</t>
    </r>
    <r>
      <rPr>
        <sz val="9"/>
        <color theme="1"/>
        <rFont val="Times New Roman"/>
        <charset val="134"/>
      </rPr>
      <t>85%</t>
    </r>
  </si>
  <si>
    <r>
      <rPr>
        <sz val="9"/>
        <color theme="1"/>
        <rFont val="方正黑体_GBK"/>
        <charset val="134"/>
      </rPr>
      <t>丰都县</t>
    </r>
    <r>
      <rPr>
        <sz val="9"/>
        <color theme="1"/>
        <rFont val="Times New Roman"/>
        <charset val="134"/>
      </rPr>
      <t>2019</t>
    </r>
    <r>
      <rPr>
        <sz val="9"/>
        <color theme="1"/>
        <rFont val="方正黑体_GBK"/>
        <charset val="134"/>
      </rPr>
      <t>年建卡贫困户城乡居民医疗保险</t>
    </r>
  </si>
  <si>
    <r>
      <rPr>
        <sz val="9"/>
        <color theme="1"/>
        <rFont val="方正黑体_GBK"/>
        <charset val="134"/>
      </rPr>
      <t>为全县</t>
    </r>
    <r>
      <rPr>
        <sz val="9"/>
        <color theme="1"/>
        <rFont val="Times New Roman"/>
        <charset val="134"/>
      </rPr>
      <t>73213</t>
    </r>
    <r>
      <rPr>
        <sz val="9"/>
        <color theme="1"/>
        <rFont val="方正黑体_GBK"/>
        <charset val="134"/>
      </rPr>
      <t>名贫困人口按照</t>
    </r>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人的标准购买医疗保险</t>
    </r>
  </si>
  <si>
    <r>
      <rPr>
        <sz val="9"/>
        <color theme="1"/>
        <rFont val="方正黑体_GBK"/>
        <charset val="134"/>
      </rPr>
      <t>资助建档立卡贫困人口参加基本医疗保险</t>
    </r>
    <r>
      <rPr>
        <sz val="9"/>
        <color theme="1"/>
        <rFont val="Times New Roman"/>
        <charset val="134"/>
      </rPr>
      <t>64448</t>
    </r>
    <r>
      <rPr>
        <sz val="9"/>
        <color theme="1"/>
        <rFont val="方正黑体_GBK"/>
        <charset val="134"/>
      </rPr>
      <t>人</t>
    </r>
  </si>
  <si>
    <r>
      <rPr>
        <sz val="9"/>
        <color theme="1"/>
        <rFont val="方正黑体_GBK"/>
        <charset val="134"/>
      </rPr>
      <t>建档立卡贫困人口就医，符合政策条件享受各种救助后，对贫困患者住院个人自付医疗费用比例超</t>
    </r>
    <r>
      <rPr>
        <sz val="9"/>
        <color theme="1"/>
        <rFont val="Times New Roman"/>
        <charset val="134"/>
      </rPr>
      <t>10%</t>
    </r>
    <r>
      <rPr>
        <sz val="9"/>
        <color theme="1"/>
        <rFont val="方正黑体_GBK"/>
        <charset val="134"/>
      </rPr>
      <t>或贫困患者慢病、重特大疾病等特殊病种的门诊自付比例超</t>
    </r>
    <r>
      <rPr>
        <sz val="9"/>
        <color theme="1"/>
        <rFont val="Times New Roman"/>
        <charset val="134"/>
      </rPr>
      <t>20%</t>
    </r>
    <r>
      <rPr>
        <sz val="9"/>
        <color theme="1"/>
        <rFont val="方正黑体_GBK"/>
        <charset val="134"/>
      </rPr>
      <t>的予以兜底保障。</t>
    </r>
  </si>
  <si>
    <r>
      <rPr>
        <sz val="9"/>
        <color theme="1"/>
        <rFont val="方正黑体_GBK"/>
        <charset val="134"/>
      </rPr>
      <t>完成</t>
    </r>
    <r>
      <rPr>
        <sz val="9"/>
        <color theme="1"/>
        <rFont val="Times New Roman"/>
        <charset val="134"/>
      </rPr>
      <t>73213</t>
    </r>
    <r>
      <rPr>
        <sz val="9"/>
        <color theme="1"/>
        <rFont val="方正黑体_GBK"/>
        <charset val="134"/>
      </rPr>
      <t>名贫困人口按照</t>
    </r>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人的标准购买医疗保险</t>
    </r>
  </si>
  <si>
    <r>
      <rPr>
        <sz val="9"/>
        <color theme="1"/>
        <rFont val="方正黑体_GBK"/>
        <charset val="134"/>
      </rPr>
      <t>为</t>
    </r>
    <r>
      <rPr>
        <sz val="9"/>
        <color theme="1"/>
        <rFont val="Times New Roman"/>
        <charset val="134"/>
      </rPr>
      <t>64448</t>
    </r>
    <r>
      <rPr>
        <sz val="9"/>
        <color theme="1"/>
        <rFont val="方正黑体_GBK"/>
        <charset val="134"/>
      </rPr>
      <t>名贫困户购买合作医疗</t>
    </r>
  </si>
  <si>
    <r>
      <rPr>
        <sz val="9"/>
        <color theme="1"/>
        <rFont val="方正黑体_GBK"/>
        <charset val="134"/>
      </rPr>
      <t>建卡贫困人口参保率</t>
    </r>
    <r>
      <rPr>
        <sz val="9"/>
        <color theme="1"/>
        <rFont val="Times New Roman"/>
        <charset val="134"/>
      </rPr>
      <t>100%</t>
    </r>
  </si>
  <si>
    <r>
      <rPr>
        <sz val="9"/>
        <color theme="1"/>
        <rFont val="方正黑体_GBK"/>
        <charset val="134"/>
      </rPr>
      <t>及时补助率</t>
    </r>
    <r>
      <rPr>
        <sz val="9"/>
        <color theme="1"/>
        <rFont val="Times New Roman"/>
        <charset val="134"/>
      </rPr>
      <t>100%</t>
    </r>
  </si>
  <si>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</si>
  <si>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降低贫困户参加医疗保险成本</t>
    </r>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</si>
  <si>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为全县</t>
    </r>
    <r>
      <rPr>
        <sz val="9"/>
        <color theme="1"/>
        <rFont val="Times New Roman"/>
        <charset val="134"/>
      </rPr>
      <t>64448</t>
    </r>
    <r>
      <rPr>
        <sz val="9"/>
        <color theme="1"/>
        <rFont val="方正黑体_GBK"/>
        <charset val="134"/>
      </rPr>
      <t>名贫困人口购买医疗保险</t>
    </r>
  </si>
  <si>
    <r>
      <rPr>
        <sz val="9"/>
        <color theme="1"/>
        <rFont val="方正黑体_GBK"/>
        <charset val="134"/>
      </rPr>
      <t>政策持续受益</t>
    </r>
    <r>
      <rPr>
        <sz val="9"/>
        <color theme="1"/>
        <rFont val="Times New Roman"/>
        <charset val="134"/>
      </rPr>
      <t>2</t>
    </r>
    <r>
      <rPr>
        <sz val="9"/>
        <color theme="1"/>
        <rFont val="方正黑体_GBK"/>
        <charset val="134"/>
      </rPr>
      <t>年</t>
    </r>
  </si>
  <si>
    <r>
      <rPr>
        <sz val="9"/>
        <color theme="1"/>
        <rFont val="方正黑体_GBK"/>
        <charset val="134"/>
      </rPr>
      <t>受益贫困人口满意度</t>
    </r>
    <r>
      <rPr>
        <sz val="9"/>
        <color theme="1"/>
        <rFont val="Times New Roman"/>
        <charset val="134"/>
      </rPr>
      <t>≥99%</t>
    </r>
  </si>
  <si>
    <r>
      <rPr>
        <sz val="9"/>
        <color theme="1"/>
        <rFont val="方正黑体_GBK"/>
        <charset val="134"/>
      </rPr>
      <t>丰都县</t>
    </r>
    <r>
      <rPr>
        <sz val="9"/>
        <color theme="1"/>
        <rFont val="Times New Roman"/>
        <charset val="134"/>
      </rPr>
      <t>2019</t>
    </r>
    <r>
      <rPr>
        <sz val="9"/>
        <color theme="1"/>
        <rFont val="方正黑体_GBK"/>
        <charset val="134"/>
      </rPr>
      <t>年建卡贫困户精准脱贫保</t>
    </r>
  </si>
  <si>
    <r>
      <rPr>
        <sz val="9"/>
        <color theme="1"/>
        <rFont val="方正黑体_GBK"/>
        <charset val="134"/>
      </rPr>
      <t>为全县在网</t>
    </r>
    <r>
      <rPr>
        <sz val="9"/>
        <color theme="1"/>
        <rFont val="Times New Roman"/>
        <charset val="134"/>
      </rPr>
      <t>73213</t>
    </r>
    <r>
      <rPr>
        <sz val="9"/>
        <color theme="1"/>
        <rFont val="方正黑体_GBK"/>
        <charset val="134"/>
      </rPr>
      <t>名贫困人口购买精准脱贫保险</t>
    </r>
  </si>
  <si>
    <r>
      <rPr>
        <sz val="9"/>
        <color theme="1"/>
        <rFont val="Times New Roman"/>
        <charset val="134"/>
      </rPr>
      <t>73213</t>
    </r>
    <r>
      <rPr>
        <sz val="9"/>
        <color theme="1"/>
        <rFont val="方正黑体_GBK"/>
        <charset val="134"/>
      </rPr>
      <t>名建档立卡贫困人口</t>
    </r>
  </si>
  <si>
    <r>
      <rPr>
        <sz val="9"/>
        <color theme="1"/>
        <rFont val="方正黑体_GBK"/>
        <charset val="134"/>
      </rPr>
      <t>确保</t>
    </r>
    <r>
      <rPr>
        <sz val="9"/>
        <color theme="1"/>
        <rFont val="Times New Roman"/>
        <charset val="134"/>
      </rPr>
      <t>73213</t>
    </r>
    <r>
      <rPr>
        <sz val="9"/>
        <color theme="1"/>
        <rFont val="方正黑体_GBK"/>
        <charset val="134"/>
      </rPr>
      <t>名建卡贫困人口全部参加精准脱贫保</t>
    </r>
  </si>
  <si>
    <r>
      <rPr>
        <sz val="9"/>
        <color theme="1"/>
        <rFont val="方正黑体_GBK"/>
        <charset val="134"/>
      </rPr>
      <t>政府按</t>
    </r>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人</t>
    </r>
    <r>
      <rPr>
        <sz val="9"/>
        <color theme="1"/>
        <rFont val="Times New Roman"/>
        <charset val="134"/>
      </rPr>
      <t>.</t>
    </r>
    <r>
      <rPr>
        <sz val="9"/>
        <color theme="1"/>
        <rFont val="方正黑体_GBK"/>
        <charset val="134"/>
      </rPr>
      <t>年的标准为建卡贫困人口购买保险，有效降低</t>
    </r>
    <r>
      <rPr>
        <sz val="9"/>
        <color theme="1"/>
        <rFont val="Times New Roman"/>
        <charset val="134"/>
      </rPr>
      <t>6540</t>
    </r>
    <r>
      <rPr>
        <sz val="9"/>
        <color theme="1"/>
        <rFont val="方正黑体_GBK"/>
        <charset val="134"/>
      </rPr>
      <t>户，</t>
    </r>
    <r>
      <rPr>
        <sz val="9"/>
        <color theme="1"/>
        <rFont val="Times New Roman"/>
        <charset val="134"/>
      </rPr>
      <t>20221</t>
    </r>
    <r>
      <rPr>
        <sz val="9"/>
        <color theme="1"/>
        <rFont val="方正黑体_GBK"/>
        <charset val="134"/>
      </rPr>
      <t>人的保险支出，包括小额意外伤害、大病补充、疾病身故、贫困学生重大疾病、农房等保险</t>
    </r>
  </si>
  <si>
    <r>
      <rPr>
        <sz val="9"/>
        <color theme="1"/>
        <rFont val="方正黑体_GBK"/>
        <charset val="134"/>
      </rPr>
      <t>完成</t>
    </r>
    <r>
      <rPr>
        <sz val="9"/>
        <color theme="1"/>
        <rFont val="Times New Roman"/>
        <charset val="134"/>
      </rPr>
      <t>73213</t>
    </r>
    <r>
      <rPr>
        <sz val="9"/>
        <color theme="1"/>
        <rFont val="方正黑体_GBK"/>
        <charset val="134"/>
      </rPr>
      <t>名贫困人口购买精准脱贫保险</t>
    </r>
  </si>
  <si>
    <r>
      <rPr>
        <sz val="9"/>
        <color theme="1"/>
        <rFont val="方正黑体_GBK"/>
        <charset val="134"/>
      </rPr>
      <t>为</t>
    </r>
    <r>
      <rPr>
        <sz val="9"/>
        <color theme="1"/>
        <rFont val="Times New Roman"/>
        <charset val="134"/>
      </rPr>
      <t>73213</t>
    </r>
    <r>
      <rPr>
        <sz val="9"/>
        <color theme="1"/>
        <rFont val="方正黑体_GBK"/>
        <charset val="134"/>
      </rPr>
      <t>购买精准脱贫保</t>
    </r>
  </si>
  <si>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</si>
  <si>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降低贫困户参加精准脱贫保</t>
    </r>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</si>
  <si>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为</t>
    </r>
    <r>
      <rPr>
        <sz val="9"/>
        <color theme="1"/>
        <rFont val="Times New Roman"/>
        <charset val="134"/>
      </rPr>
      <t>73213</t>
    </r>
    <r>
      <rPr>
        <sz val="9"/>
        <color theme="1"/>
        <rFont val="方正黑体_GBK"/>
        <charset val="134"/>
      </rPr>
      <t>名建卡贫困人口购买精准脱贫保</t>
    </r>
  </si>
  <si>
    <t>向世敏</t>
  </si>
  <si>
    <r>
      <rPr>
        <sz val="9"/>
        <color theme="1"/>
        <rFont val="方正黑体_GBK"/>
        <charset val="134"/>
      </rPr>
      <t>丰都县</t>
    </r>
    <r>
      <rPr>
        <sz val="9"/>
        <color theme="1"/>
        <rFont val="Times New Roman"/>
        <charset val="134"/>
      </rPr>
      <t>2019</t>
    </r>
    <r>
      <rPr>
        <sz val="9"/>
        <color theme="1"/>
        <rFont val="方正黑体_GBK"/>
        <charset val="134"/>
      </rPr>
      <t>年建卡贫困户春节慰问金</t>
    </r>
  </si>
  <si>
    <r>
      <rPr>
        <sz val="9"/>
        <color theme="1"/>
        <rFont val="方正黑体_GBK"/>
        <charset val="134"/>
      </rPr>
      <t>对</t>
    </r>
    <r>
      <rPr>
        <sz val="9"/>
        <color theme="1"/>
        <rFont val="Times New Roman"/>
        <charset val="134"/>
      </rPr>
      <t>73213</t>
    </r>
    <r>
      <rPr>
        <sz val="9"/>
        <color theme="1"/>
        <rFont val="方正黑体_GBK"/>
        <charset val="134"/>
      </rPr>
      <t>名建卡贫困户按照</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人的标准开展春节慰问。</t>
    </r>
  </si>
  <si>
    <r>
      <rPr>
        <sz val="9"/>
        <color theme="1"/>
        <rFont val="方正黑体_GBK"/>
        <charset val="134"/>
      </rPr>
      <t>确保</t>
    </r>
    <r>
      <rPr>
        <sz val="9"/>
        <color theme="1"/>
        <rFont val="Times New Roman"/>
        <charset val="134"/>
      </rPr>
      <t>73213</t>
    </r>
    <r>
      <rPr>
        <sz val="9"/>
        <color theme="1"/>
        <rFont val="方正黑体_GBK"/>
        <charset val="134"/>
      </rPr>
      <t>名建卡贫困人口全部享受节日慰问</t>
    </r>
  </si>
  <si>
    <r>
      <rPr>
        <sz val="9"/>
        <color theme="1"/>
        <rFont val="方正黑体_GBK"/>
        <charset val="134"/>
      </rPr>
      <t>通过发放春节慰问金，增加建档立卡贫困人口的转移性收入</t>
    </r>
    <r>
      <rPr>
        <sz val="9"/>
        <color theme="1"/>
        <rFont val="Times New Roman"/>
        <charset val="134"/>
      </rPr>
      <t>293.752</t>
    </r>
    <r>
      <rPr>
        <sz val="9"/>
        <color theme="1"/>
        <rFont val="方正黑体_GBK"/>
        <charset val="134"/>
      </rPr>
      <t>万元。</t>
    </r>
  </si>
  <si>
    <r>
      <rPr>
        <sz val="9"/>
        <color theme="1"/>
        <rFont val="方正黑体_GBK"/>
        <charset val="134"/>
      </rPr>
      <t>完成</t>
    </r>
    <r>
      <rPr>
        <sz val="9"/>
        <color theme="1"/>
        <rFont val="Times New Roman"/>
        <charset val="134"/>
      </rPr>
      <t>73213</t>
    </r>
    <r>
      <rPr>
        <sz val="9"/>
        <color theme="1"/>
        <rFont val="方正黑体_GBK"/>
        <charset val="134"/>
      </rPr>
      <t>名建卡贫困户按照</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人的标准开展春节慰问</t>
    </r>
  </si>
  <si>
    <r>
      <rPr>
        <sz val="9"/>
        <color theme="1"/>
        <rFont val="方正黑体_GBK"/>
        <charset val="134"/>
      </rPr>
      <t>为</t>
    </r>
    <r>
      <rPr>
        <sz val="9"/>
        <color theme="1"/>
        <rFont val="Times New Roman"/>
        <charset val="134"/>
      </rPr>
      <t>73213</t>
    </r>
    <r>
      <rPr>
        <sz val="9"/>
        <color theme="1"/>
        <rFont val="方正黑体_GBK"/>
        <charset val="134"/>
      </rPr>
      <t>发放节日慰问金</t>
    </r>
  </si>
  <si>
    <r>
      <rPr>
        <sz val="9"/>
        <color theme="1"/>
        <rFont val="方正黑体_GBK"/>
        <charset val="134"/>
      </rPr>
      <t>建卡贫困人口慰问率</t>
    </r>
    <r>
      <rPr>
        <sz val="9"/>
        <color theme="1"/>
        <rFont val="Times New Roman"/>
        <charset val="134"/>
      </rPr>
      <t>100%</t>
    </r>
  </si>
  <si>
    <r>
      <rPr>
        <sz val="9"/>
        <color theme="1"/>
        <rFont val="方正黑体_GBK"/>
        <charset val="134"/>
      </rPr>
      <t>及时兑现率</t>
    </r>
    <r>
      <rPr>
        <sz val="9"/>
        <color theme="1"/>
        <rFont val="Times New Roman"/>
        <charset val="134"/>
      </rPr>
      <t>100%</t>
    </r>
  </si>
  <si>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</si>
  <si>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人均增收每年</t>
    </r>
    <r>
      <rPr>
        <sz val="9"/>
        <color theme="1"/>
        <rFont val="Times New Roman"/>
        <charset val="134"/>
      </rPr>
      <t>40</t>
    </r>
    <r>
      <rPr>
        <sz val="9"/>
        <color theme="1"/>
        <rFont val="方正黑体_GBK"/>
        <charset val="134"/>
      </rPr>
      <t>元以上</t>
    </r>
  </si>
  <si>
    <r>
      <rPr>
        <sz val="9"/>
        <color theme="1"/>
        <rFont val="方正黑体_GBK"/>
        <charset val="134"/>
      </rPr>
      <t>为</t>
    </r>
    <r>
      <rPr>
        <sz val="9"/>
        <color theme="1"/>
        <rFont val="Times New Roman"/>
        <charset val="134"/>
      </rPr>
      <t>73213</t>
    </r>
    <r>
      <rPr>
        <sz val="9"/>
        <color theme="1"/>
        <rFont val="方正黑体_GBK"/>
        <charset val="134"/>
      </rPr>
      <t>建卡贫困人口发放节日慰问金</t>
    </r>
  </si>
  <si>
    <r>
      <rPr>
        <sz val="9"/>
        <color theme="1"/>
        <rFont val="方正黑体_GBK"/>
        <charset val="134"/>
      </rPr>
      <t>受益建档立卡贫困人口满意度</t>
    </r>
    <r>
      <rPr>
        <sz val="9"/>
        <color theme="1"/>
        <rFont val="Times New Roman"/>
        <charset val="134"/>
      </rPr>
      <t>≥99%</t>
    </r>
  </si>
  <si>
    <r>
      <rPr>
        <sz val="9"/>
        <color theme="1"/>
        <rFont val="Times New Roman"/>
        <charset val="134"/>
      </rPr>
      <t>2019</t>
    </r>
    <r>
      <rPr>
        <sz val="9"/>
        <color theme="1"/>
        <rFont val="方正黑体_GBK"/>
        <charset val="134"/>
      </rPr>
      <t>年丰都县扶贫办项目管理费</t>
    </r>
  </si>
  <si>
    <r>
      <rPr>
        <sz val="9"/>
        <color theme="1"/>
        <rFont val="方正黑体_GBK"/>
        <charset val="134"/>
      </rPr>
      <t>在网的建档立卡贫困户</t>
    </r>
    <r>
      <rPr>
        <sz val="9"/>
        <color theme="1"/>
        <rFont val="Times New Roman"/>
        <charset val="134"/>
      </rPr>
      <t>73213</t>
    </r>
    <r>
      <rPr>
        <sz val="9"/>
        <color theme="1"/>
        <rFont val="方正黑体_GBK"/>
        <charset val="134"/>
      </rPr>
      <t>人</t>
    </r>
  </si>
  <si>
    <r>
      <rPr>
        <sz val="9"/>
        <color theme="1"/>
        <rFont val="方正黑体_GBK"/>
        <charset val="134"/>
      </rPr>
      <t>通过解决扶贫项目管理、审计、检查验收等，为贫困户快速有效的解决</t>
    </r>
    <r>
      <rPr>
        <sz val="9"/>
        <color theme="1"/>
        <rFont val="Times New Roman"/>
        <charset val="134"/>
      </rPr>
      <t>“</t>
    </r>
    <r>
      <rPr>
        <sz val="9"/>
        <color theme="1"/>
        <rFont val="方正黑体_GBK"/>
        <charset val="134"/>
      </rPr>
      <t>两不愁三保障</t>
    </r>
    <r>
      <rPr>
        <sz val="9"/>
        <color theme="1"/>
        <rFont val="Times New Roman"/>
        <charset val="134"/>
      </rPr>
      <t>”</t>
    </r>
    <r>
      <rPr>
        <sz val="9"/>
        <color theme="1"/>
        <rFont val="方正黑体_GBK"/>
        <charset val="134"/>
      </rPr>
      <t>问题</t>
    </r>
  </si>
  <si>
    <t>保障全县项目建设</t>
  </si>
  <si>
    <r>
      <rPr>
        <sz val="9"/>
        <color theme="1"/>
        <rFont val="方正黑体_GBK"/>
        <charset val="134"/>
      </rPr>
      <t>受益建档立卡贫困人口</t>
    </r>
    <r>
      <rPr>
        <sz val="9"/>
        <color theme="1"/>
        <rFont val="Times New Roman"/>
        <charset val="134"/>
      </rPr>
      <t>≥73213</t>
    </r>
    <r>
      <rPr>
        <sz val="9"/>
        <color theme="1"/>
        <rFont val="方正黑体_GBK"/>
        <charset val="134"/>
      </rPr>
      <t>人</t>
    </r>
  </si>
  <si>
    <r>
      <rPr>
        <sz val="9"/>
        <color theme="1"/>
        <rFont val="方正黑体_GBK"/>
        <charset val="134"/>
      </rPr>
      <t>补助资金及时发放率</t>
    </r>
    <r>
      <rPr>
        <sz val="9"/>
        <color theme="1"/>
        <rFont val="Times New Roman"/>
        <charset val="134"/>
      </rPr>
      <t>100%</t>
    </r>
  </si>
  <si>
    <r>
      <rPr>
        <sz val="9"/>
        <color theme="1"/>
        <rFont val="方正黑体_GBK"/>
        <charset val="134"/>
      </rPr>
      <t>受益建档立卡贫困人口满意度</t>
    </r>
    <r>
      <rPr>
        <sz val="9"/>
        <color theme="1"/>
        <rFont val="Times New Roman"/>
        <charset val="134"/>
      </rPr>
      <t>≥90%</t>
    </r>
  </si>
  <si>
    <r>
      <rPr>
        <sz val="9"/>
        <color theme="1"/>
        <rFont val="Times New Roman"/>
        <charset val="134"/>
      </rPr>
      <t>2019</t>
    </r>
    <r>
      <rPr>
        <sz val="9"/>
        <color theme="1"/>
        <rFont val="方正黑体_GBK"/>
        <charset val="134"/>
      </rPr>
      <t>年丰都县深度贫困乡镇项目管理费</t>
    </r>
  </si>
  <si>
    <t>保障深度贫困乡镇项目建设</t>
  </si>
  <si>
    <r>
      <rPr>
        <sz val="9"/>
        <color theme="1"/>
        <rFont val="方正黑体_GBK"/>
        <charset val="134"/>
      </rPr>
      <t>受益建档立卡贫困人口</t>
    </r>
    <r>
      <rPr>
        <sz val="9"/>
        <color theme="1"/>
        <rFont val="Times New Roman"/>
        <charset val="134"/>
      </rPr>
      <t>≥3182</t>
    </r>
    <r>
      <rPr>
        <sz val="9"/>
        <color theme="1"/>
        <rFont val="方正黑体_GBK"/>
        <charset val="134"/>
      </rPr>
      <t>人</t>
    </r>
  </si>
  <si>
    <t>刘小炜</t>
  </si>
  <si>
    <r>
      <rPr>
        <sz val="9"/>
        <color theme="1"/>
        <rFont val="方正黑体_GBK"/>
        <charset val="134"/>
      </rPr>
      <t>丰都县</t>
    </r>
    <r>
      <rPr>
        <sz val="9"/>
        <color theme="1"/>
        <rFont val="Times New Roman"/>
        <charset val="134"/>
      </rPr>
      <t>2019</t>
    </r>
    <r>
      <rPr>
        <sz val="9"/>
        <color theme="1"/>
        <rFont val="方正黑体_GBK"/>
        <charset val="134"/>
      </rPr>
      <t>年扶贫干部政策业务培训</t>
    </r>
  </si>
  <si>
    <r>
      <rPr>
        <sz val="9"/>
        <color theme="1"/>
        <rFont val="方正黑体_GBK"/>
        <charset val="134"/>
      </rPr>
      <t>完成基层扶贫干部、驻村工作队员培训</t>
    </r>
    <r>
      <rPr>
        <sz val="9"/>
        <color theme="1"/>
        <rFont val="Times New Roman"/>
        <charset val="134"/>
      </rPr>
      <t>5000</t>
    </r>
    <r>
      <rPr>
        <sz val="9"/>
        <color theme="1"/>
        <rFont val="方正黑体_GBK"/>
        <charset val="134"/>
      </rPr>
      <t>人次</t>
    </r>
  </si>
  <si>
    <r>
      <rPr>
        <sz val="9"/>
        <color theme="1"/>
        <rFont val="方正黑体_GBK"/>
        <charset val="134"/>
      </rPr>
      <t>全县所有建卡贫困人口</t>
    </r>
    <r>
      <rPr>
        <sz val="9"/>
        <color theme="1"/>
        <rFont val="Times New Roman"/>
        <charset val="134"/>
      </rPr>
      <t>73213</t>
    </r>
    <r>
      <rPr>
        <sz val="9"/>
        <color theme="1"/>
        <rFont val="方正黑体_GBK"/>
        <charset val="134"/>
      </rPr>
      <t>人</t>
    </r>
  </si>
  <si>
    <t>通过业务培训，提升服务建卡贫困户技能</t>
  </si>
  <si>
    <t>通过培训，提升扶贫干部服务贫困人员的技能水平。</t>
  </si>
  <si>
    <t>开工建设</t>
  </si>
  <si>
    <r>
      <rPr>
        <sz val="9"/>
        <color theme="1"/>
        <rFont val="方正黑体_GBK"/>
        <charset val="134"/>
      </rPr>
      <t>完成技能培训</t>
    </r>
    <r>
      <rPr>
        <sz val="9"/>
        <color theme="1"/>
        <rFont val="Times New Roman"/>
        <charset val="134"/>
      </rPr>
      <t>5000</t>
    </r>
    <r>
      <rPr>
        <sz val="9"/>
        <color theme="1"/>
        <rFont val="方正黑体_GBK"/>
        <charset val="134"/>
      </rPr>
      <t>人次</t>
    </r>
  </si>
  <si>
    <r>
      <rPr>
        <sz val="9"/>
        <color theme="1"/>
        <rFont val="方正黑体_GBK"/>
        <charset val="134"/>
      </rPr>
      <t>培训率</t>
    </r>
    <r>
      <rPr>
        <sz val="9"/>
        <color theme="1"/>
        <rFont val="Times New Roman"/>
        <charset val="134"/>
      </rPr>
      <t>100%</t>
    </r>
  </si>
  <si>
    <r>
      <rPr>
        <sz val="9"/>
        <color theme="1"/>
        <rFont val="方正黑体_GBK"/>
        <charset val="134"/>
      </rPr>
      <t>按时完成培训率</t>
    </r>
    <r>
      <rPr>
        <sz val="9"/>
        <color theme="1"/>
        <rFont val="Times New Roman"/>
        <charset val="134"/>
      </rPr>
      <t>100%</t>
    </r>
  </si>
  <si>
    <r>
      <rPr>
        <sz val="9"/>
        <color theme="1"/>
        <rFont val="Times New Roman"/>
        <charset val="134"/>
      </rPr>
      <t>120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</si>
  <si>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黑体"/>
        <charset val="134"/>
      </rPr>
      <t>增加参与培训贫困户转移性收入</t>
    </r>
    <r>
      <rPr>
        <sz val="9"/>
        <color theme="1"/>
        <rFont val="Times New Roman"/>
        <charset val="134"/>
      </rPr>
      <t>120/</t>
    </r>
    <r>
      <rPr>
        <sz val="9"/>
        <color theme="1"/>
        <rFont val="黑体"/>
        <charset val="134"/>
      </rPr>
      <t>人</t>
    </r>
  </si>
  <si>
    <r>
      <rPr>
        <sz val="9"/>
        <color theme="1"/>
        <rFont val="方正黑体_GBK"/>
        <charset val="134"/>
      </rPr>
      <t>受益建档立卡贫困人口满意度</t>
    </r>
    <r>
      <rPr>
        <sz val="9"/>
        <color theme="1"/>
        <rFont val="Times New Roman"/>
        <charset val="134"/>
      </rPr>
      <t>≥95%</t>
    </r>
  </si>
  <si>
    <r>
      <rPr>
        <sz val="9"/>
        <color theme="1"/>
        <rFont val="方正黑体_GBK"/>
        <charset val="134"/>
      </rPr>
      <t>丰都县</t>
    </r>
    <r>
      <rPr>
        <sz val="9"/>
        <color theme="1"/>
        <rFont val="Times New Roman"/>
        <charset val="134"/>
      </rPr>
      <t>2019</t>
    </r>
    <r>
      <rPr>
        <sz val="9"/>
        <color theme="1"/>
        <rFont val="方正黑体_GBK"/>
        <charset val="134"/>
      </rPr>
      <t>年雨露计划职业教育补助</t>
    </r>
  </si>
  <si>
    <r>
      <rPr>
        <sz val="9"/>
        <color theme="1"/>
        <rFont val="方正黑体_GBK"/>
        <charset val="134"/>
      </rPr>
      <t>为参加全市雨露技工转移就业培训</t>
    </r>
    <r>
      <rPr>
        <sz val="9"/>
        <color theme="1"/>
        <rFont val="Times New Roman"/>
        <charset val="134"/>
      </rPr>
      <t>300</t>
    </r>
    <r>
      <rPr>
        <sz val="9"/>
        <color theme="1"/>
        <rFont val="方正黑体_GBK"/>
        <charset val="134"/>
      </rPr>
      <t>名建档立卡群众发放</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天的务工补贴</t>
    </r>
  </si>
  <si>
    <r>
      <rPr>
        <sz val="9"/>
        <color theme="1"/>
        <rFont val="方正黑体_GBK"/>
        <charset val="134"/>
      </rPr>
      <t>参加雨露培训的</t>
    </r>
    <r>
      <rPr>
        <sz val="9"/>
        <color theme="1"/>
        <rFont val="Times New Roman"/>
        <charset val="134"/>
      </rPr>
      <t>300</t>
    </r>
    <r>
      <rPr>
        <sz val="9"/>
        <color theme="1"/>
        <rFont val="方正黑体_GBK"/>
        <charset val="134"/>
      </rPr>
      <t>名建卡贫困户</t>
    </r>
  </si>
  <si>
    <r>
      <rPr>
        <sz val="9"/>
        <color theme="1"/>
        <rFont val="方正黑体_GBK"/>
        <charset val="134"/>
      </rPr>
      <t>完成雨露计划培训任务</t>
    </r>
    <r>
      <rPr>
        <sz val="9"/>
        <color theme="1"/>
        <rFont val="Times New Roman"/>
        <charset val="134"/>
      </rPr>
      <t>300</t>
    </r>
    <r>
      <rPr>
        <sz val="9"/>
        <color theme="1"/>
        <rFont val="方正黑体_GBK"/>
        <charset val="134"/>
      </rPr>
      <t>人</t>
    </r>
  </si>
  <si>
    <t>群众参与项目的监督实施；通过培训提高贫困群众就业技能，带动贫困户发展产业，增加贫困人口收入。</t>
  </si>
  <si>
    <r>
      <rPr>
        <sz val="9"/>
        <color theme="1"/>
        <rFont val="方正黑体_GBK"/>
        <charset val="134"/>
      </rPr>
      <t>享受</t>
    </r>
    <r>
      <rPr>
        <sz val="9"/>
        <color theme="1"/>
        <rFont val="Times New Roman"/>
        <charset val="134"/>
      </rPr>
      <t>“</t>
    </r>
    <r>
      <rPr>
        <sz val="9"/>
        <color theme="1"/>
        <rFont val="方正黑体_GBK"/>
        <charset val="134"/>
      </rPr>
      <t>雨露计划</t>
    </r>
    <r>
      <rPr>
        <sz val="9"/>
        <color theme="1"/>
        <rFont val="Times New Roman"/>
        <charset val="134"/>
      </rPr>
      <t>”</t>
    </r>
    <r>
      <rPr>
        <sz val="9"/>
        <color theme="1"/>
        <rFont val="方正黑体_GBK"/>
        <charset val="134"/>
      </rPr>
      <t>职业教育补助</t>
    </r>
  </si>
  <si>
    <r>
      <rPr>
        <sz val="9"/>
        <color theme="1"/>
        <rFont val="方正黑体_GBK"/>
        <charset val="134"/>
      </rPr>
      <t>完成雨露计划培训</t>
    </r>
    <r>
      <rPr>
        <sz val="9"/>
        <color theme="1"/>
        <rFont val="Times New Roman"/>
        <charset val="134"/>
      </rPr>
      <t>300</t>
    </r>
    <r>
      <rPr>
        <sz val="9"/>
        <color theme="1"/>
        <rFont val="方正黑体_GBK"/>
        <charset val="134"/>
      </rPr>
      <t>人，按照</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天的标准发放务工补贴</t>
    </r>
  </si>
  <si>
    <r>
      <rPr>
        <sz val="9"/>
        <color theme="1"/>
        <rFont val="方正黑体_GBK"/>
        <charset val="134"/>
      </rPr>
      <t>资助标准达标率</t>
    </r>
    <r>
      <rPr>
        <sz val="9"/>
        <color theme="1"/>
        <rFont val="Times New Roman"/>
        <charset val="134"/>
      </rPr>
      <t>100%</t>
    </r>
  </si>
  <si>
    <r>
      <rPr>
        <sz val="9"/>
        <color theme="1"/>
        <rFont val="方正黑体_GBK"/>
        <charset val="134"/>
      </rPr>
      <t>资助经费及时发放率</t>
    </r>
    <r>
      <rPr>
        <sz val="9"/>
        <color theme="1"/>
        <rFont val="Times New Roman"/>
        <charset val="134"/>
      </rPr>
      <t>100%</t>
    </r>
  </si>
  <si>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人天</t>
    </r>
  </si>
  <si>
    <r>
      <rPr>
        <sz val="9"/>
        <color theme="1"/>
        <rFont val="黑体"/>
        <charset val="134"/>
      </rPr>
      <t>增加参与培训贫困户转移性收入</t>
    </r>
    <r>
      <rPr>
        <sz val="9"/>
        <color theme="1"/>
        <rFont val="Times New Roman"/>
        <charset val="134"/>
      </rPr>
      <t>40/</t>
    </r>
    <r>
      <rPr>
        <sz val="9"/>
        <color theme="1"/>
        <rFont val="黑体"/>
        <charset val="134"/>
      </rPr>
      <t>人</t>
    </r>
  </si>
  <si>
    <r>
      <rPr>
        <sz val="9"/>
        <color theme="1"/>
        <rFont val="方正黑体_GBK"/>
        <charset val="134"/>
      </rPr>
      <t>受益建档立卡贫困人口</t>
    </r>
    <r>
      <rPr>
        <sz val="9"/>
        <color theme="1"/>
        <rFont val="Times New Roman"/>
        <charset val="134"/>
      </rPr>
      <t>≥300</t>
    </r>
    <r>
      <rPr>
        <sz val="9"/>
        <color theme="1"/>
        <rFont val="方正黑体_GBK"/>
        <charset val="134"/>
      </rPr>
      <t>人</t>
    </r>
  </si>
  <si>
    <r>
      <rPr>
        <sz val="9"/>
        <color theme="1"/>
        <rFont val="方正黑体_GBK"/>
        <charset val="134"/>
      </rPr>
      <t>丰都县</t>
    </r>
    <r>
      <rPr>
        <sz val="9"/>
        <color theme="1"/>
        <rFont val="Times New Roman"/>
        <charset val="134"/>
      </rPr>
      <t>2019</t>
    </r>
    <r>
      <rPr>
        <sz val="9"/>
        <color theme="1"/>
        <rFont val="方正黑体_GBK"/>
        <charset val="134"/>
      </rPr>
      <t>年致富带头人培训</t>
    </r>
  </si>
  <si>
    <r>
      <rPr>
        <sz val="9"/>
        <color theme="1"/>
        <rFont val="方正黑体_GBK"/>
        <charset val="134"/>
      </rPr>
      <t>按照不高于</t>
    </r>
    <r>
      <rPr>
        <sz val="9"/>
        <color theme="1"/>
        <rFont val="Times New Roman"/>
        <charset val="134"/>
      </rPr>
      <t>170</t>
    </r>
    <r>
      <rPr>
        <sz val="9"/>
        <color theme="1"/>
        <rFont val="方正黑体_GBK"/>
        <charset val="134"/>
      </rPr>
      <t>元</t>
    </r>
    <r>
      <rPr>
        <sz val="9"/>
        <color theme="1"/>
        <rFont val="Times New Roman"/>
        <charset val="134"/>
      </rPr>
      <t>/</t>
    </r>
    <r>
      <rPr>
        <sz val="9"/>
        <color theme="1"/>
        <rFont val="方正黑体_GBK"/>
        <charset val="134"/>
      </rPr>
      <t>人天的标准，实施农村创业致富带头人培训</t>
    </r>
    <r>
      <rPr>
        <sz val="9"/>
        <color theme="1"/>
        <rFont val="Times New Roman"/>
        <charset val="134"/>
      </rPr>
      <t>215</t>
    </r>
    <r>
      <rPr>
        <sz val="9"/>
        <color theme="1"/>
        <rFont val="方正黑体_GBK"/>
        <charset val="134"/>
      </rPr>
      <t>人</t>
    </r>
  </si>
  <si>
    <r>
      <rPr>
        <sz val="9"/>
        <color theme="1"/>
        <rFont val="方正黑体_GBK"/>
        <charset val="134"/>
      </rPr>
      <t>致富带头人带动</t>
    </r>
    <r>
      <rPr>
        <sz val="9"/>
        <color theme="1"/>
        <rFont val="Times New Roman"/>
        <charset val="134"/>
      </rPr>
      <t>1935</t>
    </r>
    <r>
      <rPr>
        <sz val="9"/>
        <color theme="1"/>
        <rFont val="方正黑体_GBK"/>
        <charset val="134"/>
      </rPr>
      <t>名建卡贫困人口发展产业，增收脱贫。</t>
    </r>
  </si>
  <si>
    <r>
      <rPr>
        <sz val="9"/>
        <color theme="1"/>
        <rFont val="方正黑体_GBK"/>
        <charset val="134"/>
      </rPr>
      <t>完成致富带头人培训</t>
    </r>
    <r>
      <rPr>
        <sz val="9"/>
        <color theme="1"/>
        <rFont val="Times New Roman"/>
        <charset val="134"/>
      </rPr>
      <t>215</t>
    </r>
    <r>
      <rPr>
        <sz val="9"/>
        <color theme="1"/>
        <rFont val="方正黑体_GBK"/>
        <charset val="134"/>
      </rPr>
      <t>人</t>
    </r>
  </si>
  <si>
    <r>
      <rPr>
        <sz val="9"/>
        <color theme="1"/>
        <rFont val="方正黑体_GBK"/>
        <charset val="134"/>
      </rPr>
      <t>群众参与项目的监督实施；通过培训提高贫困群众就业技能，带动</t>
    </r>
    <r>
      <rPr>
        <sz val="9"/>
        <color theme="1"/>
        <rFont val="Times New Roman"/>
        <charset val="134"/>
      </rPr>
      <t>1935</t>
    </r>
    <r>
      <rPr>
        <sz val="9"/>
        <color theme="1"/>
        <rFont val="方正黑体_GBK"/>
        <charset val="134"/>
      </rPr>
      <t>名贫困户发展产业，增加贫困人口收入。</t>
    </r>
  </si>
  <si>
    <r>
      <rPr>
        <sz val="9"/>
        <color theme="1"/>
        <rFont val="方正黑体_GBK"/>
        <charset val="134"/>
      </rPr>
      <t>实施农村创业致富带头人培训</t>
    </r>
    <r>
      <rPr>
        <sz val="9"/>
        <color theme="1"/>
        <rFont val="Times New Roman"/>
        <charset val="134"/>
      </rPr>
      <t>215</t>
    </r>
    <r>
      <rPr>
        <sz val="9"/>
        <color theme="1"/>
        <rFont val="方正黑体_GBK"/>
        <charset val="134"/>
      </rPr>
      <t>人</t>
    </r>
  </si>
  <si>
    <r>
      <rPr>
        <sz val="9"/>
        <color theme="1"/>
        <rFont val="方正黑体_GBK"/>
        <charset val="134"/>
      </rPr>
      <t>培训农村创业致富带头人</t>
    </r>
    <r>
      <rPr>
        <sz val="9"/>
        <color theme="1"/>
        <rFont val="Times New Roman"/>
        <charset val="134"/>
      </rPr>
      <t>215</t>
    </r>
    <r>
      <rPr>
        <sz val="9"/>
        <color theme="1"/>
        <rFont val="方正黑体_GBK"/>
        <charset val="134"/>
      </rPr>
      <t>人</t>
    </r>
  </si>
  <si>
    <r>
      <rPr>
        <sz val="9"/>
        <color theme="1"/>
        <rFont val="方正黑体_GBK"/>
        <charset val="134"/>
      </rPr>
      <t>培训成本不高于当地平均标准</t>
    </r>
    <r>
      <rPr>
        <sz val="9"/>
        <color theme="1"/>
        <rFont val="Times New Roman"/>
        <charset val="134"/>
      </rPr>
      <t>&lt;170</t>
    </r>
    <r>
      <rPr>
        <sz val="9"/>
        <color theme="1"/>
        <rFont val="方正黑体_GBK"/>
        <charset val="134"/>
      </rPr>
      <t>元</t>
    </r>
    <r>
      <rPr>
        <sz val="9"/>
        <color theme="1"/>
        <rFont val="Times New Roman"/>
        <charset val="134"/>
      </rPr>
      <t>/</t>
    </r>
    <r>
      <rPr>
        <sz val="9"/>
        <color theme="1"/>
        <rFont val="方正黑体_GBK"/>
        <charset val="134"/>
      </rPr>
      <t>天人）</t>
    </r>
    <r>
      <rPr>
        <sz val="9"/>
        <color theme="1"/>
        <rFont val="Times New Roman"/>
        <charset val="134"/>
      </rPr>
      <t xml:space="preserve">
</t>
    </r>
  </si>
  <si>
    <r>
      <rPr>
        <sz val="9"/>
        <color theme="1"/>
        <rFont val="方正黑体_GBK"/>
        <charset val="134"/>
      </rPr>
      <t>带动贫困人口人均收入</t>
    </r>
    <r>
      <rPr>
        <sz val="9"/>
        <color theme="1"/>
        <rFont val="Times New Roman"/>
        <charset val="134"/>
      </rPr>
      <t>&gt;300</t>
    </r>
    <r>
      <rPr>
        <sz val="9"/>
        <color theme="1"/>
        <rFont val="方正黑体_GBK"/>
        <charset val="134"/>
      </rPr>
      <t>元</t>
    </r>
  </si>
  <si>
    <r>
      <rPr>
        <sz val="9"/>
        <color theme="1"/>
        <rFont val="方正黑体_GBK"/>
        <charset val="134"/>
      </rPr>
      <t>受益建档立卡贫困人口</t>
    </r>
    <r>
      <rPr>
        <sz val="9"/>
        <color theme="1"/>
        <rFont val="Times New Roman"/>
        <charset val="134"/>
      </rPr>
      <t>≥1935</t>
    </r>
    <r>
      <rPr>
        <sz val="9"/>
        <color theme="1"/>
        <rFont val="方正黑体_GBK"/>
        <charset val="134"/>
      </rPr>
      <t>人</t>
    </r>
  </si>
  <si>
    <r>
      <rPr>
        <sz val="9"/>
        <color theme="1"/>
        <rFont val="方正黑体_GBK"/>
        <charset val="134"/>
      </rPr>
      <t>培训后发展产业人数</t>
    </r>
    <r>
      <rPr>
        <sz val="9"/>
        <color theme="1"/>
        <rFont val="Times New Roman"/>
        <charset val="134"/>
      </rPr>
      <t>&gt;600</t>
    </r>
    <r>
      <rPr>
        <sz val="9"/>
        <color theme="1"/>
        <rFont val="方正黑体_GBK"/>
        <charset val="134"/>
      </rPr>
      <t>人</t>
    </r>
  </si>
  <si>
    <r>
      <rPr>
        <sz val="9"/>
        <color theme="1"/>
        <rFont val="方正黑体_GBK"/>
        <charset val="134"/>
      </rPr>
      <t>丰都县名山街道</t>
    </r>
    <r>
      <rPr>
        <sz val="9"/>
        <color theme="1"/>
        <rFont val="Times New Roman"/>
        <charset val="134"/>
      </rPr>
      <t>2019</t>
    </r>
    <r>
      <rPr>
        <sz val="9"/>
        <color theme="1"/>
        <rFont val="方正黑体_GBK"/>
        <charset val="134"/>
      </rPr>
      <t>年农村实用技能及精气神培训</t>
    </r>
  </si>
  <si>
    <r>
      <rPr>
        <sz val="9"/>
        <color theme="1"/>
        <rFont val="方正黑体_GBK"/>
        <charset val="134"/>
      </rPr>
      <t>农村实用技能及精气神培训</t>
    </r>
    <r>
      <rPr>
        <sz val="9"/>
        <color theme="1"/>
        <rFont val="Times New Roman"/>
        <charset val="134"/>
      </rPr>
      <t>200</t>
    </r>
    <r>
      <rPr>
        <sz val="9"/>
        <color theme="1"/>
        <rFont val="方正黑体_GBK"/>
        <charset val="134"/>
      </rPr>
      <t>人（其中贫困户不少于</t>
    </r>
    <r>
      <rPr>
        <sz val="9"/>
        <color theme="1"/>
        <rFont val="Times New Roman"/>
        <charset val="134"/>
      </rPr>
      <t>30</t>
    </r>
    <r>
      <rPr>
        <sz val="9"/>
        <color theme="1"/>
        <rFont val="方正黑体_GBK"/>
        <charset val="134"/>
      </rPr>
      <t>人）</t>
    </r>
  </si>
  <si>
    <t>在家有劳力的建卡贫困人口</t>
  </si>
  <si>
    <r>
      <rPr>
        <sz val="9"/>
        <color theme="1"/>
        <rFont val="Times New Roman"/>
        <charset val="134"/>
      </rPr>
      <t>75</t>
    </r>
    <r>
      <rPr>
        <sz val="9"/>
        <color theme="1"/>
        <rFont val="方正黑体_GBK"/>
        <charset val="134"/>
      </rPr>
      <t>元</t>
    </r>
    <r>
      <rPr>
        <sz val="9"/>
        <color theme="1"/>
        <rFont val="Times New Roman"/>
        <charset val="134"/>
      </rPr>
      <t>/</t>
    </r>
    <r>
      <rPr>
        <sz val="9"/>
        <color theme="1"/>
        <rFont val="方正黑体_GBK"/>
        <charset val="134"/>
      </rPr>
      <t>人天</t>
    </r>
  </si>
  <si>
    <r>
      <rPr>
        <sz val="9"/>
        <color theme="1"/>
        <rFont val="黑体"/>
        <charset val="134"/>
      </rPr>
      <t>增加参与培训贫困户转移性收入</t>
    </r>
    <r>
      <rPr>
        <sz val="9"/>
        <color theme="1"/>
        <rFont val="Times New Roman"/>
        <charset val="134"/>
      </rPr>
      <t>75/</t>
    </r>
    <r>
      <rPr>
        <sz val="9"/>
        <color theme="1"/>
        <rFont val="黑体"/>
        <charset val="134"/>
      </rPr>
      <t>人</t>
    </r>
  </si>
  <si>
    <r>
      <rPr>
        <sz val="9"/>
        <color theme="1"/>
        <rFont val="方正黑体_GBK"/>
        <charset val="134"/>
      </rPr>
      <t>受益建档立卡贫困人口</t>
    </r>
    <r>
      <rPr>
        <sz val="9"/>
        <color theme="1"/>
        <rFont val="Times New Roman"/>
        <charset val="134"/>
      </rPr>
      <t>≥30</t>
    </r>
    <r>
      <rPr>
        <sz val="9"/>
        <color theme="1"/>
        <rFont val="方正黑体_GBK"/>
        <charset val="134"/>
      </rPr>
      <t>人</t>
    </r>
  </si>
  <si>
    <r>
      <rPr>
        <sz val="9"/>
        <color theme="1"/>
        <rFont val="方正黑体_GBK"/>
        <charset val="134"/>
      </rPr>
      <t>丰都县虎威镇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</si>
  <si>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群众参与项目的监督实施；通过培训提高贫困群众就业技能，带动</t>
    </r>
    <r>
      <rPr>
        <sz val="9"/>
        <color theme="1"/>
        <rFont val="Times New Roman"/>
        <charset val="134"/>
      </rPr>
      <t>30</t>
    </r>
    <r>
      <rPr>
        <sz val="9"/>
        <color theme="1"/>
        <rFont val="方正黑体_GBK"/>
        <charset val="134"/>
      </rPr>
      <t>名贫困户发展产业，增加贫困人口收入。</t>
    </r>
  </si>
  <si>
    <r>
      <rPr>
        <sz val="9"/>
        <color theme="1"/>
        <rFont val="方正黑体_GBK"/>
        <charset val="134"/>
      </rPr>
      <t>丰都县社坛镇</t>
    </r>
    <r>
      <rPr>
        <sz val="9"/>
        <color theme="1"/>
        <rFont val="Times New Roman"/>
        <charset val="134"/>
      </rPr>
      <t>2019</t>
    </r>
    <r>
      <rPr>
        <sz val="9"/>
        <color theme="1"/>
        <rFont val="方正黑体_GBK"/>
        <charset val="134"/>
      </rPr>
      <t>年农村实用技能及精气神培训</t>
    </r>
  </si>
  <si>
    <t>丰都县社坛镇人民政府</t>
  </si>
  <si>
    <r>
      <rPr>
        <sz val="9"/>
        <color theme="1"/>
        <rFont val="方正黑体_GBK"/>
        <charset val="134"/>
      </rPr>
      <t>农村实用技能及精气神培训</t>
    </r>
    <r>
      <rPr>
        <sz val="9"/>
        <color theme="1"/>
        <rFont val="Times New Roman"/>
        <charset val="134"/>
      </rPr>
      <t>280</t>
    </r>
    <r>
      <rPr>
        <sz val="9"/>
        <color theme="1"/>
        <rFont val="方正黑体_GBK"/>
        <charset val="134"/>
      </rPr>
      <t>人（其中贫困户不少于</t>
    </r>
    <r>
      <rPr>
        <sz val="9"/>
        <color theme="1"/>
        <rFont val="Times New Roman"/>
        <charset val="134"/>
      </rPr>
      <t>30</t>
    </r>
    <r>
      <rPr>
        <sz val="9"/>
        <color theme="1"/>
        <rFont val="方正黑体_GBK"/>
        <charset val="134"/>
      </rPr>
      <t>人）</t>
    </r>
  </si>
  <si>
    <r>
      <rPr>
        <sz val="9"/>
        <color theme="1"/>
        <rFont val="方正黑体_GBK"/>
        <charset val="134"/>
      </rPr>
      <t>丰都县兴龙镇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</si>
  <si>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丰都县仁沙镇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</si>
  <si>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丰都县许明寺镇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</si>
  <si>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丰都县董家镇</t>
    </r>
    <r>
      <rPr>
        <sz val="9"/>
        <color theme="1"/>
        <rFont val="Times New Roman"/>
        <charset val="134"/>
      </rPr>
      <t>2019</t>
    </r>
    <r>
      <rPr>
        <sz val="9"/>
        <color theme="1"/>
        <rFont val="方正黑体_GBK"/>
        <charset val="134"/>
      </rPr>
      <t>年农村实用技能及精气神培训</t>
    </r>
  </si>
  <si>
    <t>丰都县董家镇人民政府</t>
  </si>
  <si>
    <r>
      <rPr>
        <sz val="9"/>
        <color theme="1"/>
        <rFont val="方正黑体_GBK"/>
        <charset val="134"/>
      </rPr>
      <t>丰都县双龙镇</t>
    </r>
    <r>
      <rPr>
        <sz val="9"/>
        <color theme="1"/>
        <rFont val="Times New Roman"/>
        <charset val="134"/>
      </rPr>
      <t>2019</t>
    </r>
    <r>
      <rPr>
        <sz val="9"/>
        <color theme="1"/>
        <rFont val="方正黑体_GBK"/>
        <charset val="134"/>
      </rPr>
      <t>年农村实用技能及精气神培训</t>
    </r>
  </si>
  <si>
    <t>丰都县双龙镇人民政府</t>
  </si>
  <si>
    <t>陈才</t>
  </si>
  <si>
    <r>
      <rPr>
        <sz val="9"/>
        <color theme="1"/>
        <rFont val="方正黑体_GBK"/>
        <charset val="134"/>
      </rPr>
      <t>丰都县三元镇</t>
    </r>
    <r>
      <rPr>
        <sz val="9"/>
        <color theme="1"/>
        <rFont val="Times New Roman"/>
        <charset val="134"/>
      </rPr>
      <t>2019</t>
    </r>
    <r>
      <rPr>
        <sz val="9"/>
        <color theme="1"/>
        <rFont val="方正黑体_GBK"/>
        <charset val="134"/>
      </rPr>
      <t>年农村实用技能及精气神培训</t>
    </r>
  </si>
  <si>
    <t>丰都县三元镇人民政府</t>
  </si>
  <si>
    <t>胡小凤</t>
  </si>
  <si>
    <r>
      <rPr>
        <sz val="9"/>
        <color theme="1"/>
        <rFont val="方正黑体_GBK"/>
        <charset val="134"/>
      </rPr>
      <t>丰都县青龙乡</t>
    </r>
    <r>
      <rPr>
        <sz val="9"/>
        <color theme="1"/>
        <rFont val="Times New Roman"/>
        <charset val="134"/>
      </rPr>
      <t>2019</t>
    </r>
    <r>
      <rPr>
        <sz val="9"/>
        <color theme="1"/>
        <rFont val="方正黑体_GBK"/>
        <charset val="134"/>
      </rPr>
      <t>年农村实用技能及精气神培训</t>
    </r>
  </si>
  <si>
    <r>
      <rPr>
        <sz val="9"/>
        <color theme="1"/>
        <rFont val="方正黑体_GBK"/>
        <charset val="134"/>
      </rPr>
      <t>农村实用技能及精气神培训</t>
    </r>
    <r>
      <rPr>
        <sz val="9"/>
        <color theme="1"/>
        <rFont val="Times New Roman"/>
        <charset val="134"/>
      </rPr>
      <t>400</t>
    </r>
    <r>
      <rPr>
        <sz val="9"/>
        <color theme="1"/>
        <rFont val="方正黑体_GBK"/>
        <charset val="134"/>
      </rPr>
      <t>人（其中贫困户不少于</t>
    </r>
    <r>
      <rPr>
        <sz val="9"/>
        <color theme="1"/>
        <rFont val="Times New Roman"/>
        <charset val="134"/>
      </rPr>
      <t>30</t>
    </r>
    <r>
      <rPr>
        <sz val="9"/>
        <color theme="1"/>
        <rFont val="方正黑体_GBK"/>
        <charset val="134"/>
      </rPr>
      <t>人）</t>
    </r>
  </si>
  <si>
    <r>
      <rPr>
        <sz val="9"/>
        <color theme="1"/>
        <rFont val="方正黑体_GBK"/>
        <charset val="134"/>
      </rPr>
      <t>丰都县保合镇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</si>
  <si>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丰都县树人镇</t>
    </r>
    <r>
      <rPr>
        <sz val="9"/>
        <color theme="1"/>
        <rFont val="Times New Roman"/>
        <charset val="134"/>
      </rPr>
      <t>2019</t>
    </r>
    <r>
      <rPr>
        <sz val="9"/>
        <color theme="1"/>
        <rFont val="方正黑体_GBK"/>
        <charset val="134"/>
      </rPr>
      <t>年农村实用技能及精气神培训</t>
    </r>
  </si>
  <si>
    <t>丰都县树人镇人民政府</t>
  </si>
  <si>
    <t>任思平</t>
  </si>
  <si>
    <r>
      <rPr>
        <sz val="9"/>
        <color theme="1"/>
        <rFont val="方正黑体_GBK"/>
        <charset val="134"/>
      </rPr>
      <t>丰都县十直镇</t>
    </r>
    <r>
      <rPr>
        <sz val="9"/>
        <color theme="1"/>
        <rFont val="Times New Roman"/>
        <charset val="134"/>
      </rPr>
      <t>2019</t>
    </r>
    <r>
      <rPr>
        <sz val="9"/>
        <color theme="1"/>
        <rFont val="方正黑体_GBK"/>
        <charset val="134"/>
      </rPr>
      <t>年农村实用技能及精气神培训</t>
    </r>
  </si>
  <si>
    <t>丰都县十直镇人民政府</t>
  </si>
  <si>
    <r>
      <rPr>
        <sz val="9"/>
        <color theme="1"/>
        <rFont val="方正黑体_GBK"/>
        <charset val="134"/>
      </rPr>
      <t>丰都县龙孔镇</t>
    </r>
    <r>
      <rPr>
        <sz val="9"/>
        <color theme="1"/>
        <rFont val="Times New Roman"/>
        <charset val="134"/>
      </rPr>
      <t>2019</t>
    </r>
    <r>
      <rPr>
        <sz val="9"/>
        <color theme="1"/>
        <rFont val="方正黑体_GBK"/>
        <charset val="134"/>
      </rPr>
      <t>年农村实用技能及精气神培训</t>
    </r>
  </si>
  <si>
    <t>丰都县龙孔镇人民政府</t>
  </si>
  <si>
    <r>
      <rPr>
        <sz val="9"/>
        <color theme="1"/>
        <rFont val="方正黑体_GBK"/>
        <charset val="134"/>
      </rPr>
      <t>丰都县高家镇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</si>
  <si>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丰都县兴义镇</t>
    </r>
    <r>
      <rPr>
        <sz val="9"/>
        <color theme="1"/>
        <rFont val="Times New Roman"/>
        <charset val="134"/>
      </rPr>
      <t>2019</t>
    </r>
    <r>
      <rPr>
        <sz val="9"/>
        <color theme="1"/>
        <rFont val="方正黑体_GBK"/>
        <charset val="134"/>
      </rPr>
      <t>年农村实用技能及精气神培训</t>
    </r>
  </si>
  <si>
    <t>丰都县兴义镇人民政府</t>
  </si>
  <si>
    <t>谭肖</t>
  </si>
  <si>
    <r>
      <rPr>
        <sz val="9"/>
        <color theme="1"/>
        <rFont val="方正黑体_GBK"/>
        <charset val="134"/>
      </rPr>
      <t>丰都县双路镇</t>
    </r>
    <r>
      <rPr>
        <sz val="9"/>
        <color theme="1"/>
        <rFont val="Times New Roman"/>
        <charset val="134"/>
      </rPr>
      <t>2019</t>
    </r>
    <r>
      <rPr>
        <sz val="9"/>
        <color theme="1"/>
        <rFont val="方正黑体_GBK"/>
        <charset val="134"/>
      </rPr>
      <t>年农村实用技能及精气神培训</t>
    </r>
  </si>
  <si>
    <t>丰都县双路镇人民政府</t>
  </si>
  <si>
    <t>万小红</t>
  </si>
  <si>
    <r>
      <rPr>
        <sz val="9"/>
        <color theme="1"/>
        <rFont val="方正黑体_GBK"/>
        <charset val="134"/>
      </rPr>
      <t>丰都县江池镇</t>
    </r>
    <r>
      <rPr>
        <sz val="9"/>
        <color theme="1"/>
        <rFont val="Times New Roman"/>
        <charset val="134"/>
      </rPr>
      <t>2019</t>
    </r>
    <r>
      <rPr>
        <sz val="9"/>
        <color theme="1"/>
        <rFont val="方正黑体_GBK"/>
        <charset val="134"/>
      </rPr>
      <t>年农村实用技能及精气神培训</t>
    </r>
  </si>
  <si>
    <t>丰都县江池镇人民政府</t>
  </si>
  <si>
    <r>
      <rPr>
        <sz val="9"/>
        <color theme="1"/>
        <rFont val="方正黑体_GBK"/>
        <charset val="134"/>
      </rPr>
      <t>丰都县龙河镇</t>
    </r>
    <r>
      <rPr>
        <sz val="9"/>
        <color theme="1"/>
        <rFont val="Times New Roman"/>
        <charset val="134"/>
      </rPr>
      <t>2019</t>
    </r>
    <r>
      <rPr>
        <sz val="9"/>
        <color theme="1"/>
        <rFont val="方正黑体_GBK"/>
        <charset val="134"/>
      </rPr>
      <t>年农村实用技能及精气神培训</t>
    </r>
  </si>
  <si>
    <t>丰都县龙河镇人民政府</t>
  </si>
  <si>
    <r>
      <rPr>
        <sz val="9"/>
        <color theme="1"/>
        <rFont val="方正黑体_GBK"/>
        <charset val="134"/>
      </rPr>
      <t>丰都县武平镇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</si>
  <si>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丰都县太平坝乡</t>
    </r>
    <r>
      <rPr>
        <sz val="9"/>
        <color theme="1"/>
        <rFont val="Times New Roman"/>
        <charset val="134"/>
      </rPr>
      <t>2019</t>
    </r>
    <r>
      <rPr>
        <sz val="9"/>
        <color theme="1"/>
        <rFont val="方正黑体_GBK"/>
        <charset val="134"/>
      </rPr>
      <t>年农村实用技能及精气神培训</t>
    </r>
  </si>
  <si>
    <t>丰都县太平坝乡人民政府</t>
  </si>
  <si>
    <r>
      <rPr>
        <sz val="9"/>
        <color theme="1"/>
        <rFont val="方正黑体_GBK"/>
        <charset val="134"/>
      </rPr>
      <t>农村实用技能及精气神培训</t>
    </r>
    <r>
      <rPr>
        <sz val="9"/>
        <color theme="1"/>
        <rFont val="Times New Roman"/>
        <charset val="134"/>
      </rPr>
      <t>140</t>
    </r>
    <r>
      <rPr>
        <sz val="9"/>
        <color theme="1"/>
        <rFont val="方正黑体_GBK"/>
        <charset val="134"/>
      </rPr>
      <t>人（其中贫困户不少于</t>
    </r>
    <r>
      <rPr>
        <sz val="9"/>
        <color theme="1"/>
        <rFont val="Times New Roman"/>
        <charset val="134"/>
      </rPr>
      <t>30</t>
    </r>
    <r>
      <rPr>
        <sz val="9"/>
        <color theme="1"/>
        <rFont val="方正黑体_GBK"/>
        <charset val="134"/>
      </rPr>
      <t>人）</t>
    </r>
  </si>
  <si>
    <r>
      <rPr>
        <sz val="9"/>
        <color theme="1"/>
        <rFont val="方正黑体_GBK"/>
        <charset val="134"/>
      </rPr>
      <t>丰都县都督乡</t>
    </r>
    <r>
      <rPr>
        <sz val="9"/>
        <color theme="1"/>
        <rFont val="Times New Roman"/>
        <charset val="134"/>
      </rPr>
      <t>2019</t>
    </r>
    <r>
      <rPr>
        <sz val="9"/>
        <color theme="1"/>
        <rFont val="方正黑体_GBK"/>
        <charset val="134"/>
      </rPr>
      <t>年农村实用技能及精气神培训</t>
    </r>
  </si>
  <si>
    <t>丰都县都督乡人民政府</t>
  </si>
  <si>
    <r>
      <rPr>
        <sz val="9"/>
        <color theme="1"/>
        <rFont val="方正黑体_GBK"/>
        <charset val="134"/>
      </rPr>
      <t>丰都县暨龙镇</t>
    </r>
    <r>
      <rPr>
        <sz val="9"/>
        <color theme="1"/>
        <rFont val="Times New Roman"/>
        <charset val="134"/>
      </rPr>
      <t>2019</t>
    </r>
    <r>
      <rPr>
        <sz val="9"/>
        <color theme="1"/>
        <rFont val="方正黑体_GBK"/>
        <charset val="134"/>
      </rPr>
      <t>年农村实用技能及精气神培训</t>
    </r>
  </si>
  <si>
    <t>丰都县暨龙镇人民政府</t>
  </si>
  <si>
    <t>杨洪兴</t>
  </si>
  <si>
    <r>
      <rPr>
        <sz val="9"/>
        <color theme="1"/>
        <rFont val="方正黑体_GBK"/>
        <charset val="134"/>
      </rPr>
      <t>丰都县南天湖镇</t>
    </r>
    <r>
      <rPr>
        <sz val="9"/>
        <color theme="1"/>
        <rFont val="Times New Roman"/>
        <charset val="134"/>
      </rPr>
      <t>2019</t>
    </r>
    <r>
      <rPr>
        <sz val="9"/>
        <color theme="1"/>
        <rFont val="方正黑体_GBK"/>
        <charset val="134"/>
      </rPr>
      <t>年农村实用技能及精气神培训</t>
    </r>
  </si>
  <si>
    <t>范委员</t>
  </si>
  <si>
    <r>
      <rPr>
        <sz val="9"/>
        <color theme="1"/>
        <rFont val="方正黑体_GBK"/>
        <charset val="134"/>
      </rPr>
      <t>丰都县栗子乡</t>
    </r>
    <r>
      <rPr>
        <sz val="9"/>
        <color theme="1"/>
        <rFont val="Times New Roman"/>
        <charset val="134"/>
      </rPr>
      <t>2019</t>
    </r>
    <r>
      <rPr>
        <sz val="9"/>
        <color theme="1"/>
        <rFont val="方正黑体_GBK"/>
        <charset val="134"/>
      </rPr>
      <t>年农村实用技能及精气神培训</t>
    </r>
  </si>
  <si>
    <t>丰都县栗子乡人民政府</t>
  </si>
  <si>
    <t>黄鹏</t>
  </si>
  <si>
    <r>
      <rPr>
        <sz val="9"/>
        <color theme="1"/>
        <rFont val="方正黑体_GBK"/>
        <charset val="134"/>
      </rPr>
      <t>丰都县三建乡</t>
    </r>
    <r>
      <rPr>
        <sz val="9"/>
        <color theme="1"/>
        <rFont val="Times New Roman"/>
        <charset val="134"/>
      </rPr>
      <t>2019</t>
    </r>
    <r>
      <rPr>
        <sz val="9"/>
        <color theme="1"/>
        <rFont val="方正黑体_GBK"/>
        <charset val="134"/>
      </rPr>
      <t>年农村实用技能及精气神培训</t>
    </r>
  </si>
  <si>
    <t>丰都县三建乡人民政府</t>
  </si>
  <si>
    <r>
      <rPr>
        <sz val="9"/>
        <color theme="1"/>
        <rFont val="方正黑体_GBK"/>
        <charset val="134"/>
      </rPr>
      <t>丰都县仙女湖镇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</si>
  <si>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丰都县包鸾镇</t>
    </r>
    <r>
      <rPr>
        <sz val="9"/>
        <color theme="1"/>
        <rFont val="Times New Roman"/>
        <charset val="134"/>
      </rPr>
      <t>2019</t>
    </r>
    <r>
      <rPr>
        <sz val="9"/>
        <color theme="1"/>
        <rFont val="方正黑体_GBK"/>
        <charset val="134"/>
      </rPr>
      <t>年农村实用技能及精气神培训</t>
    </r>
  </si>
  <si>
    <t>丰都县包鸾镇人民政府</t>
  </si>
  <si>
    <t>江小金</t>
  </si>
  <si>
    <r>
      <rPr>
        <sz val="9"/>
        <color theme="1"/>
        <rFont val="方正黑体_GBK"/>
        <charset val="134"/>
      </rPr>
      <t>丰都县湛普镇</t>
    </r>
    <r>
      <rPr>
        <sz val="9"/>
        <color theme="1"/>
        <rFont val="Times New Roman"/>
        <charset val="134"/>
      </rPr>
      <t>2019</t>
    </r>
    <r>
      <rPr>
        <sz val="9"/>
        <color theme="1"/>
        <rFont val="方正黑体_GBK"/>
        <charset val="134"/>
      </rPr>
      <t>年农村实用技能及精气神培训</t>
    </r>
  </si>
  <si>
    <r>
      <rPr>
        <sz val="9"/>
        <color theme="1"/>
        <rFont val="方正黑体_GBK"/>
        <charset val="134"/>
      </rPr>
      <t>丰都县三合街道</t>
    </r>
    <r>
      <rPr>
        <sz val="9"/>
        <color theme="1"/>
        <rFont val="Times New Roman"/>
        <charset val="134"/>
      </rPr>
      <t>2019</t>
    </r>
    <r>
      <rPr>
        <sz val="9"/>
        <color theme="1"/>
        <rFont val="方正黑体_GBK"/>
        <charset val="134"/>
      </rPr>
      <t>年农村实用技能及精气神培训</t>
    </r>
  </si>
  <si>
    <t>丰都县人民政府三合街道办事处</t>
  </si>
  <si>
    <r>
      <rPr>
        <sz val="9"/>
        <color theme="1"/>
        <rFont val="方正黑体_GBK"/>
        <charset val="134"/>
      </rPr>
      <t>丰都县</t>
    </r>
    <r>
      <rPr>
        <sz val="9"/>
        <color theme="1"/>
        <rFont val="Times New Roman"/>
        <charset val="134"/>
      </rPr>
      <t>2019</t>
    </r>
    <r>
      <rPr>
        <sz val="9"/>
        <color theme="1"/>
        <rFont val="方正黑体_GBK"/>
        <charset val="134"/>
      </rPr>
      <t>年健康扶贫医疗基金</t>
    </r>
  </si>
  <si>
    <t>县卫健委</t>
  </si>
  <si>
    <r>
      <rPr>
        <sz val="9"/>
        <color theme="1"/>
        <rFont val="方正黑体_GBK"/>
        <charset val="134"/>
      </rPr>
      <t>统筹用于全县建卡贫困户患者健康扶贫医疗救助，确保贫困户住院自费不超过</t>
    </r>
    <r>
      <rPr>
        <sz val="9"/>
        <color theme="1"/>
        <rFont val="Times New Roman"/>
        <charset val="134"/>
      </rPr>
      <t>1</t>
    </r>
    <r>
      <rPr>
        <sz val="9"/>
        <color theme="1"/>
        <rFont val="方正黑体_GBK"/>
        <charset val="134"/>
      </rPr>
      <t>万元</t>
    </r>
  </si>
  <si>
    <r>
      <rPr>
        <sz val="9"/>
        <color theme="1"/>
        <rFont val="Times New Roman"/>
        <charset val="134"/>
      </rPr>
      <t>2555</t>
    </r>
    <r>
      <rPr>
        <sz val="9"/>
        <color theme="1"/>
        <rFont val="方正黑体_GBK"/>
        <charset val="134"/>
      </rPr>
      <t>名因病致贫建卡贫困户</t>
    </r>
  </si>
  <si>
    <r>
      <rPr>
        <sz val="9"/>
        <color theme="1"/>
        <rFont val="方正黑体_GBK"/>
        <charset val="134"/>
      </rPr>
      <t>经各类报销后，对贫困患者单次住院比例自付控制在</t>
    </r>
    <r>
      <rPr>
        <sz val="9"/>
        <color theme="1"/>
        <rFont val="Times New Roman"/>
        <charset val="134"/>
      </rPr>
      <t>10%</t>
    </r>
    <r>
      <rPr>
        <sz val="9"/>
        <color theme="1"/>
        <rFont val="方正黑体_GBK"/>
        <charset val="134"/>
      </rPr>
      <t>以内、单次门诊自付比例控制在</t>
    </r>
    <r>
      <rPr>
        <sz val="9"/>
        <color theme="1"/>
        <rFont val="Times New Roman"/>
        <charset val="134"/>
      </rPr>
      <t>20%</t>
    </r>
    <r>
      <rPr>
        <sz val="9"/>
        <color theme="1"/>
        <rFont val="方正黑体_GBK"/>
        <charset val="134"/>
      </rPr>
      <t>以内，防止因病返贫。平台一站式结算。</t>
    </r>
  </si>
  <si>
    <r>
      <rPr>
        <sz val="9"/>
        <color theme="1"/>
        <rFont val="方正黑体_GBK"/>
        <charset val="134"/>
      </rPr>
      <t>完成</t>
    </r>
    <r>
      <rPr>
        <sz val="9"/>
        <color theme="1"/>
        <rFont val="Times New Roman"/>
        <charset val="134"/>
      </rPr>
      <t>2522</t>
    </r>
    <r>
      <rPr>
        <sz val="9"/>
        <color theme="1"/>
        <rFont val="方正黑体_GBK"/>
        <charset val="134"/>
      </rPr>
      <t>名建卡贫困人口医疗救助</t>
    </r>
  </si>
  <si>
    <r>
      <rPr>
        <sz val="9"/>
        <color theme="1"/>
        <rFont val="方正黑体_GBK"/>
        <charset val="134"/>
      </rPr>
      <t>救助率</t>
    </r>
    <r>
      <rPr>
        <sz val="9"/>
        <color theme="1"/>
        <rFont val="Times New Roman"/>
        <charset val="134"/>
      </rPr>
      <t>100%</t>
    </r>
  </si>
  <si>
    <r>
      <rPr>
        <sz val="9"/>
        <color theme="1"/>
        <rFont val="方正黑体_GBK"/>
        <charset val="134"/>
      </rPr>
      <t>一站式即时结算</t>
    </r>
    <r>
      <rPr>
        <sz val="9"/>
        <color theme="1"/>
        <rFont val="Times New Roman"/>
        <charset val="134"/>
      </rPr>
      <t>100%</t>
    </r>
  </si>
  <si>
    <r>
      <rPr>
        <sz val="9"/>
        <color theme="1"/>
        <rFont val="方正黑体_GBK"/>
        <charset val="134"/>
      </rPr>
      <t>全年</t>
    </r>
    <r>
      <rPr>
        <sz val="9"/>
        <color theme="1"/>
        <rFont val="Times New Roman"/>
        <charset val="134"/>
      </rPr>
      <t>301.58</t>
    </r>
    <r>
      <rPr>
        <sz val="9"/>
        <color theme="1"/>
        <rFont val="方正黑体_GBK"/>
        <charset val="134"/>
      </rPr>
      <t>万元</t>
    </r>
  </si>
  <si>
    <r>
      <rPr>
        <sz val="9"/>
        <color theme="1"/>
        <rFont val="方正黑体_GBK"/>
        <charset val="134"/>
      </rPr>
      <t>受益建档立卡贫困人口</t>
    </r>
    <r>
      <rPr>
        <sz val="9"/>
        <color theme="1"/>
        <rFont val="Times New Roman"/>
        <charset val="134"/>
      </rPr>
      <t>≥2522</t>
    </r>
    <r>
      <rPr>
        <sz val="9"/>
        <color theme="1"/>
        <rFont val="方正黑体_GBK"/>
        <charset val="134"/>
      </rPr>
      <t>人</t>
    </r>
  </si>
  <si>
    <r>
      <rPr>
        <sz val="9"/>
        <color theme="1"/>
        <rFont val="方正黑体_GBK"/>
        <charset val="134"/>
      </rPr>
      <t>政策持续受益</t>
    </r>
    <r>
      <rPr>
        <sz val="9"/>
        <color theme="1"/>
        <rFont val="Times New Roman"/>
        <charset val="134"/>
      </rPr>
      <t>1</t>
    </r>
    <r>
      <rPr>
        <sz val="9"/>
        <color theme="1"/>
        <rFont val="方正黑体_GBK"/>
        <charset val="134"/>
      </rPr>
      <t>年</t>
    </r>
  </si>
  <si>
    <r>
      <rPr>
        <sz val="9"/>
        <color theme="1"/>
        <rFont val="方正黑体_GBK"/>
        <charset val="134"/>
      </rPr>
      <t>丰都县</t>
    </r>
    <r>
      <rPr>
        <sz val="9"/>
        <color theme="1"/>
        <rFont val="Times New Roman"/>
        <charset val="134"/>
      </rPr>
      <t>2019</t>
    </r>
    <r>
      <rPr>
        <sz val="9"/>
        <color theme="1"/>
        <rFont val="方正黑体_GBK"/>
        <charset val="134"/>
      </rPr>
      <t>年消费扶贫项目</t>
    </r>
  </si>
  <si>
    <t>县商务委</t>
  </si>
  <si>
    <r>
      <rPr>
        <sz val="9"/>
        <color theme="1"/>
        <rFont val="方正黑体_GBK"/>
        <charset val="134"/>
      </rPr>
      <t>统筹</t>
    </r>
    <r>
      <rPr>
        <sz val="9"/>
        <color theme="1"/>
        <rFont val="Times New Roman"/>
        <charset val="134"/>
      </rPr>
      <t>54.5</t>
    </r>
    <r>
      <rPr>
        <sz val="9"/>
        <color theme="1"/>
        <rFont val="方正黑体_GBK"/>
        <charset val="134"/>
      </rPr>
      <t>万元用于全县</t>
    </r>
    <r>
      <rPr>
        <sz val="9"/>
        <color theme="1"/>
        <rFont val="Times New Roman"/>
        <charset val="134"/>
      </rPr>
      <t>2019</t>
    </r>
    <r>
      <rPr>
        <sz val="9"/>
        <color theme="1"/>
        <rFont val="方正黑体_GBK"/>
        <charset val="134"/>
      </rPr>
      <t>年电商</t>
    </r>
    <r>
      <rPr>
        <sz val="9"/>
        <color theme="1"/>
        <rFont val="Times New Roman"/>
        <charset val="134"/>
      </rPr>
      <t>“</t>
    </r>
    <r>
      <rPr>
        <sz val="9"/>
        <color theme="1"/>
        <rFont val="方正黑体_GBK"/>
        <charset val="134"/>
      </rPr>
      <t>赶年节</t>
    </r>
    <r>
      <rPr>
        <sz val="9"/>
        <color theme="1"/>
        <rFont val="Times New Roman"/>
        <charset val="134"/>
      </rPr>
      <t>”</t>
    </r>
    <r>
      <rPr>
        <sz val="9"/>
        <color theme="1"/>
        <rFont val="方正黑体_GBK"/>
        <charset val="134"/>
      </rPr>
      <t>活动</t>
    </r>
  </si>
  <si>
    <r>
      <rPr>
        <sz val="9"/>
        <color theme="1"/>
        <rFont val="方正黑体_GBK"/>
        <charset val="134"/>
      </rPr>
      <t>群众参与项目的监督实施；通过搭建销售平台，促进建卡贫困人口农产品销售力度，带动贫困户年均增收</t>
    </r>
    <r>
      <rPr>
        <sz val="9"/>
        <color theme="1"/>
        <rFont val="Times New Roman"/>
        <charset val="134"/>
      </rPr>
      <t>200</t>
    </r>
    <r>
      <rPr>
        <sz val="9"/>
        <color theme="1"/>
        <rFont val="方正黑体_GBK"/>
        <charset val="134"/>
      </rPr>
      <t>元。</t>
    </r>
  </si>
  <si>
    <r>
      <rPr>
        <sz val="9"/>
        <color theme="1"/>
        <rFont val="方正黑体_GBK"/>
        <charset val="134"/>
      </rPr>
      <t>统筹</t>
    </r>
    <r>
      <rPr>
        <sz val="9"/>
        <color theme="1"/>
        <rFont val="Times New Roman"/>
        <charset val="134"/>
      </rPr>
      <t>54.5</t>
    </r>
    <r>
      <rPr>
        <sz val="9"/>
        <color theme="1"/>
        <rFont val="方正黑体_GBK"/>
        <charset val="134"/>
      </rPr>
      <t>万元用于全县</t>
    </r>
    <r>
      <rPr>
        <sz val="9"/>
        <color theme="1"/>
        <rFont val="Times New Roman"/>
        <charset val="134"/>
      </rPr>
      <t>2019</t>
    </r>
    <r>
      <rPr>
        <sz val="9"/>
        <color theme="1"/>
        <rFont val="方正黑体_GBK"/>
        <charset val="134"/>
      </rPr>
      <t>年电商</t>
    </r>
    <r>
      <rPr>
        <sz val="9"/>
        <color theme="1"/>
        <rFont val="Times New Roman"/>
        <charset val="134"/>
      </rPr>
      <t>“</t>
    </r>
    <r>
      <rPr>
        <sz val="9"/>
        <color theme="1"/>
        <rFont val="方正黑体_GBK"/>
        <charset val="134"/>
      </rPr>
      <t>赶年节</t>
    </r>
    <r>
      <rPr>
        <sz val="9"/>
        <color theme="1"/>
        <rFont val="Times New Roman"/>
        <charset val="134"/>
      </rPr>
      <t>”</t>
    </r>
    <r>
      <rPr>
        <sz val="9"/>
        <color theme="1"/>
        <rFont val="方正黑体_GBK"/>
        <charset val="134"/>
      </rPr>
      <t>活动，促进所有建卡贫困户农产品销售力度</t>
    </r>
  </si>
  <si>
    <r>
      <rPr>
        <sz val="9"/>
        <color theme="1"/>
        <rFont val="方正黑体_GBK"/>
        <charset val="134"/>
      </rPr>
      <t>按时完成率</t>
    </r>
    <r>
      <rPr>
        <sz val="9"/>
        <color theme="1"/>
        <rFont val="Times New Roman"/>
        <charset val="134"/>
      </rPr>
      <t>100%</t>
    </r>
  </si>
  <si>
    <r>
      <rPr>
        <sz val="9"/>
        <color theme="1"/>
        <rFont val="方正黑体_GBK"/>
        <charset val="134"/>
      </rPr>
      <t>全年</t>
    </r>
    <r>
      <rPr>
        <sz val="9"/>
        <color theme="1"/>
        <rFont val="Times New Roman"/>
        <charset val="134"/>
      </rPr>
      <t>54.5</t>
    </r>
    <r>
      <rPr>
        <sz val="9"/>
        <color theme="1"/>
        <rFont val="方正黑体_GBK"/>
        <charset val="134"/>
      </rPr>
      <t>万元</t>
    </r>
  </si>
  <si>
    <r>
      <rPr>
        <sz val="9"/>
        <color theme="1"/>
        <rFont val="方正黑体_GBK"/>
        <charset val="134"/>
      </rPr>
      <t>带动贫困户年均增收</t>
    </r>
    <r>
      <rPr>
        <sz val="9"/>
        <color theme="1"/>
        <rFont val="Times New Roman"/>
        <charset val="134"/>
      </rPr>
      <t>200</t>
    </r>
    <r>
      <rPr>
        <sz val="9"/>
        <color theme="1"/>
        <rFont val="方正黑体_GBK"/>
        <charset val="134"/>
      </rPr>
      <t>元</t>
    </r>
  </si>
  <si>
    <t>黄宏</t>
  </si>
  <si>
    <r>
      <rPr>
        <sz val="9"/>
        <color theme="1"/>
        <rFont val="Times New Roman"/>
        <charset val="134"/>
      </rPr>
      <t>2019</t>
    </r>
    <r>
      <rPr>
        <sz val="9"/>
        <color theme="1"/>
        <rFont val="宋体"/>
        <charset val="134"/>
      </rPr>
      <t>年建卡贫困大学生免学费资助</t>
    </r>
  </si>
  <si>
    <r>
      <rPr>
        <sz val="9"/>
        <color theme="1"/>
        <rFont val="宋体"/>
        <charset val="134"/>
      </rPr>
      <t>为</t>
    </r>
    <r>
      <rPr>
        <sz val="9"/>
        <color theme="1"/>
        <rFont val="Times New Roman"/>
        <charset val="134"/>
      </rPr>
      <t>800</t>
    </r>
    <r>
      <rPr>
        <sz val="9"/>
        <color theme="1"/>
        <rFont val="宋体"/>
        <charset val="134"/>
      </rPr>
      <t>名建档立卡贫困</t>
    </r>
    <r>
      <rPr>
        <sz val="9"/>
        <color theme="1"/>
        <rFont val="Times New Roman"/>
        <charset val="134"/>
      </rPr>
      <t xml:space="preserve">
</t>
    </r>
    <r>
      <rPr>
        <sz val="9"/>
        <color theme="1"/>
        <rFont val="宋体"/>
        <charset val="134"/>
      </rPr>
      <t>大学生补助学费</t>
    </r>
    <r>
      <rPr>
        <sz val="9"/>
        <color theme="1"/>
        <rFont val="Times New Roman"/>
        <charset val="134"/>
      </rPr>
      <t>609</t>
    </r>
    <r>
      <rPr>
        <sz val="9"/>
        <color theme="1"/>
        <rFont val="宋体"/>
        <charset val="134"/>
      </rPr>
      <t>万元</t>
    </r>
  </si>
  <si>
    <r>
      <rPr>
        <sz val="9"/>
        <color theme="1"/>
        <rFont val="宋体"/>
        <charset val="134"/>
      </rPr>
      <t>建档立卡贫困</t>
    </r>
    <r>
      <rPr>
        <sz val="9"/>
        <color theme="1"/>
        <rFont val="Times New Roman"/>
        <charset val="134"/>
      </rPr>
      <t xml:space="preserve">
</t>
    </r>
    <r>
      <rPr>
        <sz val="9"/>
        <color theme="1"/>
        <rFont val="宋体"/>
        <charset val="134"/>
      </rPr>
      <t>大学生</t>
    </r>
    <r>
      <rPr>
        <sz val="9"/>
        <color theme="1"/>
        <rFont val="Times New Roman"/>
        <charset val="134"/>
      </rPr>
      <t>800</t>
    </r>
    <r>
      <rPr>
        <sz val="9"/>
        <color theme="1"/>
        <rFont val="宋体"/>
        <charset val="134"/>
      </rPr>
      <t>名</t>
    </r>
  </si>
  <si>
    <r>
      <rPr>
        <sz val="9"/>
        <color theme="1"/>
        <rFont val="宋体"/>
        <charset val="134"/>
      </rPr>
      <t>为</t>
    </r>
    <r>
      <rPr>
        <sz val="9"/>
        <color theme="1"/>
        <rFont val="Times New Roman"/>
        <charset val="134"/>
      </rPr>
      <t>800</t>
    </r>
    <r>
      <rPr>
        <sz val="9"/>
        <color theme="1"/>
        <rFont val="宋体"/>
        <charset val="134"/>
      </rPr>
      <t>名建档立卡贫困</t>
    </r>
    <r>
      <rPr>
        <sz val="9"/>
        <color theme="1"/>
        <rFont val="Times New Roman"/>
        <charset val="134"/>
      </rPr>
      <t xml:space="preserve">
</t>
    </r>
    <r>
      <rPr>
        <sz val="9"/>
        <color theme="1"/>
        <rFont val="宋体"/>
        <charset val="134"/>
      </rPr>
      <t>大学生减少学费支出</t>
    </r>
    <r>
      <rPr>
        <sz val="9"/>
        <color theme="1"/>
        <rFont val="Times New Roman"/>
        <charset val="134"/>
      </rPr>
      <t>609</t>
    </r>
    <r>
      <rPr>
        <sz val="9"/>
        <color theme="1"/>
        <rFont val="宋体"/>
        <charset val="134"/>
      </rPr>
      <t>万元</t>
    </r>
  </si>
  <si>
    <r>
      <rPr>
        <sz val="9"/>
        <color theme="1"/>
        <rFont val="宋体"/>
        <charset val="134"/>
      </rPr>
      <t>为</t>
    </r>
    <r>
      <rPr>
        <sz val="9"/>
        <color theme="1"/>
        <rFont val="Times New Roman"/>
        <charset val="134"/>
      </rPr>
      <t>800</t>
    </r>
    <r>
      <rPr>
        <sz val="9"/>
        <color theme="1"/>
        <rFont val="宋体"/>
        <charset val="134"/>
      </rPr>
      <t>名建档立卡贫困</t>
    </r>
    <r>
      <rPr>
        <sz val="9"/>
        <color theme="1"/>
        <rFont val="Times New Roman"/>
        <charset val="134"/>
      </rPr>
      <t xml:space="preserve">
</t>
    </r>
    <r>
      <rPr>
        <sz val="9"/>
        <color theme="1"/>
        <rFont val="宋体"/>
        <charset val="134"/>
      </rPr>
      <t>大学生补助学费611.244万元</t>
    </r>
  </si>
  <si>
    <t>按时拨付</t>
  </si>
  <si>
    <r>
      <rPr>
        <sz val="9"/>
        <color theme="1"/>
        <rFont val="Times New Roman"/>
        <charset val="134"/>
      </rPr>
      <t>2019</t>
    </r>
    <r>
      <rPr>
        <sz val="9"/>
        <color theme="1"/>
        <rFont val="方正黑体_GBK"/>
        <charset val="134"/>
      </rPr>
      <t>年</t>
    </r>
    <r>
      <rPr>
        <sz val="9"/>
        <color theme="1"/>
        <rFont val="Times New Roman"/>
        <charset val="134"/>
      </rPr>
      <t>11</t>
    </r>
    <r>
      <rPr>
        <sz val="9"/>
        <color theme="1"/>
        <rFont val="方正黑体_GBK"/>
        <charset val="134"/>
      </rPr>
      <t>月底前</t>
    </r>
  </si>
  <si>
    <r>
      <rPr>
        <sz val="9"/>
        <color theme="1"/>
        <rFont val="Times New Roman"/>
        <charset val="134"/>
      </rPr>
      <t>611.244</t>
    </r>
    <r>
      <rPr>
        <sz val="9"/>
        <color theme="1"/>
        <rFont val="方正黑体_GBK"/>
        <charset val="134"/>
      </rPr>
      <t>万元</t>
    </r>
  </si>
  <si>
    <r>
      <rPr>
        <sz val="9"/>
        <color theme="1"/>
        <rFont val="方正黑体_GBK"/>
        <charset val="134"/>
      </rPr>
      <t>减少</t>
    </r>
    <r>
      <rPr>
        <sz val="9"/>
        <color theme="1"/>
        <rFont val="Times New Roman"/>
        <charset val="134"/>
      </rPr>
      <t>800</t>
    </r>
    <r>
      <rPr>
        <sz val="9"/>
        <color theme="1"/>
        <rFont val="方正黑体_GBK"/>
        <charset val="134"/>
      </rPr>
      <t>名建卡贫困大学生学费支出611.244万元</t>
    </r>
  </si>
  <si>
    <r>
      <rPr>
        <sz val="9"/>
        <color theme="1"/>
        <rFont val="方正黑体_GBK"/>
        <charset val="134"/>
      </rPr>
      <t>让</t>
    </r>
    <r>
      <rPr>
        <sz val="9"/>
        <color theme="1"/>
        <rFont val="Times New Roman"/>
        <charset val="134"/>
      </rPr>
      <t>800</t>
    </r>
    <r>
      <rPr>
        <sz val="9"/>
        <color theme="1"/>
        <rFont val="方正黑体_GBK"/>
        <charset val="134"/>
      </rPr>
      <t>名建卡贫困大学生按时入学</t>
    </r>
  </si>
  <si>
    <r>
      <rPr>
        <sz val="9"/>
        <color theme="1"/>
        <rFont val="Times New Roman"/>
        <charset val="134"/>
      </rPr>
      <t>1</t>
    </r>
    <r>
      <rPr>
        <sz val="9"/>
        <color theme="1"/>
        <rFont val="方正黑体_GBK"/>
        <charset val="134"/>
      </rPr>
      <t>年</t>
    </r>
  </si>
  <si>
    <r>
      <rPr>
        <sz val="9"/>
        <color theme="1"/>
        <rFont val="方正黑体_GBK"/>
        <charset val="134"/>
      </rPr>
      <t>受益建档立卡贫困人口满意度</t>
    </r>
    <r>
      <rPr>
        <sz val="9"/>
        <color theme="1"/>
        <rFont val="Times New Roman"/>
        <charset val="134"/>
      </rPr>
      <t>≥100%</t>
    </r>
  </si>
  <si>
    <r>
      <rPr>
        <sz val="9"/>
        <color theme="1"/>
        <rFont val="Times New Roman"/>
        <charset val="134"/>
      </rPr>
      <t>2019</t>
    </r>
    <r>
      <rPr>
        <sz val="9"/>
        <color theme="1"/>
        <rFont val="方正黑体_GBK"/>
        <charset val="134"/>
      </rPr>
      <t>年国有贫困林场三抚林场森林小镇规划和林区道路建设</t>
    </r>
  </si>
  <si>
    <t>三抚林场</t>
  </si>
  <si>
    <t>县林业局</t>
  </si>
  <si>
    <t>规划三抚林场森林小镇建筑工程方案设计（代规划）30万，剩余资金用126万于三岔路口至仰天窝道路改扩建</t>
  </si>
  <si>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t>
    </r>
    <r>
      <rPr>
        <sz val="9"/>
        <color theme="1"/>
        <rFont val="Times New Roman"/>
        <charset val="134"/>
      </rPr>
      <t xml:space="preserve"></t>
    </r>
  </si>
  <si>
    <r>
      <rPr>
        <sz val="9"/>
        <color theme="1"/>
        <rFont val="方正黑体_GBK"/>
        <charset val="134"/>
      </rPr>
      <t>规划三抚林场森林小镇建筑工程方案设计（代规划），加快森林小镇建设。扩建泥结石道路</t>
    </r>
    <r>
      <rPr>
        <sz val="9"/>
        <color theme="1"/>
        <rFont val="Times New Roman"/>
        <charset val="134"/>
      </rPr>
      <t>4.1</t>
    </r>
    <r>
      <rPr>
        <sz val="9"/>
        <color theme="1"/>
        <rFont val="方正黑体_GBK"/>
        <charset val="134"/>
      </rPr>
      <t>公里，有利于森林防火。</t>
    </r>
  </si>
  <si>
    <r>
      <rPr>
        <sz val="9"/>
        <color theme="1"/>
        <rFont val="方正黑体_GBK"/>
        <charset val="134"/>
      </rPr>
      <t>该项目能进一步提升森林防火力度，加强森林资源保护，有利于当地农产品和林产品运输。该南天湖村</t>
    </r>
    <r>
      <rPr>
        <sz val="9"/>
        <color theme="1"/>
        <rFont val="Times New Roman"/>
        <charset val="134"/>
      </rPr>
      <t>6</t>
    </r>
    <r>
      <rPr>
        <sz val="9"/>
        <color theme="1"/>
        <rFont val="方正黑体_GBK"/>
        <charset val="134"/>
      </rPr>
      <t>组群众参与项目监督等，解决贫困户劳动力</t>
    </r>
    <r>
      <rPr>
        <sz val="9"/>
        <color theme="1"/>
        <rFont val="Times New Roman"/>
        <charset val="134"/>
      </rPr>
      <t>45</t>
    </r>
    <r>
      <rPr>
        <sz val="9"/>
        <color theme="1"/>
        <rFont val="方正黑体_GBK"/>
        <charset val="134"/>
      </rPr>
      <t>人以上，增加贫困户收入</t>
    </r>
    <r>
      <rPr>
        <sz val="9"/>
        <color theme="1"/>
        <rFont val="Times New Roman"/>
        <charset val="134"/>
      </rPr>
      <t>100</t>
    </r>
    <r>
      <rPr>
        <sz val="9"/>
        <color theme="1"/>
        <rFont val="方正黑体_GBK"/>
        <charset val="134"/>
      </rPr>
      <t>万以上。</t>
    </r>
  </si>
  <si>
    <t>改扩建开工在建、森林小镇建筑工程方案设计（代规划）按程序发布随机公告</t>
  </si>
  <si>
    <r>
      <rPr>
        <sz val="9"/>
        <color theme="1"/>
        <rFont val="Times New Roman"/>
        <charset val="134"/>
      </rPr>
      <t>117</t>
    </r>
    <r>
      <rPr>
        <sz val="9"/>
        <color theme="1"/>
        <rFont val="方正黑体_GBK"/>
        <charset val="134"/>
      </rPr>
      <t>人</t>
    </r>
    <r>
      <rPr>
        <sz val="9"/>
        <color theme="1"/>
        <rFont val="Times New Roman"/>
        <charset val="134"/>
      </rPr>
      <t xml:space="preserve"></t>
    </r>
  </si>
  <si>
    <r>
      <rPr>
        <sz val="9"/>
        <color theme="1"/>
        <rFont val="方正黑体_GBK"/>
        <charset val="134"/>
      </rPr>
      <t>贫困户</t>
    </r>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t>
    </r>
    <r>
      <rPr>
        <sz val="9"/>
        <color theme="1"/>
        <rFont val="Times New Roman"/>
        <charset val="134"/>
      </rPr>
      <t xml:space="preserve"></t>
    </r>
  </si>
  <si>
    <r>
      <rPr>
        <sz val="9"/>
        <color theme="1"/>
        <rFont val="Times New Roman"/>
        <charset val="134"/>
      </rPr>
      <t>2019</t>
    </r>
    <r>
      <rPr>
        <sz val="9"/>
        <color theme="1"/>
        <rFont val="方正黑体_GBK"/>
        <charset val="134"/>
      </rPr>
      <t>年全面完成</t>
    </r>
  </si>
  <si>
    <r>
      <rPr>
        <sz val="9"/>
        <color theme="1"/>
        <rFont val="方正黑体_GBK"/>
        <charset val="134"/>
      </rPr>
      <t>改扩建泥结石道路</t>
    </r>
    <r>
      <rPr>
        <sz val="9"/>
        <color theme="1"/>
        <rFont val="Times New Roman"/>
        <charset val="134"/>
      </rPr>
      <t>4.1</t>
    </r>
    <r>
      <rPr>
        <sz val="9"/>
        <color theme="1"/>
        <rFont val="方正黑体_GBK"/>
        <charset val="134"/>
      </rPr>
      <t>公里</t>
    </r>
  </si>
  <si>
    <t>改扩建泥结石道路达到施工设计图标准，符合行业规范。</t>
  </si>
  <si>
    <r>
      <rPr>
        <sz val="9"/>
        <color theme="1"/>
        <rFont val="Times New Roman"/>
        <charset val="134"/>
      </rPr>
      <t>2019</t>
    </r>
    <r>
      <rPr>
        <sz val="9"/>
        <color theme="1"/>
        <rFont val="方正黑体_GBK"/>
        <charset val="134"/>
      </rPr>
      <t>年</t>
    </r>
    <r>
      <rPr>
        <sz val="9"/>
        <color theme="1"/>
        <rFont val="Times New Roman"/>
        <charset val="134"/>
      </rPr>
      <t>12</t>
    </r>
    <r>
      <rPr>
        <sz val="9"/>
        <color theme="1"/>
        <rFont val="方正黑体_GBK"/>
        <charset val="134"/>
      </rPr>
      <t>月完工并通过检查验收，时效期</t>
    </r>
    <r>
      <rPr>
        <sz val="9"/>
        <color theme="1"/>
        <rFont val="Times New Roman"/>
        <charset val="134"/>
      </rPr>
      <t>1</t>
    </r>
    <r>
      <rPr>
        <sz val="9"/>
        <color theme="1"/>
        <rFont val="方正黑体_GBK"/>
        <charset val="134"/>
      </rPr>
      <t>年。</t>
    </r>
  </si>
  <si>
    <r>
      <rPr>
        <sz val="9"/>
        <color theme="1"/>
        <rFont val="Times New Roman"/>
        <charset val="134"/>
      </rPr>
      <t>≤50</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</si>
  <si>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帮助建卡贫困户解决劳动力</t>
    </r>
    <r>
      <rPr>
        <sz val="9"/>
        <color theme="1"/>
        <rFont val="Times New Roman"/>
        <charset val="134"/>
      </rPr>
      <t>45</t>
    </r>
    <r>
      <rPr>
        <sz val="9"/>
        <color theme="1"/>
        <rFont val="方正黑体_GBK"/>
        <charset val="134"/>
      </rPr>
      <t>人以上，增加贫困户收入</t>
    </r>
    <r>
      <rPr>
        <sz val="9"/>
        <color theme="1"/>
        <rFont val="Times New Roman"/>
        <charset val="134"/>
      </rPr>
      <t>100</t>
    </r>
    <r>
      <rPr>
        <sz val="9"/>
        <color theme="1"/>
        <rFont val="方正黑体_GBK"/>
        <charset val="134"/>
      </rPr>
      <t>万以上。</t>
    </r>
  </si>
  <si>
    <r>
      <rPr>
        <sz val="9"/>
        <color theme="1"/>
        <rFont val="方正黑体_GBK"/>
        <charset val="134"/>
      </rPr>
      <t>有利于森林防火，有利于当地林产品及农产品运输，解决当地贫困户</t>
    </r>
    <r>
      <rPr>
        <sz val="9"/>
        <color theme="1"/>
        <rFont val="Times New Roman"/>
        <charset val="134"/>
      </rPr>
      <t>117</t>
    </r>
    <r>
      <rPr>
        <sz val="9"/>
        <color theme="1"/>
        <rFont val="方正黑体_GBK"/>
        <charset val="134"/>
      </rPr>
      <t>人。</t>
    </r>
  </si>
  <si>
    <r>
      <rPr>
        <sz val="9"/>
        <color theme="1"/>
        <rFont val="方正黑体_GBK"/>
        <charset val="134"/>
      </rPr>
      <t>有利于森林防火，有利于建卡贫困户</t>
    </r>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人农产品和林产品运输。</t>
    </r>
  </si>
  <si>
    <r>
      <rPr>
        <sz val="9"/>
        <color theme="1"/>
        <rFont val="方正黑体_GBK"/>
        <charset val="134"/>
      </rPr>
      <t>建卡贫困户</t>
    </r>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人满意度达</t>
    </r>
    <r>
      <rPr>
        <sz val="9"/>
        <color theme="1"/>
        <rFont val="Times New Roman"/>
        <charset val="134"/>
      </rPr>
      <t>90%</t>
    </r>
    <r>
      <rPr>
        <sz val="9"/>
        <color theme="1"/>
        <rFont val="方正黑体_GBK"/>
        <charset val="134"/>
      </rPr>
      <t>以上。</t>
    </r>
  </si>
  <si>
    <r>
      <rPr>
        <sz val="9"/>
        <color theme="1"/>
        <rFont val="Times New Roman"/>
        <charset val="134"/>
      </rPr>
      <t>2019</t>
    </r>
    <r>
      <rPr>
        <sz val="9"/>
        <color theme="1"/>
        <rFont val="方正黑体_GBK"/>
        <charset val="134"/>
      </rPr>
      <t>年国有林场基础设施建设</t>
    </r>
    <r>
      <rPr>
        <sz val="9"/>
        <color theme="1"/>
        <rFont val="Times New Roman"/>
        <charset val="134"/>
      </rPr>
      <t xml:space="preserve"></t>
    </r>
  </si>
  <si>
    <r>
      <rPr>
        <sz val="9"/>
        <color theme="1"/>
        <rFont val="方正黑体_GBK"/>
        <charset val="134"/>
      </rPr>
      <t>新建路基</t>
    </r>
    <r>
      <rPr>
        <sz val="9"/>
        <color theme="1"/>
        <rFont val="Times New Roman"/>
        <charset val="134"/>
      </rPr>
      <t>4.5</t>
    </r>
    <r>
      <rPr>
        <sz val="9"/>
        <color theme="1"/>
        <rFont val="方正黑体_GBK"/>
        <charset val="134"/>
      </rPr>
      <t>米泥结石道路约</t>
    </r>
    <r>
      <rPr>
        <sz val="9"/>
        <color theme="1"/>
        <rFont val="Times New Roman"/>
        <charset val="134"/>
      </rPr>
      <t>2.1</t>
    </r>
    <r>
      <rPr>
        <sz val="9"/>
        <color theme="1"/>
        <rFont val="方正黑体_GBK"/>
        <charset val="134"/>
      </rPr>
      <t>公里</t>
    </r>
    <r>
      <rPr>
        <sz val="9"/>
        <color theme="1"/>
        <rFont val="Times New Roman"/>
        <charset val="134"/>
      </rPr>
      <t xml:space="preserve"></t>
    </r>
  </si>
  <si>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t>
    </r>
  </si>
  <si>
    <r>
      <rPr>
        <sz val="9"/>
        <color theme="1"/>
        <rFont val="方正黑体_GBK"/>
        <charset val="134"/>
      </rPr>
      <t>新建泥结石道路</t>
    </r>
    <r>
      <rPr>
        <sz val="9"/>
        <color theme="1"/>
        <rFont val="Times New Roman"/>
        <charset val="134"/>
      </rPr>
      <t>2.1</t>
    </r>
    <r>
      <rPr>
        <sz val="9"/>
        <color theme="1"/>
        <rFont val="方正黑体_GBK"/>
        <charset val="134"/>
      </rPr>
      <t>公里</t>
    </r>
    <r>
      <rPr>
        <sz val="9"/>
        <color theme="1"/>
        <rFont val="Times New Roman"/>
        <charset val="134"/>
      </rPr>
      <t>,</t>
    </r>
    <r>
      <rPr>
        <sz val="9"/>
        <color theme="1"/>
        <rFont val="方正黑体_GBK"/>
        <charset val="134"/>
      </rPr>
      <t>有利于森林防火。</t>
    </r>
  </si>
  <si>
    <r>
      <rPr>
        <sz val="9"/>
        <color theme="1"/>
        <rFont val="方正黑体_GBK"/>
        <charset val="134"/>
      </rPr>
      <t>该项目能进一步提升森林防火力度，加强森林资源保护，有利于当地农产品和林产品运输。该三汇村</t>
    </r>
    <r>
      <rPr>
        <sz val="9"/>
        <color theme="1"/>
        <rFont val="Times New Roman"/>
        <charset val="134"/>
      </rPr>
      <t>9</t>
    </r>
    <r>
      <rPr>
        <sz val="9"/>
        <color theme="1"/>
        <rFont val="方正黑体_GBK"/>
        <charset val="134"/>
      </rPr>
      <t>组群众参与项目选择和监督等，解决当地劳动力</t>
    </r>
    <r>
      <rPr>
        <sz val="9"/>
        <color theme="1"/>
        <rFont val="Times New Roman"/>
        <charset val="134"/>
      </rPr>
      <t>12</t>
    </r>
    <r>
      <rPr>
        <sz val="9"/>
        <color theme="1"/>
        <rFont val="方正黑体_GBK"/>
        <charset val="134"/>
      </rPr>
      <t>人以上，增加当地居民收入</t>
    </r>
    <r>
      <rPr>
        <sz val="9"/>
        <color theme="1"/>
        <rFont val="Times New Roman"/>
        <charset val="134"/>
      </rPr>
      <t>9</t>
    </r>
    <r>
      <rPr>
        <sz val="9"/>
        <color theme="1"/>
        <rFont val="方正黑体_GBK"/>
        <charset val="134"/>
      </rPr>
      <t>万元以上。</t>
    </r>
  </si>
  <si>
    <r>
      <rPr>
        <sz val="9"/>
        <color theme="1"/>
        <rFont val="方正黑体_GBK"/>
        <charset val="134"/>
      </rPr>
      <t>贫困户</t>
    </r>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t>
    </r>
  </si>
  <si>
    <r>
      <rPr>
        <sz val="9"/>
        <color theme="1"/>
        <rFont val="Times New Roman"/>
        <charset val="134"/>
      </rPr>
      <t>2020</t>
    </r>
    <r>
      <rPr>
        <sz val="9"/>
        <color theme="1"/>
        <rFont val="方正黑体_GBK"/>
        <charset val="134"/>
      </rPr>
      <t>年全面完成</t>
    </r>
  </si>
  <si>
    <r>
      <rPr>
        <sz val="9"/>
        <color theme="1"/>
        <rFont val="方正黑体_GBK"/>
        <charset val="134"/>
      </rPr>
      <t>新建泥结石道路</t>
    </r>
    <r>
      <rPr>
        <sz val="9"/>
        <color theme="1"/>
        <rFont val="Times New Roman"/>
        <charset val="134"/>
      </rPr>
      <t>2.091</t>
    </r>
    <r>
      <rPr>
        <sz val="9"/>
        <color theme="1"/>
        <rFont val="方正黑体_GBK"/>
        <charset val="134"/>
      </rPr>
      <t>公里</t>
    </r>
  </si>
  <si>
    <t>新建泥结石道路达到施工设计图标准，符合行业规范。</t>
  </si>
  <si>
    <r>
      <rPr>
        <sz val="9"/>
        <color theme="1"/>
        <rFont val="Times New Roman"/>
        <charset val="134"/>
      </rPr>
      <t>≤30</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</si>
  <si>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帮助建卡贫困户解决劳动力</t>
    </r>
    <r>
      <rPr>
        <sz val="9"/>
        <color theme="1"/>
        <rFont val="Times New Roman"/>
        <charset val="134"/>
      </rPr>
      <t>12</t>
    </r>
    <r>
      <rPr>
        <sz val="9"/>
        <color theme="1"/>
        <rFont val="方正黑体_GBK"/>
        <charset val="134"/>
      </rPr>
      <t>人以上，增收贫困户收入</t>
    </r>
    <r>
      <rPr>
        <sz val="9"/>
        <color theme="1"/>
        <rFont val="Times New Roman"/>
        <charset val="134"/>
      </rPr>
      <t>9</t>
    </r>
    <r>
      <rPr>
        <sz val="9"/>
        <color theme="1"/>
        <rFont val="方正黑体_GBK"/>
        <charset val="134"/>
      </rPr>
      <t>万元以上。</t>
    </r>
  </si>
  <si>
    <r>
      <rPr>
        <sz val="9"/>
        <color theme="1"/>
        <rFont val="方正黑体_GBK"/>
        <charset val="134"/>
      </rPr>
      <t>有利于森林防火，有利于当地林产品及农产品运输，解决当地贫困户</t>
    </r>
    <r>
      <rPr>
        <sz val="9"/>
        <color theme="1"/>
        <rFont val="Times New Roman"/>
        <charset val="134"/>
      </rPr>
      <t>66</t>
    </r>
    <r>
      <rPr>
        <sz val="9"/>
        <color theme="1"/>
        <rFont val="方正黑体_GBK"/>
        <charset val="134"/>
      </rPr>
      <t>人。</t>
    </r>
  </si>
  <si>
    <r>
      <rPr>
        <sz val="9"/>
        <color theme="1"/>
        <rFont val="方正黑体_GBK"/>
        <charset val="134"/>
      </rPr>
      <t>有利于森林防火，有利于建卡贫困户</t>
    </r>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人农产品和林产品运输。</t>
    </r>
  </si>
  <si>
    <r>
      <rPr>
        <sz val="9"/>
        <color theme="1"/>
        <rFont val="方正黑体_GBK"/>
        <charset val="134"/>
      </rPr>
      <t>建卡贫困户</t>
    </r>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人满意度达</t>
    </r>
    <r>
      <rPr>
        <sz val="9"/>
        <color theme="1"/>
        <rFont val="Times New Roman"/>
        <charset val="134"/>
      </rPr>
      <t>90%</t>
    </r>
    <r>
      <rPr>
        <sz val="9"/>
        <color theme="1"/>
        <rFont val="方正黑体_GBK"/>
        <charset val="134"/>
      </rPr>
      <t>以上。</t>
    </r>
  </si>
  <si>
    <t>世坪管护站</t>
  </si>
  <si>
    <t>楠木林场</t>
  </si>
  <si>
    <r>
      <rPr>
        <sz val="9"/>
        <color theme="1"/>
        <rFont val="方正黑体_GBK"/>
        <charset val="134"/>
      </rPr>
      <t>清理土石方</t>
    </r>
    <r>
      <rPr>
        <sz val="9"/>
        <color theme="1"/>
        <rFont val="Times New Roman"/>
        <charset val="134"/>
      </rPr>
      <t>400</t>
    </r>
    <r>
      <rPr>
        <sz val="9"/>
        <color theme="1"/>
        <rFont val="方正黑体_GBK"/>
        <charset val="134"/>
      </rPr>
      <t>立方米，现浇边沟混凝土</t>
    </r>
    <r>
      <rPr>
        <sz val="9"/>
        <color theme="1"/>
        <rFont val="Times New Roman"/>
        <charset val="134"/>
      </rPr>
      <t>455</t>
    </r>
    <r>
      <rPr>
        <sz val="9"/>
        <color theme="1"/>
        <rFont val="方正黑体_GBK"/>
        <charset val="134"/>
      </rPr>
      <t>立方米，片石浆砌挡土墙</t>
    </r>
    <r>
      <rPr>
        <sz val="9"/>
        <color theme="1"/>
        <rFont val="Times New Roman"/>
        <charset val="134"/>
      </rPr>
      <t>15</t>
    </r>
    <r>
      <rPr>
        <sz val="9"/>
        <color theme="1"/>
        <rFont val="方正黑体_GBK"/>
        <charset val="134"/>
      </rPr>
      <t>立方米等。</t>
    </r>
  </si>
  <si>
    <r>
      <rPr>
        <sz val="9"/>
        <color theme="1"/>
        <rFont val="Times New Roman"/>
        <charset val="134"/>
      </rPr>
      <t>20</t>
    </r>
    <r>
      <rPr>
        <sz val="9"/>
        <color theme="1"/>
        <rFont val="方正黑体_GBK"/>
        <charset val="134"/>
      </rPr>
      <t>户</t>
    </r>
    <r>
      <rPr>
        <sz val="9"/>
        <color theme="1"/>
        <rFont val="Times New Roman"/>
        <charset val="134"/>
      </rPr>
      <t>60</t>
    </r>
    <r>
      <rPr>
        <sz val="9"/>
        <color theme="1"/>
        <rFont val="方正黑体_GBK"/>
        <charset val="134"/>
      </rPr>
      <t>人</t>
    </r>
  </si>
  <si>
    <t>保障管护站职工和过往行人及车辆</t>
  </si>
  <si>
    <t>施工单位雇佣当地群众参与项目的实施建设，通过务工的方式增加了贫困人口收入。项目实施完毕后，便利的交通降低了各类农副产品的流通成本。</t>
  </si>
  <si>
    <r>
      <rPr>
        <sz val="9"/>
        <color theme="1"/>
        <rFont val="方正黑体_GBK"/>
        <charset val="134"/>
      </rPr>
      <t>按照丰都府发〔</t>
    </r>
    <r>
      <rPr>
        <sz val="9"/>
        <color theme="1"/>
        <rFont val="Times New Roman"/>
        <charset val="134"/>
      </rPr>
      <t>2019</t>
    </r>
    <r>
      <rPr>
        <sz val="9"/>
        <color theme="1"/>
        <rFont val="方正黑体_GBK"/>
        <charset val="134"/>
      </rPr>
      <t>〕</t>
    </r>
    <r>
      <rPr>
        <sz val="9"/>
        <color theme="1"/>
        <rFont val="Times New Roman"/>
        <charset val="134"/>
      </rPr>
      <t>57</t>
    </r>
    <r>
      <rPr>
        <sz val="9"/>
        <color theme="1"/>
        <rFont val="方正黑体_GBK"/>
        <charset val="134"/>
      </rPr>
      <t>号文件规定，完成设计、预算的编制和施工和监理单位的确定。</t>
    </r>
    <r>
      <rPr>
        <sz val="9"/>
        <color theme="1"/>
        <rFont val="Times New Roman"/>
        <charset val="134"/>
      </rPr>
      <t xml:space="preserve">
</t>
    </r>
  </si>
  <si>
    <r>
      <rPr>
        <sz val="9"/>
        <color theme="1"/>
        <rFont val="方正黑体_GBK"/>
        <charset val="134"/>
      </rPr>
      <t>完成</t>
    </r>
    <r>
      <rPr>
        <sz val="9"/>
        <color theme="1"/>
        <rFont val="Times New Roman"/>
        <charset val="134"/>
      </rPr>
      <t>≥1.8</t>
    </r>
    <r>
      <rPr>
        <sz val="9"/>
        <color theme="1"/>
        <rFont val="方正黑体_GBK"/>
        <charset val="134"/>
      </rPr>
      <t>公里的公路边沟治理</t>
    </r>
    <r>
      <rPr>
        <sz val="9"/>
        <color theme="1"/>
        <rFont val="Times New Roman"/>
        <charset val="134"/>
      </rPr>
      <t xml:space="preserve"></t>
    </r>
  </si>
  <si>
    <r>
      <rPr>
        <sz val="9"/>
        <color theme="1"/>
        <rFont val="Times New Roman"/>
        <charset val="134"/>
      </rPr>
      <t>≥1.8</t>
    </r>
    <r>
      <rPr>
        <sz val="9"/>
        <color theme="1"/>
        <rFont val="方正黑体_GBK"/>
        <charset val="134"/>
      </rPr>
      <t>公里的公路边沟治理</t>
    </r>
  </si>
  <si>
    <r>
      <rPr>
        <sz val="9"/>
        <color theme="1"/>
        <rFont val="方正黑体_GBK"/>
        <charset val="134"/>
      </rPr>
      <t>合格率</t>
    </r>
    <r>
      <rPr>
        <sz val="9"/>
        <color theme="1"/>
        <rFont val="Times New Roman"/>
        <charset val="134"/>
      </rPr>
      <t xml:space="preserve">100%</t>
    </r>
  </si>
  <si>
    <r>
      <rPr>
        <sz val="9"/>
        <color theme="1"/>
        <rFont val="方正黑体_GBK"/>
        <charset val="134"/>
      </rPr>
      <t>按时开工率</t>
    </r>
    <r>
      <rPr>
        <sz val="9"/>
        <color theme="1"/>
        <rFont val="Times New Roman"/>
        <charset val="134"/>
      </rPr>
      <t>100%</t>
    </r>
    <r>
      <rPr>
        <sz val="9"/>
        <color theme="1"/>
        <rFont val="方正黑体_GBK"/>
        <charset val="134"/>
      </rPr>
      <t>，完成及时率</t>
    </r>
    <r>
      <rPr>
        <sz val="9"/>
        <color theme="1"/>
        <rFont val="Times New Roman"/>
        <charset val="134"/>
      </rPr>
      <t>100%</t>
    </r>
  </si>
  <si>
    <r>
      <rPr>
        <sz val="9"/>
        <color theme="1"/>
        <rFont val="Times New Roman"/>
        <charset val="134"/>
      </rPr>
      <t>15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</si>
  <si>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帮助建档立卡贫困户</t>
    </r>
    <r>
      <rPr>
        <sz val="9"/>
        <color theme="1"/>
        <rFont val="Times New Roman"/>
        <charset val="134"/>
      </rPr>
      <t>3</t>
    </r>
    <r>
      <rPr>
        <sz val="9"/>
        <color theme="1"/>
        <rFont val="方正黑体_GBK"/>
        <charset val="134"/>
      </rPr>
      <t>人，人均增收</t>
    </r>
    <r>
      <rPr>
        <sz val="9"/>
        <color theme="1"/>
        <rFont val="Times New Roman"/>
        <charset val="134"/>
      </rPr>
      <t>4000</t>
    </r>
    <r>
      <rPr>
        <sz val="9"/>
        <color theme="1"/>
        <rFont val="方正黑体_GBK"/>
        <charset val="134"/>
      </rPr>
      <t>元</t>
    </r>
    <r>
      <rPr>
        <sz val="9"/>
        <color theme="1"/>
        <rFont val="Times New Roman"/>
        <charset val="134"/>
      </rPr>
      <t>/</t>
    </r>
    <r>
      <rPr>
        <sz val="9"/>
        <color theme="1"/>
        <rFont val="方正黑体_GBK"/>
        <charset val="134"/>
      </rPr>
      <t>月。</t>
    </r>
  </si>
  <si>
    <r>
      <rPr>
        <sz val="9"/>
        <color theme="1"/>
        <rFont val="方正黑体_GBK"/>
        <charset val="134"/>
      </rPr>
      <t>增加就业困难人员就业人数</t>
    </r>
    <r>
      <rPr>
        <sz val="9"/>
        <color theme="1"/>
        <rFont val="Times New Roman"/>
        <charset val="134"/>
      </rPr>
      <t>10</t>
    </r>
    <r>
      <rPr>
        <sz val="9"/>
        <color theme="1"/>
        <rFont val="方正黑体_GBK"/>
        <charset val="134"/>
      </rPr>
      <t>人，受益建档立卡贫困</t>
    </r>
    <r>
      <rPr>
        <sz val="9"/>
        <color theme="1"/>
        <rFont val="Times New Roman"/>
        <charset val="134"/>
      </rPr>
      <t>60</t>
    </r>
    <r>
      <rPr>
        <sz val="9"/>
        <color theme="1"/>
        <rFont val="方正黑体_GBK"/>
        <charset val="134"/>
      </rPr>
      <t>人。</t>
    </r>
  </si>
  <si>
    <r>
      <rPr>
        <sz val="9"/>
        <color theme="1"/>
        <rFont val="方正黑体_GBK"/>
        <charset val="134"/>
      </rPr>
      <t>项目建成后，能提高林场职工日常管护效率和中变群众出行，同时能提高世坪管护</t>
    </r>
    <r>
      <rPr>
        <sz val="9"/>
        <color theme="1"/>
        <rFont val="Times New Roman"/>
        <charset val="134"/>
      </rPr>
      <t>6000</t>
    </r>
    <r>
      <rPr>
        <sz val="9"/>
        <color theme="1"/>
        <rFont val="方正黑体_GBK"/>
        <charset val="134"/>
      </rPr>
      <t>多亩森林资源森林火灾的应急反应能力。</t>
    </r>
  </si>
  <si>
    <r>
      <rPr>
        <sz val="9"/>
        <color theme="1"/>
        <rFont val="方正黑体_GBK"/>
        <charset val="134"/>
      </rPr>
      <t>受益人口满意度</t>
    </r>
    <r>
      <rPr>
        <sz val="9"/>
        <color theme="1"/>
        <rFont val="Times New Roman"/>
        <charset val="134"/>
      </rPr>
      <t xml:space="preserve">≥95%
</t>
    </r>
  </si>
  <si>
    <t>陈先明</t>
  </si>
  <si>
    <r>
      <rPr>
        <sz val="9"/>
        <color theme="1"/>
        <rFont val="Times New Roman"/>
        <charset val="134"/>
      </rPr>
      <t>2018</t>
    </r>
    <r>
      <rPr>
        <sz val="9"/>
        <color theme="1"/>
        <rFont val="方正黑体_GBK"/>
        <charset val="134"/>
      </rPr>
      <t>年丰都县农田林网和特色经济林项目</t>
    </r>
  </si>
  <si>
    <t>林业局</t>
  </si>
  <si>
    <r>
      <rPr>
        <sz val="9"/>
        <color theme="1"/>
        <rFont val="方正黑体_GBK"/>
        <charset val="134"/>
      </rPr>
      <t>全县</t>
    </r>
    <r>
      <rPr>
        <sz val="9"/>
        <color theme="1"/>
        <rFont val="Times New Roman"/>
        <charset val="134"/>
      </rPr>
      <t>30</t>
    </r>
    <r>
      <rPr>
        <sz val="9"/>
        <color theme="1"/>
        <rFont val="方正黑体_GBK"/>
        <charset val="134"/>
      </rPr>
      <t>个乡镇</t>
    </r>
  </si>
  <si>
    <r>
      <rPr>
        <sz val="9"/>
        <color theme="1"/>
        <rFont val="方正黑体_GBK"/>
        <charset val="134"/>
      </rPr>
      <t>改造和新栽植柑橘</t>
    </r>
    <r>
      <rPr>
        <sz val="9"/>
        <color theme="1"/>
        <rFont val="Times New Roman"/>
        <charset val="134"/>
      </rPr>
      <t>21000</t>
    </r>
    <r>
      <rPr>
        <sz val="9"/>
        <color theme="1"/>
        <rFont val="方正黑体_GBK"/>
        <charset val="134"/>
      </rPr>
      <t>亩、李子</t>
    </r>
    <r>
      <rPr>
        <sz val="9"/>
        <color theme="1"/>
        <rFont val="Times New Roman"/>
        <charset val="134"/>
      </rPr>
      <t>800</t>
    </r>
    <r>
      <rPr>
        <sz val="9"/>
        <color theme="1"/>
        <rFont val="方正黑体_GBK"/>
        <charset val="134"/>
      </rPr>
      <t>亩、香椿</t>
    </r>
    <r>
      <rPr>
        <sz val="9"/>
        <color theme="1"/>
        <rFont val="Times New Roman"/>
        <charset val="134"/>
      </rPr>
      <t>4000</t>
    </r>
    <r>
      <rPr>
        <sz val="9"/>
        <color theme="1"/>
        <rFont val="方正黑体_GBK"/>
        <charset val="134"/>
      </rPr>
      <t>亩、樱桃</t>
    </r>
    <r>
      <rPr>
        <sz val="9"/>
        <color theme="1"/>
        <rFont val="Times New Roman"/>
        <charset val="134"/>
      </rPr>
      <t>400</t>
    </r>
    <r>
      <rPr>
        <sz val="9"/>
        <color theme="1"/>
        <rFont val="方正黑体_GBK"/>
        <charset val="134"/>
      </rPr>
      <t>亩、柚子</t>
    </r>
    <r>
      <rPr>
        <sz val="9"/>
        <color theme="1"/>
        <rFont val="Times New Roman"/>
        <charset val="134"/>
      </rPr>
      <t>1800</t>
    </r>
    <r>
      <rPr>
        <sz val="9"/>
        <color theme="1"/>
        <rFont val="方正黑体_GBK"/>
        <charset val="134"/>
      </rPr>
      <t>亩、花椒</t>
    </r>
    <r>
      <rPr>
        <sz val="9"/>
        <color theme="1"/>
        <rFont val="Times New Roman"/>
        <charset val="134"/>
      </rPr>
      <t>11000</t>
    </r>
    <r>
      <rPr>
        <sz val="9"/>
        <color theme="1"/>
        <rFont val="方正黑体_GBK"/>
        <charset val="134"/>
      </rPr>
      <t>亩、龙眼</t>
    </r>
    <r>
      <rPr>
        <sz val="9"/>
        <color theme="1"/>
        <rFont val="Times New Roman"/>
        <charset val="134"/>
      </rPr>
      <t>4200</t>
    </r>
    <r>
      <rPr>
        <sz val="9"/>
        <color theme="1"/>
        <rFont val="方正黑体_GBK"/>
        <charset val="134"/>
      </rPr>
      <t>亩、油茶</t>
    </r>
    <r>
      <rPr>
        <sz val="9"/>
        <color theme="1"/>
        <rFont val="Times New Roman"/>
        <charset val="134"/>
      </rPr>
      <t>2500</t>
    </r>
    <r>
      <rPr>
        <sz val="9"/>
        <color theme="1"/>
        <rFont val="方正黑体_GBK"/>
        <charset val="134"/>
      </rPr>
      <t>亩等</t>
    </r>
  </si>
  <si>
    <r>
      <rPr>
        <sz val="9"/>
        <color theme="1"/>
        <rFont val="方正黑体_GBK"/>
        <charset val="134"/>
      </rPr>
      <t>贫困户</t>
    </r>
    <r>
      <rPr>
        <sz val="9"/>
        <color theme="1"/>
        <rFont val="Times New Roman"/>
        <charset val="134"/>
      </rPr>
      <t>2380</t>
    </r>
    <r>
      <rPr>
        <sz val="9"/>
        <color theme="1"/>
        <rFont val="方正黑体_GBK"/>
        <charset val="134"/>
      </rPr>
      <t>户</t>
    </r>
    <r>
      <rPr>
        <sz val="9"/>
        <color theme="1"/>
        <rFont val="Times New Roman"/>
        <charset val="134"/>
      </rPr>
      <t>8965</t>
    </r>
    <r>
      <rPr>
        <sz val="9"/>
        <color theme="1"/>
        <rFont val="方正黑体_GBK"/>
        <charset val="134"/>
      </rPr>
      <t>人</t>
    </r>
  </si>
  <si>
    <r>
      <rPr>
        <sz val="9"/>
        <color theme="1"/>
        <rFont val="方正黑体_GBK"/>
        <charset val="134"/>
      </rPr>
      <t>完成农田林网和特色经济林改造</t>
    </r>
    <r>
      <rPr>
        <sz val="9"/>
        <color theme="1"/>
        <rFont val="Times New Roman"/>
        <charset val="134"/>
      </rPr>
      <t>6.1</t>
    </r>
    <r>
      <rPr>
        <sz val="9"/>
        <color theme="1"/>
        <rFont val="方正黑体_GBK"/>
        <charset val="134"/>
      </rPr>
      <t>万亩，项目涉及全县</t>
    </r>
    <r>
      <rPr>
        <sz val="9"/>
        <color theme="1"/>
        <rFont val="Times New Roman"/>
        <charset val="134"/>
      </rPr>
      <t>59</t>
    </r>
    <r>
      <rPr>
        <sz val="9"/>
        <color theme="1"/>
        <rFont val="方正黑体_GBK"/>
        <charset val="134"/>
      </rPr>
      <t>个村，其中贫困村</t>
    </r>
    <r>
      <rPr>
        <sz val="9"/>
        <color theme="1"/>
        <rFont val="Times New Roman"/>
        <charset val="134"/>
      </rPr>
      <t>21</t>
    </r>
    <r>
      <rPr>
        <sz val="9"/>
        <color theme="1"/>
        <rFont val="方正黑体_GBK"/>
        <charset val="134"/>
      </rPr>
      <t>个，涉及贫困户</t>
    </r>
    <r>
      <rPr>
        <sz val="9"/>
        <color theme="1"/>
        <rFont val="Times New Roman"/>
        <charset val="134"/>
      </rPr>
      <t>2380</t>
    </r>
    <r>
      <rPr>
        <sz val="9"/>
        <color theme="1"/>
        <rFont val="方正黑体_GBK"/>
        <charset val="134"/>
      </rPr>
      <t>户</t>
    </r>
    <r>
      <rPr>
        <sz val="9"/>
        <color theme="1"/>
        <rFont val="Times New Roman"/>
        <charset val="134"/>
      </rPr>
      <t>8965</t>
    </r>
    <r>
      <rPr>
        <sz val="9"/>
        <color theme="1"/>
        <rFont val="方正黑体_GBK"/>
        <charset val="134"/>
      </rPr>
      <t>人，每年可为农户平均增收</t>
    </r>
    <r>
      <rPr>
        <sz val="9"/>
        <color theme="1"/>
        <rFont val="Times New Roman"/>
        <charset val="134"/>
      </rPr>
      <t>2000</t>
    </r>
    <r>
      <rPr>
        <sz val="9"/>
        <color theme="1"/>
        <rFont val="方正黑体_GBK"/>
        <charset val="134"/>
      </rPr>
      <t>元以上。</t>
    </r>
  </si>
  <si>
    <r>
      <rPr>
        <sz val="9"/>
        <color theme="1"/>
        <rFont val="方正黑体_GBK"/>
        <charset val="134"/>
      </rPr>
      <t>产业发展</t>
    </r>
    <r>
      <rPr>
        <sz val="9"/>
        <color theme="1"/>
        <rFont val="Times New Roman"/>
        <charset val="134"/>
      </rPr>
      <t>:</t>
    </r>
    <r>
      <rPr>
        <sz val="9"/>
        <color theme="1"/>
        <rFont val="方正黑体_GBK"/>
        <charset val="134"/>
      </rPr>
      <t>帮助农户改造和新造经济林，达到增产的目的，由各乡镇组织实施，县级和市级开展检查验收，合格后给予一定的补助。减速贫机制：贫困户通过就近务工就业以及提高经济林产业量后的增收。</t>
    </r>
  </si>
  <si>
    <r>
      <rPr>
        <sz val="9"/>
        <color theme="1"/>
        <rFont val="方正黑体_GBK"/>
        <charset val="134"/>
      </rPr>
      <t>完成农田林网和特色经济林改造</t>
    </r>
    <r>
      <rPr>
        <sz val="9"/>
        <color theme="1"/>
        <rFont val="Times New Roman"/>
        <charset val="134"/>
      </rPr>
      <t>6.1</t>
    </r>
    <r>
      <rPr>
        <sz val="9"/>
        <color theme="1"/>
        <rFont val="方正黑体_GBK"/>
        <charset val="134"/>
      </rPr>
      <t>万亩，项目涉及全县</t>
    </r>
    <r>
      <rPr>
        <sz val="9"/>
        <color theme="1"/>
        <rFont val="Times New Roman"/>
        <charset val="134"/>
      </rPr>
      <t>59</t>
    </r>
    <r>
      <rPr>
        <sz val="9"/>
        <color theme="1"/>
        <rFont val="方正黑体_GBK"/>
        <charset val="134"/>
      </rPr>
      <t>个村，其中贫困村</t>
    </r>
    <r>
      <rPr>
        <sz val="9"/>
        <color theme="1"/>
        <rFont val="Times New Roman"/>
        <charset val="134"/>
      </rPr>
      <t>21</t>
    </r>
    <r>
      <rPr>
        <sz val="9"/>
        <color theme="1"/>
        <rFont val="方正黑体_GBK"/>
        <charset val="134"/>
      </rPr>
      <t>个，涉及贫困户</t>
    </r>
    <r>
      <rPr>
        <sz val="9"/>
        <color theme="1"/>
        <rFont val="Times New Roman"/>
        <charset val="134"/>
      </rPr>
      <t>2380</t>
    </r>
    <r>
      <rPr>
        <sz val="9"/>
        <color theme="1"/>
        <rFont val="方正黑体_GBK"/>
        <charset val="134"/>
      </rPr>
      <t>户</t>
    </r>
    <r>
      <rPr>
        <sz val="9"/>
        <color theme="1"/>
        <rFont val="Times New Roman"/>
        <charset val="134"/>
      </rPr>
      <t>8965</t>
    </r>
    <r>
      <rPr>
        <sz val="9"/>
        <color theme="1"/>
        <rFont val="方正黑体_GBK"/>
        <charset val="134"/>
      </rPr>
      <t>人，每年可为农户平均增收</t>
    </r>
    <r>
      <rPr>
        <sz val="9"/>
        <color theme="1"/>
        <rFont val="Times New Roman"/>
        <charset val="134"/>
      </rPr>
      <t>2000</t>
    </r>
    <r>
      <rPr>
        <sz val="9"/>
        <color theme="1"/>
        <rFont val="方正黑体_GBK"/>
        <charset val="134"/>
      </rPr>
      <t>元以上。</t>
    </r>
    <r>
      <rPr>
        <sz val="9"/>
        <color theme="1"/>
        <rFont val="Times New Roman"/>
        <charset val="134"/>
      </rPr>
      <t xml:space="preserve"></t>
    </r>
  </si>
  <si>
    <r>
      <rPr>
        <sz val="9"/>
        <color theme="1"/>
        <rFont val="方正黑体_GBK"/>
        <charset val="134"/>
      </rPr>
      <t>造林成活率</t>
    </r>
    <r>
      <rPr>
        <sz val="9"/>
        <color theme="1"/>
        <rFont val="Times New Roman"/>
        <charset val="134"/>
      </rPr>
      <t>85%</t>
    </r>
    <r>
      <rPr>
        <sz val="9"/>
        <color theme="1"/>
        <rFont val="方正黑体_GBK"/>
        <charset val="134"/>
      </rPr>
      <t>及以上</t>
    </r>
  </si>
  <si>
    <r>
      <rPr>
        <sz val="9"/>
        <color theme="1"/>
        <rFont val="方正黑体_GBK"/>
        <charset val="134"/>
      </rPr>
      <t>至</t>
    </r>
    <r>
      <rPr>
        <sz val="9"/>
        <color theme="1"/>
        <rFont val="Times New Roman"/>
        <charset val="134"/>
      </rPr>
      <t>2020</t>
    </r>
    <r>
      <rPr>
        <sz val="9"/>
        <color theme="1"/>
        <rFont val="方正黑体_GBK"/>
        <charset val="134"/>
      </rPr>
      <t>年按时完工率</t>
    </r>
    <r>
      <rPr>
        <sz val="9"/>
        <color theme="1"/>
        <rFont val="Times New Roman"/>
        <charset val="134"/>
      </rPr>
      <t>100%</t>
    </r>
    <r>
      <rPr>
        <sz val="9"/>
        <color theme="1"/>
        <rFont val="方正黑体_GBK"/>
        <charset val="134"/>
      </rPr>
      <t>，补助资金及时发放率</t>
    </r>
    <r>
      <rPr>
        <sz val="9"/>
        <color theme="1"/>
        <rFont val="Times New Roman"/>
        <charset val="134"/>
      </rPr>
      <t>100%</t>
    </r>
  </si>
  <si>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</si>
  <si>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帮助贫困人口</t>
    </r>
    <r>
      <rPr>
        <sz val="9"/>
        <color theme="1"/>
        <rFont val="Times New Roman"/>
        <charset val="134"/>
      </rPr>
      <t>8965</t>
    </r>
    <r>
      <rPr>
        <sz val="9"/>
        <color theme="1"/>
        <rFont val="方正黑体_GBK"/>
        <charset val="134"/>
      </rPr>
      <t>人，总收入</t>
    </r>
    <r>
      <rPr>
        <sz val="9"/>
        <color theme="1"/>
        <rFont val="Times New Roman"/>
        <charset val="134"/>
      </rPr>
      <t>≥1500</t>
    </r>
    <r>
      <rPr>
        <sz val="9"/>
        <color theme="1"/>
        <rFont val="方正黑体_GBK"/>
        <charset val="134"/>
      </rPr>
      <t>万</t>
    </r>
  </si>
  <si>
    <r>
      <rPr>
        <sz val="9"/>
        <color theme="1"/>
        <rFont val="方正黑体_GBK"/>
        <charset val="134"/>
      </rPr>
      <t>带动贫困人口就业</t>
    </r>
    <r>
      <rPr>
        <sz val="9"/>
        <color theme="1"/>
        <rFont val="Times New Roman"/>
        <charset val="134"/>
      </rPr>
      <t>≥8000</t>
    </r>
    <r>
      <rPr>
        <sz val="9"/>
        <color theme="1"/>
        <rFont val="方正黑体_GBK"/>
        <charset val="134"/>
      </rPr>
      <t>人</t>
    </r>
  </si>
  <si>
    <r>
      <rPr>
        <sz val="9"/>
        <color theme="1"/>
        <rFont val="Times New Roman"/>
        <charset val="134"/>
      </rPr>
      <t>2019</t>
    </r>
    <r>
      <rPr>
        <sz val="9"/>
        <color theme="1"/>
        <rFont val="方正黑体_GBK"/>
        <charset val="134"/>
      </rPr>
      <t>年丰都县生态护林员</t>
    </r>
  </si>
  <si>
    <r>
      <rPr>
        <sz val="9"/>
        <color theme="1"/>
        <rFont val="Times New Roman"/>
        <charset val="134"/>
      </rPr>
      <t>30</t>
    </r>
    <r>
      <rPr>
        <sz val="9"/>
        <color theme="1"/>
        <rFont val="方正黑体_GBK"/>
        <charset val="134"/>
      </rPr>
      <t>个乡镇</t>
    </r>
  </si>
  <si>
    <t>乡镇街道</t>
  </si>
  <si>
    <t>从建档立卡人口选聘管护员</t>
  </si>
  <si>
    <r>
      <rPr>
        <sz val="9"/>
        <color theme="1"/>
        <rFont val="方正黑体_GBK"/>
        <charset val="134"/>
      </rPr>
      <t>贫困户</t>
    </r>
    <r>
      <rPr>
        <sz val="9"/>
        <color theme="1"/>
        <rFont val="Times New Roman"/>
        <charset val="134"/>
      </rPr>
      <t>300</t>
    </r>
    <r>
      <rPr>
        <sz val="9"/>
        <color theme="1"/>
        <rFont val="方正黑体_GBK"/>
        <charset val="134"/>
      </rPr>
      <t>户</t>
    </r>
    <r>
      <rPr>
        <sz val="9"/>
        <color theme="1"/>
        <rFont val="Times New Roman"/>
        <charset val="134"/>
      </rPr>
      <t>990</t>
    </r>
    <r>
      <rPr>
        <sz val="9"/>
        <color theme="1"/>
        <rFont val="方正黑体_GBK"/>
        <charset val="134"/>
      </rPr>
      <t>人</t>
    </r>
  </si>
  <si>
    <r>
      <rPr>
        <sz val="9"/>
        <color theme="1"/>
        <rFont val="方正黑体_GBK"/>
        <charset val="134"/>
      </rPr>
      <t>选聘</t>
    </r>
    <r>
      <rPr>
        <sz val="9"/>
        <color theme="1"/>
        <rFont val="Times New Roman"/>
        <charset val="134"/>
      </rPr>
      <t>300</t>
    </r>
    <r>
      <rPr>
        <sz val="9"/>
        <color theme="1"/>
        <rFont val="方正黑体_GBK"/>
        <charset val="134"/>
      </rPr>
      <t>名生态护林员以上，年均获得管护报酬</t>
    </r>
    <r>
      <rPr>
        <sz val="9"/>
        <color theme="1"/>
        <rFont val="Times New Roman"/>
        <charset val="134"/>
      </rPr>
      <t>5000</t>
    </r>
    <r>
      <rPr>
        <sz val="9"/>
        <color theme="1"/>
        <rFont val="方正黑体_GBK"/>
        <charset val="134"/>
      </rPr>
      <t>元</t>
    </r>
    <r>
      <rPr>
        <sz val="9"/>
        <color theme="1"/>
        <rFont val="Times New Roman"/>
        <charset val="134"/>
      </rPr>
      <t>/</t>
    </r>
    <r>
      <rPr>
        <sz val="9"/>
        <color theme="1"/>
        <rFont val="方正黑体_GBK"/>
        <charset val="134"/>
      </rPr>
      <t>年。</t>
    </r>
  </si>
  <si>
    <t>贫困人口通过参与森林资源管护，获得劳务报酬，增加贫困家庭人口收入</t>
  </si>
  <si>
    <t>已开展三年</t>
  </si>
  <si>
    <t>贫困户稳定增收</t>
  </si>
  <si>
    <r>
      <rPr>
        <sz val="9"/>
        <color theme="1"/>
        <rFont val="方正黑体_GBK"/>
        <charset val="134"/>
      </rPr>
      <t>生态管护员选聘建档立卡贫困人口数</t>
    </r>
    <r>
      <rPr>
        <sz val="9"/>
        <color theme="1"/>
        <rFont val="Times New Roman"/>
        <charset val="134"/>
      </rPr>
      <t>≥300</t>
    </r>
    <r>
      <rPr>
        <sz val="9"/>
        <color theme="1"/>
        <rFont val="方正黑体_GBK"/>
        <charset val="134"/>
      </rPr>
      <t>人</t>
    </r>
    <r>
      <rPr>
        <sz val="9"/>
        <color theme="1"/>
        <rFont val="Times New Roman"/>
        <charset val="134"/>
      </rPr>
      <t xml:space="preserve"> </t>
    </r>
    <r>
      <rPr>
        <sz val="9"/>
        <color theme="1"/>
        <rFont val="方正黑体_GBK"/>
        <charset val="134"/>
      </rPr>
      <t>。</t>
    </r>
  </si>
  <si>
    <r>
      <rPr>
        <sz val="9"/>
        <color theme="1"/>
        <rFont val="方正黑体_GBK"/>
        <charset val="134"/>
      </rPr>
      <t>生态管护员选聘方案制定率</t>
    </r>
    <r>
      <rPr>
        <sz val="9"/>
        <color theme="1"/>
        <rFont val="Times New Roman"/>
        <charset val="134"/>
      </rPr>
      <t xml:space="preserve">≥100% </t>
    </r>
    <r>
      <rPr>
        <sz val="9"/>
        <color theme="1"/>
        <rFont val="方正黑体_GBK"/>
        <charset val="134"/>
      </rPr>
      <t>。</t>
    </r>
  </si>
  <si>
    <r>
      <rPr>
        <sz val="9"/>
        <color theme="1"/>
        <rFont val="方正黑体_GBK"/>
        <charset val="134"/>
      </rPr>
      <t>补助资金及时发放率</t>
    </r>
    <r>
      <rPr>
        <sz val="9"/>
        <color theme="1"/>
        <rFont val="Times New Roman"/>
        <charset val="134"/>
      </rPr>
      <t>≥100%</t>
    </r>
  </si>
  <si>
    <r>
      <rPr>
        <sz val="9"/>
        <color theme="1"/>
        <rFont val="方正黑体_GBK"/>
        <charset val="134"/>
      </rPr>
      <t>生态管护人员补助标准</t>
    </r>
    <r>
      <rPr>
        <sz val="9"/>
        <color theme="1"/>
        <rFont val="Times New Roman"/>
        <charset val="134"/>
      </rPr>
      <t>4000-5000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</si>
  <si>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带动增加建档立卡贫困人口收入</t>
    </r>
    <r>
      <rPr>
        <sz val="9"/>
        <color theme="1"/>
        <rFont val="Times New Roman"/>
        <charset val="134"/>
      </rPr>
      <t>≥0.4</t>
    </r>
    <r>
      <rPr>
        <sz val="9"/>
        <color theme="1"/>
        <rFont val="方正黑体_GBK"/>
        <charset val="134"/>
      </rPr>
      <t>万元</t>
    </r>
  </si>
  <si>
    <r>
      <rPr>
        <sz val="9"/>
        <color theme="1"/>
        <rFont val="方正黑体_GBK"/>
        <charset val="134"/>
      </rPr>
      <t>受益建档立卡贫困人口数</t>
    </r>
    <r>
      <rPr>
        <sz val="9"/>
        <color theme="1"/>
        <rFont val="Times New Roman"/>
        <charset val="134"/>
      </rPr>
      <t>≥990</t>
    </r>
    <r>
      <rPr>
        <sz val="9"/>
        <color theme="1"/>
        <rFont val="方正黑体_GBK"/>
        <charset val="134"/>
      </rPr>
      <t>人</t>
    </r>
  </si>
  <si>
    <t>项目后期管护延续性长期</t>
  </si>
  <si>
    <r>
      <rPr>
        <sz val="9"/>
        <color theme="1"/>
        <rFont val="方正黑体_GBK"/>
        <charset val="134"/>
      </rPr>
      <t>生态管护人员满意度</t>
    </r>
    <r>
      <rPr>
        <sz val="9"/>
        <color theme="1"/>
        <rFont val="Times New Roman"/>
        <charset val="134"/>
      </rPr>
      <t>≥90%</t>
    </r>
    <r>
      <rPr>
        <sz val="9"/>
        <color theme="1"/>
        <rFont val="方正黑体_GBK"/>
        <charset val="134"/>
      </rPr>
      <t>以上</t>
    </r>
  </si>
  <si>
    <t>秦梓鑫</t>
  </si>
  <si>
    <r>
      <rPr>
        <sz val="9"/>
        <color theme="1"/>
        <rFont val="Times New Roman"/>
        <charset val="134"/>
      </rPr>
      <t>2019</t>
    </r>
    <r>
      <rPr>
        <sz val="9"/>
        <color theme="1"/>
        <rFont val="方正黑体_GBK"/>
        <charset val="134"/>
      </rPr>
      <t>年丰都县特色经济林发展项目</t>
    </r>
  </si>
  <si>
    <r>
      <rPr>
        <sz val="9"/>
        <color theme="1"/>
        <rFont val="方正黑体_GBK"/>
        <charset val="134"/>
      </rPr>
      <t>三合街道、三元镇、三建乡等</t>
    </r>
    <r>
      <rPr>
        <sz val="9"/>
        <color theme="1"/>
        <rFont val="Times New Roman"/>
        <charset val="134"/>
      </rPr>
      <t>19</t>
    </r>
    <r>
      <rPr>
        <sz val="9"/>
        <color theme="1"/>
        <rFont val="方正黑体_GBK"/>
        <charset val="134"/>
      </rPr>
      <t>个乡镇</t>
    </r>
  </si>
  <si>
    <r>
      <rPr>
        <sz val="9"/>
        <color theme="1"/>
        <rFont val="方正黑体_GBK"/>
        <charset val="134"/>
      </rPr>
      <t>发展笋竹</t>
    </r>
    <r>
      <rPr>
        <sz val="9"/>
        <color theme="1"/>
        <rFont val="Times New Roman"/>
        <charset val="134"/>
      </rPr>
      <t>7500</t>
    </r>
    <r>
      <rPr>
        <sz val="9"/>
        <color theme="1"/>
        <rFont val="方正黑体_GBK"/>
        <charset val="134"/>
      </rPr>
      <t>亩、桃子</t>
    </r>
    <r>
      <rPr>
        <sz val="9"/>
        <color theme="1"/>
        <rFont val="Times New Roman"/>
        <charset val="134"/>
      </rPr>
      <t>10000</t>
    </r>
    <r>
      <rPr>
        <sz val="9"/>
        <color theme="1"/>
        <rFont val="方正黑体_GBK"/>
        <charset val="134"/>
      </rPr>
      <t>亩、枇杷</t>
    </r>
    <r>
      <rPr>
        <sz val="9"/>
        <color theme="1"/>
        <rFont val="Times New Roman"/>
        <charset val="134"/>
      </rPr>
      <t>2400</t>
    </r>
    <r>
      <rPr>
        <sz val="9"/>
        <color theme="1"/>
        <rFont val="方正黑体_GBK"/>
        <charset val="134"/>
      </rPr>
      <t>亩、红心柚</t>
    </r>
    <r>
      <rPr>
        <sz val="9"/>
        <color theme="1"/>
        <rFont val="Times New Roman"/>
        <charset val="134"/>
      </rPr>
      <t>4000</t>
    </r>
    <r>
      <rPr>
        <sz val="9"/>
        <color theme="1"/>
        <rFont val="方正黑体_GBK"/>
        <charset val="134"/>
      </rPr>
      <t>亩、柑橘</t>
    </r>
    <r>
      <rPr>
        <sz val="9"/>
        <color theme="1"/>
        <rFont val="Times New Roman"/>
        <charset val="134"/>
      </rPr>
      <t>10000</t>
    </r>
    <r>
      <rPr>
        <sz val="9"/>
        <color theme="1"/>
        <rFont val="方正黑体_GBK"/>
        <charset val="134"/>
      </rPr>
      <t>亩、花椒</t>
    </r>
    <r>
      <rPr>
        <sz val="9"/>
        <color theme="1"/>
        <rFont val="Times New Roman"/>
        <charset val="134"/>
      </rPr>
      <t>1500</t>
    </r>
    <r>
      <rPr>
        <sz val="9"/>
        <color theme="1"/>
        <rFont val="方正黑体_GBK"/>
        <charset val="134"/>
      </rPr>
      <t>亩，银杏、厚朴、桂花等。</t>
    </r>
  </si>
  <si>
    <r>
      <rPr>
        <sz val="9"/>
        <color theme="1"/>
        <rFont val="方正黑体_GBK"/>
        <charset val="134"/>
      </rPr>
      <t>贫困户</t>
    </r>
    <r>
      <rPr>
        <sz val="9"/>
        <color theme="1"/>
        <rFont val="Times New Roman"/>
        <charset val="134"/>
      </rPr>
      <t>2258</t>
    </r>
    <r>
      <rPr>
        <sz val="9"/>
        <color theme="1"/>
        <rFont val="方正黑体_GBK"/>
        <charset val="134"/>
      </rPr>
      <t>户</t>
    </r>
    <r>
      <rPr>
        <sz val="9"/>
        <color theme="1"/>
        <rFont val="Times New Roman"/>
        <charset val="134"/>
      </rPr>
      <t>7891</t>
    </r>
    <r>
      <rPr>
        <sz val="9"/>
        <color theme="1"/>
        <rFont val="方正黑体_GBK"/>
        <charset val="134"/>
      </rPr>
      <t>人</t>
    </r>
  </si>
  <si>
    <r>
      <rPr>
        <sz val="9"/>
        <color theme="1"/>
        <rFont val="方正黑体_GBK"/>
        <charset val="134"/>
      </rPr>
      <t>发展特色经济林</t>
    </r>
    <r>
      <rPr>
        <sz val="9"/>
        <color theme="1"/>
        <rFont val="Times New Roman"/>
        <charset val="134"/>
      </rPr>
      <t>6</t>
    </r>
    <r>
      <rPr>
        <sz val="9"/>
        <color theme="1"/>
        <rFont val="方正黑体_GBK"/>
        <charset val="134"/>
      </rPr>
      <t>万亩，项目涉及全县</t>
    </r>
    <r>
      <rPr>
        <sz val="9"/>
        <color theme="1"/>
        <rFont val="Times New Roman"/>
        <charset val="134"/>
      </rPr>
      <t>19</t>
    </r>
    <r>
      <rPr>
        <sz val="9"/>
        <color theme="1"/>
        <rFont val="方正黑体_GBK"/>
        <charset val="134"/>
      </rPr>
      <t>个乡镇</t>
    </r>
    <r>
      <rPr>
        <sz val="9"/>
        <color theme="1"/>
        <rFont val="Times New Roman"/>
        <charset val="134"/>
      </rPr>
      <t>38</t>
    </r>
    <r>
      <rPr>
        <sz val="9"/>
        <color theme="1"/>
        <rFont val="方正黑体_GBK"/>
        <charset val="134"/>
      </rPr>
      <t>个村，其中贫困村</t>
    </r>
    <r>
      <rPr>
        <sz val="9"/>
        <color theme="1"/>
        <rFont val="Times New Roman"/>
        <charset val="134"/>
      </rPr>
      <t>13</t>
    </r>
    <r>
      <rPr>
        <sz val="9"/>
        <color theme="1"/>
        <rFont val="方正黑体_GBK"/>
        <charset val="134"/>
      </rPr>
      <t>个，涉及贫困户</t>
    </r>
    <r>
      <rPr>
        <sz val="9"/>
        <color theme="1"/>
        <rFont val="Times New Roman"/>
        <charset val="134"/>
      </rPr>
      <t>2258</t>
    </r>
    <r>
      <rPr>
        <sz val="9"/>
        <color theme="1"/>
        <rFont val="方正黑体_GBK"/>
        <charset val="134"/>
      </rPr>
      <t>户</t>
    </r>
    <r>
      <rPr>
        <sz val="9"/>
        <color theme="1"/>
        <rFont val="Times New Roman"/>
        <charset val="134"/>
      </rPr>
      <t>7891</t>
    </r>
    <r>
      <rPr>
        <sz val="9"/>
        <color theme="1"/>
        <rFont val="方正黑体_GBK"/>
        <charset val="134"/>
      </rPr>
      <t>人，每年可为农户增收</t>
    </r>
    <r>
      <rPr>
        <sz val="9"/>
        <color theme="1"/>
        <rFont val="Times New Roman"/>
        <charset val="134"/>
      </rPr>
      <t>2000</t>
    </r>
    <r>
      <rPr>
        <sz val="9"/>
        <color theme="1"/>
        <rFont val="方正黑体_GBK"/>
        <charset val="134"/>
      </rPr>
      <t>元以上。</t>
    </r>
  </si>
  <si>
    <r>
      <rPr>
        <sz val="9"/>
        <color theme="1"/>
        <rFont val="方正黑体_GBK"/>
        <charset val="134"/>
      </rPr>
      <t>帮助贫困人口</t>
    </r>
    <r>
      <rPr>
        <sz val="9"/>
        <color theme="1"/>
        <rFont val="Times New Roman"/>
        <charset val="134"/>
      </rPr>
      <t>7891</t>
    </r>
    <r>
      <rPr>
        <sz val="9"/>
        <color theme="1"/>
        <rFont val="方正黑体_GBK"/>
        <charset val="134"/>
      </rPr>
      <t>人，总收入</t>
    </r>
    <r>
      <rPr>
        <sz val="9"/>
        <color theme="1"/>
        <rFont val="Times New Roman"/>
        <charset val="134"/>
      </rPr>
      <t>≥1500</t>
    </r>
    <r>
      <rPr>
        <sz val="9"/>
        <color theme="1"/>
        <rFont val="方正黑体_GBK"/>
        <charset val="134"/>
      </rPr>
      <t>万</t>
    </r>
  </si>
  <si>
    <r>
      <rPr>
        <sz val="9"/>
        <color theme="1"/>
        <rFont val="方正黑体_GBK"/>
        <charset val="134"/>
      </rPr>
      <t>带动贫困人口就业</t>
    </r>
    <r>
      <rPr>
        <sz val="9"/>
        <color theme="1"/>
        <rFont val="Times New Roman"/>
        <charset val="134"/>
      </rPr>
      <t>≥7000</t>
    </r>
    <r>
      <rPr>
        <sz val="9"/>
        <color theme="1"/>
        <rFont val="方正黑体_GBK"/>
        <charset val="134"/>
      </rPr>
      <t>人</t>
    </r>
  </si>
  <si>
    <r>
      <rPr>
        <sz val="9"/>
        <color theme="1"/>
        <rFont val="Times New Roman"/>
        <charset val="134"/>
      </rPr>
      <t>2019</t>
    </r>
    <r>
      <rPr>
        <sz val="9"/>
        <color theme="1"/>
        <rFont val="方正黑体_GBK"/>
        <charset val="134"/>
      </rPr>
      <t>年丰都县龙孔镇金台村李子基地</t>
    </r>
    <r>
      <rPr>
        <sz val="9"/>
        <color theme="1"/>
        <rFont val="Times New Roman"/>
        <charset val="134"/>
      </rPr>
      <t xml:space="preserve"></t>
    </r>
  </si>
  <si>
    <r>
      <rPr>
        <sz val="9"/>
        <color theme="1"/>
        <rFont val="宋体"/>
        <charset val="134"/>
      </rPr>
      <t>龙孔镇金台村</t>
    </r>
    <r>
      <rPr>
        <sz val="9"/>
        <color theme="1"/>
        <rFont val="Times New Roman"/>
        <charset val="134"/>
      </rPr>
      <t>6</t>
    </r>
    <r>
      <rPr>
        <sz val="9"/>
        <color theme="1"/>
        <rFont val="宋体"/>
        <charset val="134"/>
      </rPr>
      <t>、</t>
    </r>
    <r>
      <rPr>
        <sz val="9"/>
        <color theme="1"/>
        <rFont val="Times New Roman"/>
        <charset val="134"/>
      </rPr>
      <t>7</t>
    </r>
    <r>
      <rPr>
        <sz val="9"/>
        <color theme="1"/>
        <rFont val="宋体"/>
        <charset val="134"/>
      </rPr>
      <t>、</t>
    </r>
    <r>
      <rPr>
        <sz val="9"/>
        <color theme="1"/>
        <rFont val="Times New Roman"/>
        <charset val="134"/>
      </rPr>
      <t>8</t>
    </r>
    <r>
      <rPr>
        <sz val="9"/>
        <color theme="1"/>
        <rFont val="宋体"/>
        <charset val="134"/>
      </rPr>
      <t>社</t>
    </r>
  </si>
  <si>
    <r>
      <rPr>
        <sz val="9"/>
        <color theme="1"/>
        <rFont val="方正黑体_GBK"/>
        <charset val="134"/>
      </rPr>
      <t>发展李子</t>
    </r>
    <r>
      <rPr>
        <sz val="9"/>
        <color theme="1"/>
        <rFont val="Times New Roman"/>
        <charset val="134"/>
      </rPr>
      <t>950.5</t>
    </r>
    <r>
      <rPr>
        <sz val="9"/>
        <color theme="1"/>
        <rFont val="方正黑体_GBK"/>
        <charset val="134"/>
      </rPr>
      <t>亩，每亩</t>
    </r>
    <r>
      <rPr>
        <sz val="9"/>
        <color theme="1"/>
        <rFont val="Times New Roman"/>
        <charset val="134"/>
      </rPr>
      <t>75</t>
    </r>
    <r>
      <rPr>
        <sz val="9"/>
        <color theme="1"/>
        <rFont val="方正黑体_GBK"/>
        <charset val="134"/>
      </rPr>
      <t>株，共</t>
    </r>
    <r>
      <rPr>
        <sz val="9"/>
        <color theme="1"/>
        <rFont val="Times New Roman"/>
        <charset val="134"/>
      </rPr>
      <t>71300</t>
    </r>
    <r>
      <rPr>
        <sz val="9"/>
        <color theme="1"/>
        <rFont val="方正黑体_GBK"/>
        <charset val="134"/>
      </rPr>
      <t>株</t>
    </r>
  </si>
  <si>
    <r>
      <rPr>
        <sz val="9"/>
        <color theme="1"/>
        <rFont val="Times New Roman"/>
        <charset val="134"/>
      </rPr>
      <t>272</t>
    </r>
    <r>
      <rPr>
        <sz val="9"/>
        <color theme="1"/>
        <rFont val="方正黑体_GBK"/>
        <charset val="134"/>
      </rPr>
      <t>户</t>
    </r>
    <r>
      <rPr>
        <sz val="9"/>
        <color theme="1"/>
        <rFont val="Times New Roman"/>
        <charset val="134"/>
      </rPr>
      <t>926</t>
    </r>
    <r>
      <rPr>
        <sz val="9"/>
        <color theme="1"/>
        <rFont val="方正黑体_GBK"/>
        <charset val="134"/>
      </rPr>
      <t>人</t>
    </r>
  </si>
  <si>
    <r>
      <rPr>
        <sz val="9"/>
        <color theme="1"/>
        <rFont val="方正黑体_GBK"/>
        <charset val="134"/>
      </rPr>
      <t>项目覆盖金台村</t>
    </r>
    <r>
      <rPr>
        <sz val="9"/>
        <color theme="1"/>
        <rFont val="Times New Roman"/>
        <charset val="134"/>
      </rPr>
      <t>6</t>
    </r>
    <r>
      <rPr>
        <sz val="9"/>
        <color theme="1"/>
        <rFont val="方正黑体_GBK"/>
        <charset val="134"/>
      </rPr>
      <t>、</t>
    </r>
    <r>
      <rPr>
        <sz val="9"/>
        <color theme="1"/>
        <rFont val="Times New Roman"/>
        <charset val="134"/>
      </rPr>
      <t>7</t>
    </r>
    <r>
      <rPr>
        <sz val="9"/>
        <color theme="1"/>
        <rFont val="方正黑体_GBK"/>
        <charset val="134"/>
      </rPr>
      <t>、</t>
    </r>
    <r>
      <rPr>
        <sz val="9"/>
        <color theme="1"/>
        <rFont val="Times New Roman"/>
        <charset val="134"/>
      </rPr>
      <t>8</t>
    </r>
    <r>
      <rPr>
        <sz val="9"/>
        <color theme="1"/>
        <rFont val="方正黑体_GBK"/>
        <charset val="134"/>
      </rPr>
      <t>组共</t>
    </r>
    <r>
      <rPr>
        <sz val="9"/>
        <color theme="1"/>
        <rFont val="Times New Roman"/>
        <charset val="134"/>
      </rPr>
      <t>272</t>
    </r>
    <r>
      <rPr>
        <sz val="9"/>
        <color theme="1"/>
        <rFont val="方正黑体_GBK"/>
        <charset val="134"/>
      </rPr>
      <t>户</t>
    </r>
    <r>
      <rPr>
        <sz val="9"/>
        <color theme="1"/>
        <rFont val="Times New Roman"/>
        <charset val="134"/>
      </rPr>
      <t>926</t>
    </r>
    <r>
      <rPr>
        <sz val="9"/>
        <color theme="1"/>
        <rFont val="方正黑体_GBK"/>
        <charset val="134"/>
      </rPr>
      <t>人，其中贫困户</t>
    </r>
    <r>
      <rPr>
        <sz val="9"/>
        <color theme="1"/>
        <rFont val="Times New Roman"/>
        <charset val="134"/>
      </rPr>
      <t>41</t>
    </r>
    <r>
      <rPr>
        <sz val="9"/>
        <color theme="1"/>
        <rFont val="方正黑体_GBK"/>
        <charset val="134"/>
      </rPr>
      <t>户</t>
    </r>
    <r>
      <rPr>
        <sz val="9"/>
        <color theme="1"/>
        <rFont val="Times New Roman"/>
        <charset val="134"/>
      </rPr>
      <t>162</t>
    </r>
    <r>
      <rPr>
        <sz val="9"/>
        <color theme="1"/>
        <rFont val="方正黑体_GBK"/>
        <charset val="134"/>
      </rPr>
      <t>人，低保户</t>
    </r>
    <r>
      <rPr>
        <sz val="9"/>
        <color theme="1"/>
        <rFont val="Times New Roman"/>
        <charset val="134"/>
      </rPr>
      <t>47</t>
    </r>
    <r>
      <rPr>
        <sz val="9"/>
        <color theme="1"/>
        <rFont val="方正黑体_GBK"/>
        <charset val="134"/>
      </rPr>
      <t>户，提升贫困户收入。</t>
    </r>
  </si>
  <si>
    <r>
      <rPr>
        <sz val="9"/>
        <color theme="1"/>
        <rFont val="方正黑体_GBK"/>
        <charset val="134"/>
      </rPr>
      <t>农户、投资人、合作社、村集体的</t>
    </r>
    <r>
      <rPr>
        <sz val="9"/>
        <color theme="1"/>
        <rFont val="Times New Roman"/>
        <charset val="134"/>
      </rPr>
      <t>3</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1</t>
    </r>
    <r>
      <rPr>
        <sz val="9"/>
        <color theme="1"/>
        <rFont val="方正黑体_GBK"/>
        <charset val="134"/>
      </rPr>
      <t>：</t>
    </r>
    <r>
      <rPr>
        <sz val="9"/>
        <color theme="1"/>
        <rFont val="Times New Roman"/>
        <charset val="134"/>
      </rPr>
      <t>1</t>
    </r>
    <r>
      <rPr>
        <sz val="9"/>
        <color theme="1"/>
        <rFont val="方正黑体_GBK"/>
        <charset val="134"/>
      </rPr>
      <t>比例予以分配，由专业合作社统一管护、经营、分配，农户以自家承包地上栽植且成活的李子树数量入股，管护中的劳务用工优先考虑金台村贫困户群众</t>
    </r>
  </si>
  <si>
    <r>
      <rPr>
        <sz val="9"/>
        <color theme="1"/>
        <rFont val="Times New Roman"/>
        <charset val="134"/>
      </rPr>
      <t>2019</t>
    </r>
    <r>
      <rPr>
        <sz val="9"/>
        <color theme="1"/>
        <rFont val="方正黑体_GBK"/>
        <charset val="134"/>
      </rPr>
      <t>年</t>
    </r>
    <r>
      <rPr>
        <sz val="9"/>
        <color theme="1"/>
        <rFont val="Times New Roman"/>
        <charset val="134"/>
      </rPr>
      <t>1</t>
    </r>
    <r>
      <rPr>
        <sz val="9"/>
        <color theme="1"/>
        <rFont val="方正黑体_GBK"/>
        <charset val="134"/>
      </rPr>
      <t>月栽植，实际栽植约</t>
    </r>
    <r>
      <rPr>
        <sz val="9"/>
        <color theme="1"/>
        <rFont val="Times New Roman"/>
        <charset val="134"/>
      </rPr>
      <t>1000</t>
    </r>
    <r>
      <rPr>
        <sz val="9"/>
        <color theme="1"/>
        <rFont val="方正黑体_GBK"/>
        <charset val="134"/>
      </rPr>
      <t>亩</t>
    </r>
    <r>
      <rPr>
        <sz val="9"/>
        <color theme="1"/>
        <rFont val="Times New Roman"/>
        <charset val="134"/>
      </rPr>
      <t>74000</t>
    </r>
    <r>
      <rPr>
        <sz val="9"/>
        <color theme="1"/>
        <rFont val="方正黑体_GBK"/>
        <charset val="134"/>
      </rPr>
      <t>株（未下达资金计划）</t>
    </r>
  </si>
  <si>
    <r>
      <rPr>
        <sz val="9"/>
        <color theme="1"/>
        <rFont val="方正黑体_GBK"/>
        <charset val="134"/>
      </rPr>
      <t>壮大集体经济组织，项目建成后分成</t>
    </r>
    <r>
      <rPr>
        <sz val="9"/>
        <color theme="1"/>
        <rFont val="Times New Roman"/>
        <charset val="134"/>
      </rPr>
      <t>6</t>
    </r>
    <r>
      <rPr>
        <sz val="9"/>
        <color theme="1"/>
        <rFont val="方正黑体_GBK"/>
        <charset val="134"/>
      </rPr>
      <t>个小组划片经营管理。由新成立田大李园专业合作社统一管护、经营、分配，农户以自家承包地上栽植的李子树数量入股，上级投入按比例计价，收益按农户、投资人、合作社、村集体的</t>
    </r>
    <r>
      <rPr>
        <sz val="9"/>
        <color theme="1"/>
        <rFont val="Times New Roman"/>
        <charset val="134"/>
      </rPr>
      <t>:3</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1</t>
    </r>
    <r>
      <rPr>
        <sz val="9"/>
        <color theme="1"/>
        <rFont val="方正黑体_GBK"/>
        <charset val="134"/>
      </rPr>
      <t>：</t>
    </r>
    <r>
      <rPr>
        <sz val="9"/>
        <color theme="1"/>
        <rFont val="Times New Roman"/>
        <charset val="134"/>
      </rPr>
      <t>1</t>
    </r>
    <r>
      <rPr>
        <sz val="9"/>
        <color theme="1"/>
        <rFont val="方正黑体_GBK"/>
        <charset val="134"/>
      </rPr>
      <t>比例予以分配，专业合作社在扣除各项支出、再生产成本后，视结余情况可以再进行分配</t>
    </r>
  </si>
  <si>
    <r>
      <rPr>
        <sz val="9"/>
        <color theme="1"/>
        <rFont val="方正黑体_GBK"/>
        <charset val="134"/>
      </rPr>
      <t>完成</t>
    </r>
    <r>
      <rPr>
        <sz val="9"/>
        <color theme="1"/>
        <rFont val="Times New Roman"/>
        <charset val="134"/>
      </rPr>
      <t>950.5</t>
    </r>
    <r>
      <rPr>
        <sz val="9"/>
        <color theme="1"/>
        <rFont val="方正黑体_GBK"/>
        <charset val="134"/>
      </rPr>
      <t>亩脆李栽植、管护</t>
    </r>
  </si>
  <si>
    <r>
      <rPr>
        <sz val="9"/>
        <color theme="1"/>
        <rFont val="方正黑体_GBK"/>
        <charset val="134"/>
      </rPr>
      <t>完成脆李造林</t>
    </r>
    <r>
      <rPr>
        <sz val="9"/>
        <color theme="1"/>
        <rFont val="Times New Roman"/>
        <charset val="134"/>
      </rPr>
      <t>950.5</t>
    </r>
    <r>
      <rPr>
        <sz val="9"/>
        <color theme="1"/>
        <rFont val="方正黑体_GBK"/>
        <charset val="134"/>
      </rPr>
      <t>亩</t>
    </r>
  </si>
  <si>
    <r>
      <rPr>
        <sz val="9"/>
        <color theme="1"/>
        <rFont val="方正黑体_GBK"/>
        <charset val="134"/>
      </rPr>
      <t>当年栽植完成率</t>
    </r>
    <r>
      <rPr>
        <sz val="9"/>
        <color theme="1"/>
        <rFont val="Times New Roman"/>
        <charset val="134"/>
      </rPr>
      <t>100%</t>
    </r>
  </si>
  <si>
    <r>
      <rPr>
        <sz val="9"/>
        <color theme="1"/>
        <rFont val="方正黑体_GBK"/>
        <charset val="134"/>
      </rPr>
      <t>补助</t>
    </r>
    <r>
      <rPr>
        <sz val="9"/>
        <color theme="1"/>
        <rFont val="Times New Roman"/>
        <charset val="134"/>
      </rPr>
      <t>674.84</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</si>
  <si>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带动增加贫困人口收入，帮助贫困户</t>
    </r>
    <r>
      <rPr>
        <sz val="9"/>
        <color theme="1"/>
        <rFont val="Times New Roman"/>
        <charset val="134"/>
      </rPr>
      <t>41</t>
    </r>
    <r>
      <rPr>
        <sz val="9"/>
        <color theme="1"/>
        <rFont val="方正黑体_GBK"/>
        <charset val="134"/>
      </rPr>
      <t>户</t>
    </r>
    <r>
      <rPr>
        <sz val="9"/>
        <color theme="1"/>
        <rFont val="Times New Roman"/>
        <charset val="134"/>
      </rPr>
      <t>162</t>
    </r>
    <r>
      <rPr>
        <sz val="9"/>
        <color theme="1"/>
        <rFont val="方正黑体_GBK"/>
        <charset val="134"/>
      </rPr>
      <t>人，低保户</t>
    </r>
    <r>
      <rPr>
        <sz val="9"/>
        <color theme="1"/>
        <rFont val="Times New Roman"/>
        <charset val="134"/>
      </rPr>
      <t>47</t>
    </r>
    <r>
      <rPr>
        <sz val="9"/>
        <color theme="1"/>
        <rFont val="方正黑体_GBK"/>
        <charset val="134"/>
      </rPr>
      <t>户增收</t>
    </r>
  </si>
  <si>
    <r>
      <rPr>
        <sz val="9"/>
        <color theme="1"/>
        <rFont val="方正黑体_GBK"/>
        <charset val="134"/>
      </rPr>
      <t>带动增加贫困人口就业人数，贫困户</t>
    </r>
    <r>
      <rPr>
        <sz val="9"/>
        <color theme="1"/>
        <rFont val="Times New Roman"/>
        <charset val="134"/>
      </rPr>
      <t>41</t>
    </r>
    <r>
      <rPr>
        <sz val="9"/>
        <color theme="1"/>
        <rFont val="方正黑体_GBK"/>
        <charset val="134"/>
      </rPr>
      <t>户</t>
    </r>
    <r>
      <rPr>
        <sz val="9"/>
        <color theme="1"/>
        <rFont val="Times New Roman"/>
        <charset val="134"/>
      </rPr>
      <t>162</t>
    </r>
    <r>
      <rPr>
        <sz val="9"/>
        <color theme="1"/>
        <rFont val="方正黑体_GBK"/>
        <charset val="134"/>
      </rPr>
      <t>人，低保户</t>
    </r>
    <r>
      <rPr>
        <sz val="9"/>
        <color theme="1"/>
        <rFont val="Times New Roman"/>
        <charset val="134"/>
      </rPr>
      <t>47</t>
    </r>
    <r>
      <rPr>
        <sz val="9"/>
        <color theme="1"/>
        <rFont val="方正黑体_GBK"/>
        <charset val="134"/>
      </rPr>
      <t>户</t>
    </r>
  </si>
  <si>
    <r>
      <rPr>
        <sz val="9"/>
        <color theme="1"/>
        <rFont val="方正黑体_GBK"/>
        <charset val="134"/>
      </rPr>
      <t>受益建档立卡贫困人口满意度</t>
    </r>
    <r>
      <rPr>
        <sz val="9"/>
        <color theme="1"/>
        <rFont val="Times New Roman"/>
        <charset val="134"/>
      </rPr>
      <t>≥95%</t>
    </r>
    <r>
      <rPr>
        <sz val="9"/>
        <color theme="1"/>
        <rFont val="方正黑体_GBK"/>
        <charset val="134"/>
      </rPr>
      <t>）</t>
    </r>
  </si>
  <si>
    <t>郑仕清</t>
  </si>
  <si>
    <r>
      <rPr>
        <sz val="9"/>
        <color theme="1"/>
        <rFont val="Times New Roman"/>
        <charset val="134"/>
      </rPr>
      <t>2019</t>
    </r>
    <r>
      <rPr>
        <sz val="9"/>
        <color theme="1"/>
        <rFont val="方正黑体_GBK"/>
        <charset val="134"/>
      </rPr>
      <t>年丰都县龙河镇柏木园村核桃基地</t>
    </r>
  </si>
  <si>
    <r>
      <rPr>
        <sz val="9"/>
        <color theme="1"/>
        <rFont val="方正黑体_GBK"/>
        <charset val="134"/>
      </rPr>
      <t>柏木园村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</si>
  <si>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壮大集体经济；补植、后期管护</t>
    </r>
    <r>
      <rPr>
        <sz val="9"/>
        <color theme="1"/>
        <rFont val="Times New Roman"/>
        <charset val="134"/>
      </rPr>
      <t>600.7</t>
    </r>
    <r>
      <rPr>
        <sz val="9"/>
        <color theme="1"/>
        <rFont val="方正黑体_GBK"/>
        <charset val="134"/>
      </rPr>
      <t>亩。</t>
    </r>
    <r>
      <rPr>
        <sz val="9"/>
        <color theme="1"/>
        <rFont val="Times New Roman"/>
        <charset val="134"/>
      </rPr>
      <t xml:space="preserve"></t>
    </r>
  </si>
  <si>
    <r>
      <rPr>
        <sz val="9"/>
        <color theme="1"/>
        <rFont val="方正黑体_GBK"/>
        <charset val="134"/>
      </rPr>
      <t>其中贫困户</t>
    </r>
    <r>
      <rPr>
        <sz val="9"/>
        <color theme="1"/>
        <rFont val="Times New Roman"/>
        <charset val="134"/>
      </rPr>
      <t>31</t>
    </r>
    <r>
      <rPr>
        <sz val="9"/>
        <color theme="1"/>
        <rFont val="方正黑体_GBK"/>
        <charset val="134"/>
      </rPr>
      <t>户</t>
    </r>
    <r>
      <rPr>
        <sz val="9"/>
        <color theme="1"/>
        <rFont val="Times New Roman"/>
        <charset val="134"/>
      </rPr>
      <t>130</t>
    </r>
    <r>
      <rPr>
        <sz val="9"/>
        <color theme="1"/>
        <rFont val="方正黑体_GBK"/>
        <charset val="134"/>
      </rPr>
      <t>人增收效益</t>
    </r>
  </si>
  <si>
    <r>
      <rPr>
        <sz val="9"/>
        <color theme="1"/>
        <rFont val="方正黑体_GBK"/>
        <charset val="134"/>
      </rPr>
      <t>按农户、合作社、村集体</t>
    </r>
    <r>
      <rPr>
        <sz val="9"/>
        <color theme="1"/>
        <rFont val="Times New Roman"/>
        <charset val="134"/>
      </rPr>
      <t>5</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1</t>
    </r>
    <r>
      <rPr>
        <sz val="9"/>
        <color theme="1"/>
        <rFont val="方正黑体_GBK"/>
        <charset val="134"/>
      </rPr>
      <t>比例予以分配（由村集体组织采购后，核桃苗发给群众，由群众栽种、管理、由村集体监督其种植、管理、收益情况。待产生效益后，再按上述分配方式予以分配）。</t>
    </r>
  </si>
  <si>
    <t>未开工</t>
  </si>
  <si>
    <r>
      <rPr>
        <sz val="9"/>
        <color theme="1"/>
        <rFont val="方正黑体_GBK"/>
        <charset val="134"/>
      </rPr>
      <t>壮大集体经济组织（按农户、合作社、村集体</t>
    </r>
    <r>
      <rPr>
        <sz val="9"/>
        <color theme="1"/>
        <rFont val="Times New Roman"/>
        <charset val="134"/>
      </rPr>
      <t>5</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1</t>
    </r>
    <r>
      <rPr>
        <sz val="9"/>
        <color theme="1"/>
        <rFont val="方正黑体_GBK"/>
        <charset val="134"/>
      </rPr>
      <t>比例予以分配）</t>
    </r>
  </si>
  <si>
    <r>
      <rPr>
        <sz val="9"/>
        <color theme="1"/>
        <rFont val="方正黑体_GBK"/>
        <charset val="134"/>
      </rPr>
      <t>补植</t>
    </r>
    <r>
      <rPr>
        <sz val="9"/>
        <color theme="1"/>
        <rFont val="Times New Roman"/>
        <charset val="134"/>
      </rPr>
      <t>350</t>
    </r>
    <r>
      <rPr>
        <sz val="9"/>
        <color theme="1"/>
        <rFont val="方正黑体_GBK"/>
        <charset val="134"/>
      </rPr>
      <t>亩、后期管护</t>
    </r>
    <r>
      <rPr>
        <sz val="9"/>
        <color theme="1"/>
        <rFont val="Times New Roman"/>
        <charset val="134"/>
      </rPr>
      <t>600.7</t>
    </r>
    <r>
      <rPr>
        <sz val="9"/>
        <color theme="1"/>
        <rFont val="方正黑体_GBK"/>
        <charset val="134"/>
      </rPr>
      <t>亩</t>
    </r>
  </si>
  <si>
    <r>
      <rPr>
        <sz val="9"/>
        <color theme="1"/>
        <rFont val="方正黑体_GBK"/>
        <charset val="134"/>
      </rPr>
      <t>壮大集体经济；补植、后期管护</t>
    </r>
    <r>
      <rPr>
        <sz val="9"/>
        <color theme="1"/>
        <rFont val="Times New Roman"/>
        <charset val="134"/>
      </rPr>
      <t>600.7</t>
    </r>
    <r>
      <rPr>
        <sz val="9"/>
        <color theme="1"/>
        <rFont val="方正黑体_GBK"/>
        <charset val="134"/>
      </rPr>
      <t>亩</t>
    </r>
  </si>
  <si>
    <r>
      <rPr>
        <sz val="9"/>
        <color theme="1"/>
        <rFont val="方正黑体_GBK"/>
        <charset val="134"/>
      </rPr>
      <t>补植成活率</t>
    </r>
    <r>
      <rPr>
        <sz val="9"/>
        <color theme="1"/>
        <rFont val="Times New Roman"/>
        <charset val="134"/>
      </rPr>
      <t>85%</t>
    </r>
    <r>
      <rPr>
        <sz val="9"/>
        <color theme="1"/>
        <rFont val="方正黑体_GBK"/>
        <charset val="134"/>
      </rPr>
      <t>以上，后期管护</t>
    </r>
    <r>
      <rPr>
        <sz val="9"/>
        <color theme="1"/>
        <rFont val="Times New Roman"/>
        <charset val="134"/>
      </rPr>
      <t>600.7</t>
    </r>
    <r>
      <rPr>
        <sz val="9"/>
        <color theme="1"/>
        <rFont val="方正黑体_GBK"/>
        <charset val="134"/>
      </rPr>
      <t>亩</t>
    </r>
  </si>
  <si>
    <r>
      <rPr>
        <sz val="9"/>
        <color theme="1"/>
        <rFont val="方正黑体_GBK"/>
        <charset val="134"/>
      </rPr>
      <t>当年补植完成率</t>
    </r>
    <r>
      <rPr>
        <sz val="9"/>
        <color theme="1"/>
        <rFont val="Times New Roman"/>
        <charset val="134"/>
      </rPr>
      <t>100%</t>
    </r>
  </si>
  <si>
    <r>
      <rPr>
        <sz val="9"/>
        <color theme="1"/>
        <rFont val="方正黑体_GBK"/>
        <charset val="134"/>
      </rPr>
      <t>补助</t>
    </r>
    <r>
      <rPr>
        <sz val="9"/>
        <color theme="1"/>
        <rFont val="Times New Roman"/>
        <charset val="134"/>
      </rPr>
      <t>821.6</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</si>
  <si>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带动增加贫困人口收入，帮助建档立卡贫困户</t>
    </r>
    <r>
      <rPr>
        <sz val="9"/>
        <color theme="1"/>
        <rFont val="Times New Roman"/>
        <charset val="134"/>
      </rPr>
      <t>130</t>
    </r>
    <r>
      <rPr>
        <sz val="9"/>
        <color theme="1"/>
        <rFont val="方正黑体_GBK"/>
        <charset val="134"/>
      </rPr>
      <t>人增收</t>
    </r>
    <r>
      <rPr>
        <sz val="9"/>
        <color theme="1"/>
        <rFont val="Times New Roman"/>
        <charset val="134"/>
      </rPr>
      <t>65000</t>
    </r>
    <r>
      <rPr>
        <sz val="9"/>
        <color theme="1"/>
        <rFont val="方正黑体_GBK"/>
        <charset val="134"/>
      </rPr>
      <t>元</t>
    </r>
  </si>
  <si>
    <r>
      <rPr>
        <sz val="9"/>
        <color theme="1"/>
        <rFont val="方正黑体_GBK"/>
        <charset val="134"/>
      </rPr>
      <t>受益建档立卡贫困户人口130人，带动增加贫困人口就业</t>
    </r>
    <r>
      <rPr>
        <sz val="9"/>
        <color theme="1"/>
        <rFont val="Times New Roman"/>
        <charset val="134"/>
      </rPr>
      <t>78</t>
    </r>
    <r>
      <rPr>
        <sz val="9"/>
        <color theme="1"/>
        <rFont val="方正黑体_GBK"/>
        <charset val="134"/>
      </rPr>
      <t>人</t>
    </r>
  </si>
  <si>
    <r>
      <rPr>
        <sz val="9"/>
        <color theme="1"/>
        <rFont val="方正黑体_GBK"/>
        <charset val="134"/>
      </rPr>
      <t>受益建档立卡贫困人口满意度</t>
    </r>
    <r>
      <rPr>
        <sz val="9"/>
        <color theme="1"/>
        <rFont val="宋体"/>
        <charset val="134"/>
      </rPr>
      <t>≥</t>
    </r>
    <r>
      <rPr>
        <sz val="9"/>
        <color theme="1"/>
        <rFont val="Times New Roman"/>
        <charset val="134"/>
      </rPr>
      <t>95%</t>
    </r>
  </si>
  <si>
    <r>
      <rPr>
        <sz val="9"/>
        <color theme="1"/>
        <rFont val="方正黑体_GBK"/>
        <charset val="134"/>
      </rPr>
      <t>包鸾镇</t>
    </r>
    <r>
      <rPr>
        <sz val="9"/>
        <color theme="1"/>
        <rFont val="Times New Roman"/>
        <charset val="134"/>
      </rPr>
      <t>2019</t>
    </r>
    <r>
      <rPr>
        <sz val="9"/>
        <color theme="1"/>
        <rFont val="方正黑体_GBK"/>
        <charset val="134"/>
      </rPr>
      <t>年农村危房改造</t>
    </r>
  </si>
  <si>
    <t>各村社</t>
  </si>
  <si>
    <t>各乡镇人民政府、街道办事处</t>
  </si>
  <si>
    <r>
      <rPr>
        <sz val="9"/>
        <color theme="1"/>
        <rFont val="宋体"/>
        <charset val="134"/>
      </rPr>
      <t>对</t>
    </r>
    <r>
      <rPr>
        <sz val="9"/>
        <color theme="1"/>
        <rFont val="Times New Roman"/>
        <charset val="134"/>
      </rPr>
      <t>80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45</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35</t>
    </r>
    <r>
      <rPr>
        <sz val="9"/>
        <color theme="1"/>
        <rFont val="宋体"/>
        <charset val="134"/>
      </rPr>
      <t>户。</t>
    </r>
  </si>
  <si>
    <r>
      <rPr>
        <sz val="9"/>
        <color theme="1"/>
        <rFont val="Times New Roman"/>
        <charset val="134"/>
      </rPr>
      <t>80</t>
    </r>
    <r>
      <rPr>
        <sz val="9"/>
        <color theme="1"/>
        <rFont val="宋体"/>
        <charset val="134"/>
      </rPr>
      <t>户</t>
    </r>
  </si>
  <si>
    <r>
      <rPr>
        <sz val="9"/>
        <color theme="1"/>
        <rFont val="宋体"/>
        <charset val="134"/>
      </rPr>
      <t>解决</t>
    </r>
    <r>
      <rPr>
        <sz val="9"/>
        <color theme="1"/>
        <rFont val="Times New Roman"/>
        <charset val="134"/>
      </rPr>
      <t>80</t>
    </r>
    <r>
      <rPr>
        <sz val="9"/>
        <color theme="1"/>
        <rFont val="宋体"/>
        <charset val="134"/>
      </rPr>
      <t>户＂三类人群〃住房问题</t>
    </r>
  </si>
  <si>
    <r>
      <rPr>
        <sz val="9"/>
        <color theme="1"/>
        <rFont val="宋体"/>
        <charset val="134"/>
      </rPr>
      <t>解决</t>
    </r>
    <r>
      <rPr>
        <sz val="9"/>
        <color theme="1"/>
        <rFont val="Times New Roman"/>
        <charset val="134"/>
      </rPr>
      <t>80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</si>
  <si>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80</t>
    </r>
    <r>
      <rPr>
        <sz val="9"/>
        <color theme="1"/>
        <rFont val="黑体"/>
        <charset val="134"/>
      </rPr>
      <t>户贫困户住房有保障</t>
    </r>
  </si>
  <si>
    <r>
      <rPr>
        <sz val="9"/>
        <color theme="1"/>
        <rFont val="方正黑体_GBK"/>
        <charset val="134"/>
      </rPr>
      <t>危房改造</t>
    </r>
    <r>
      <rPr>
        <sz val="9"/>
        <color theme="1"/>
        <rFont val="Times New Roman"/>
        <charset val="134"/>
      </rPr>
      <t>80</t>
    </r>
    <r>
      <rPr>
        <sz val="9"/>
        <color theme="1"/>
        <rFont val="方正黑体_GBK"/>
        <charset val="134"/>
      </rPr>
      <t>户，危房改造建筑</t>
    </r>
    <r>
      <rPr>
        <sz val="9"/>
        <color theme="1"/>
        <rFont val="Times New Roman"/>
        <charset val="134"/>
      </rPr>
      <t>6400</t>
    </r>
    <r>
      <rPr>
        <sz val="9"/>
        <color theme="1"/>
        <rFont val="方正黑体_GBK"/>
        <charset val="134"/>
      </rPr>
      <t>平方</t>
    </r>
  </si>
  <si>
    <r>
      <rPr>
        <sz val="9"/>
        <color theme="1"/>
        <rFont val="方正黑体_GBK"/>
        <charset val="134"/>
      </rPr>
      <t>改造后验收合格率</t>
    </r>
    <r>
      <rPr>
        <sz val="9"/>
        <color theme="1"/>
        <rFont val="Times New Roman"/>
        <charset val="134"/>
      </rPr>
      <t>100%</t>
    </r>
    <r>
      <rPr>
        <sz val="9"/>
        <color theme="1"/>
        <rFont val="方正黑体_GBK"/>
        <charset val="134"/>
      </rPr>
      <t>；建档立卡贫困户危房改造面积标准</t>
    </r>
    <r>
      <rPr>
        <sz val="9"/>
        <color theme="1"/>
        <rFont val="Times New Roman"/>
        <charset val="134"/>
      </rPr>
      <t>80</t>
    </r>
    <r>
      <rPr>
        <sz val="9"/>
        <color theme="1"/>
        <rFont val="方正黑体_GBK"/>
        <charset val="134"/>
      </rPr>
      <t>平方米</t>
    </r>
    <r>
      <rPr>
        <sz val="9"/>
        <color theme="1"/>
        <rFont val="Times New Roman"/>
        <charset val="134"/>
      </rPr>
      <t>/</t>
    </r>
    <r>
      <rPr>
        <sz val="9"/>
        <color theme="1"/>
        <rFont val="方正黑体_GBK"/>
        <charset val="134"/>
      </rPr>
      <t>户</t>
    </r>
  </si>
  <si>
    <r>
      <rPr>
        <sz val="9"/>
        <color theme="1"/>
        <rFont val="黑体"/>
        <charset val="134"/>
      </rPr>
      <t>当年开工率</t>
    </r>
    <r>
      <rPr>
        <sz val="9"/>
        <color theme="1"/>
        <rFont val="Times New Roman"/>
        <charset val="134"/>
      </rPr>
      <t>100%</t>
    </r>
  </si>
  <si>
    <r>
      <rPr>
        <sz val="9"/>
        <color theme="1"/>
        <rFont val="方正黑体_GBK"/>
        <charset val="134"/>
      </rPr>
      <t>危房改造补助标准</t>
    </r>
    <r>
      <rPr>
        <sz val="9"/>
        <color theme="1"/>
        <rFont val="Times New Roman"/>
        <charset val="134"/>
      </rPr>
      <t>D</t>
    </r>
    <r>
      <rPr>
        <sz val="9"/>
        <color theme="1"/>
        <rFont val="方正黑体_GBK"/>
        <charset val="134"/>
      </rPr>
      <t>级</t>
    </r>
    <r>
      <rPr>
        <sz val="9"/>
        <color theme="1"/>
        <rFont val="Times New Roman"/>
        <charset val="134"/>
      </rPr>
      <t>2.1</t>
    </r>
    <r>
      <rPr>
        <sz val="9"/>
        <color theme="1"/>
        <rFont val="方正黑体_GBK"/>
        <charset val="134"/>
      </rPr>
      <t>万元；</t>
    </r>
    <r>
      <rPr>
        <sz val="9"/>
        <color theme="1"/>
        <rFont val="Times New Roman"/>
        <charset val="134"/>
      </rPr>
      <t>C</t>
    </r>
    <r>
      <rPr>
        <sz val="9"/>
        <color theme="1"/>
        <rFont val="方正黑体_GBK"/>
        <charset val="134"/>
      </rPr>
      <t>级</t>
    </r>
    <r>
      <rPr>
        <sz val="9"/>
        <color theme="1"/>
        <rFont val="Times New Roman"/>
        <charset val="134"/>
      </rPr>
      <t>0.75-0.85</t>
    </r>
    <r>
      <rPr>
        <sz val="9"/>
        <color theme="1"/>
        <rFont val="方正黑体_GBK"/>
        <charset val="134"/>
      </rPr>
      <t>万元</t>
    </r>
  </si>
  <si>
    <r>
      <rPr>
        <sz val="9"/>
        <color theme="1"/>
        <rFont val="黑体"/>
        <charset val="134"/>
      </rPr>
      <t>减少</t>
    </r>
    <r>
      <rPr>
        <sz val="9"/>
        <color theme="1"/>
        <rFont val="Times New Roman"/>
        <charset val="134"/>
      </rPr>
      <t>80</t>
    </r>
    <r>
      <rPr>
        <sz val="9"/>
        <color theme="1"/>
        <rFont val="黑体"/>
        <charset val="134"/>
      </rPr>
      <t>户贫困家庭负担</t>
    </r>
    <r>
      <rPr>
        <sz val="9"/>
        <color theme="1"/>
        <rFont val="Times New Roman"/>
        <charset val="134"/>
      </rPr>
      <t>109.65</t>
    </r>
    <r>
      <rPr>
        <sz val="9"/>
        <color theme="1"/>
        <rFont val="黑体"/>
        <charset val="134"/>
      </rPr>
      <t>万元</t>
    </r>
  </si>
  <si>
    <r>
      <rPr>
        <sz val="9"/>
        <color theme="1"/>
        <rFont val="方正黑体_GBK"/>
        <charset val="134"/>
      </rPr>
      <t>受益建档立卡贫困人口数</t>
    </r>
    <r>
      <rPr>
        <sz val="9"/>
        <color theme="1"/>
        <rFont val="Times New Roman"/>
        <charset val="134"/>
      </rPr>
      <t>240</t>
    </r>
    <r>
      <rPr>
        <sz val="9"/>
        <color theme="1"/>
        <rFont val="方正黑体_GBK"/>
        <charset val="134"/>
      </rPr>
      <t>人</t>
    </r>
  </si>
  <si>
    <r>
      <rPr>
        <sz val="9"/>
        <color theme="1"/>
        <rFont val="方正黑体_GBK"/>
        <charset val="134"/>
      </rPr>
      <t>改造后房屋保证安全期限</t>
    </r>
    <r>
      <rPr>
        <sz val="9"/>
        <color theme="1"/>
        <rFont val="Times New Roman"/>
        <charset val="134"/>
      </rPr>
      <t>≥10</t>
    </r>
    <r>
      <rPr>
        <sz val="9"/>
        <color theme="1"/>
        <rFont val="方正黑体_GBK"/>
        <charset val="134"/>
      </rPr>
      <t>年</t>
    </r>
  </si>
  <si>
    <t>朱国锋</t>
  </si>
  <si>
    <r>
      <rPr>
        <sz val="9"/>
        <color theme="1"/>
        <rFont val="方正黑体_GBK"/>
        <charset val="134"/>
      </rPr>
      <t>保合镇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</si>
  <si>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17</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3</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14</t>
    </r>
    <r>
      <rPr>
        <sz val="9"/>
        <color theme="1"/>
        <rFont val="宋体"/>
        <charset val="134"/>
      </rPr>
      <t>户。</t>
    </r>
  </si>
  <si>
    <r>
      <rPr>
        <sz val="9"/>
        <color theme="1"/>
        <rFont val="Times New Roman"/>
        <charset val="134"/>
      </rPr>
      <t>17</t>
    </r>
    <r>
      <rPr>
        <sz val="9"/>
        <color theme="1"/>
        <rFont val="宋体"/>
        <charset val="134"/>
      </rPr>
      <t>户</t>
    </r>
  </si>
  <si>
    <r>
      <rPr>
        <sz val="9"/>
        <color theme="1"/>
        <rFont val="宋体"/>
        <charset val="134"/>
      </rPr>
      <t>解决</t>
    </r>
    <r>
      <rPr>
        <sz val="9"/>
        <color theme="1"/>
        <rFont val="Times New Roman"/>
        <charset val="134"/>
      </rPr>
      <t>17</t>
    </r>
    <r>
      <rPr>
        <sz val="9"/>
        <color theme="1"/>
        <rFont val="宋体"/>
        <charset val="134"/>
      </rPr>
      <t>户＂三类人群〃住房问题</t>
    </r>
  </si>
  <si>
    <r>
      <rPr>
        <sz val="9"/>
        <color theme="1"/>
        <rFont val="宋体"/>
        <charset val="134"/>
      </rPr>
      <t>解决</t>
    </r>
    <r>
      <rPr>
        <sz val="9"/>
        <color theme="1"/>
        <rFont val="Times New Roman"/>
        <charset val="134"/>
      </rPr>
      <t>17</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</si>
  <si>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17</t>
    </r>
    <r>
      <rPr>
        <sz val="9"/>
        <color theme="1"/>
        <rFont val="黑体"/>
        <charset val="134"/>
      </rPr>
      <t>户贫困户住房有保障</t>
    </r>
  </si>
  <si>
    <r>
      <rPr>
        <sz val="9"/>
        <color theme="1"/>
        <rFont val="方正黑体_GBK"/>
        <charset val="134"/>
      </rPr>
      <t>危房改造</t>
    </r>
    <r>
      <rPr>
        <sz val="9"/>
        <color theme="1"/>
        <rFont val="Times New Roman"/>
        <charset val="134"/>
      </rPr>
      <t>17</t>
    </r>
    <r>
      <rPr>
        <sz val="9"/>
        <color theme="1"/>
        <rFont val="方正黑体_GBK"/>
        <charset val="134"/>
      </rPr>
      <t>户，危房改造建筑</t>
    </r>
    <r>
      <rPr>
        <sz val="9"/>
        <color theme="1"/>
        <rFont val="Times New Roman"/>
        <charset val="134"/>
      </rPr>
      <t>1360</t>
    </r>
    <r>
      <rPr>
        <sz val="9"/>
        <color theme="1"/>
        <rFont val="方正黑体_GBK"/>
        <charset val="134"/>
      </rPr>
      <t>平方</t>
    </r>
  </si>
  <si>
    <r>
      <rPr>
        <sz val="9"/>
        <color theme="1"/>
        <rFont val="黑体"/>
        <charset val="134"/>
      </rPr>
      <t>减少</t>
    </r>
    <r>
      <rPr>
        <sz val="9"/>
        <color theme="1"/>
        <rFont val="Times New Roman"/>
        <charset val="134"/>
      </rPr>
      <t>17</t>
    </r>
    <r>
      <rPr>
        <sz val="9"/>
        <color theme="1"/>
        <rFont val="黑体"/>
        <charset val="134"/>
      </rPr>
      <t>户贫困家庭负担</t>
    </r>
    <r>
      <rPr>
        <sz val="9"/>
        <color theme="1"/>
        <rFont val="Times New Roman"/>
        <charset val="134"/>
      </rPr>
      <t>31.75</t>
    </r>
    <r>
      <rPr>
        <sz val="9"/>
        <color theme="1"/>
        <rFont val="黑体"/>
        <charset val="134"/>
      </rPr>
      <t>万元</t>
    </r>
  </si>
  <si>
    <r>
      <rPr>
        <sz val="9"/>
        <color theme="1"/>
        <rFont val="方正黑体_GBK"/>
        <charset val="134"/>
      </rPr>
      <t>受益建档立卡贫困人口数</t>
    </r>
    <r>
      <rPr>
        <sz val="9"/>
        <color theme="1"/>
        <rFont val="Times New Roman"/>
        <charset val="134"/>
      </rPr>
      <t>50</t>
    </r>
    <r>
      <rPr>
        <sz val="9"/>
        <color theme="1"/>
        <rFont val="方正黑体_GBK"/>
        <charset val="134"/>
      </rPr>
      <t>人</t>
    </r>
  </si>
  <si>
    <t>郎波</t>
  </si>
  <si>
    <r>
      <rPr>
        <sz val="9"/>
        <color theme="1"/>
        <rFont val="方正黑体_GBK"/>
        <charset val="134"/>
      </rPr>
      <t>董家镇</t>
    </r>
    <r>
      <rPr>
        <sz val="9"/>
        <color theme="1"/>
        <rFont val="Times New Roman"/>
        <charset val="134"/>
      </rPr>
      <t>2019</t>
    </r>
    <r>
      <rPr>
        <sz val="9"/>
        <color theme="1"/>
        <rFont val="方正黑体_GBK"/>
        <charset val="134"/>
      </rPr>
      <t>年农村危房改造</t>
    </r>
  </si>
  <si>
    <r>
      <rPr>
        <sz val="9"/>
        <color theme="1"/>
        <rFont val="宋体"/>
        <charset val="134"/>
      </rPr>
      <t>对户</t>
    </r>
    <r>
      <rPr>
        <sz val="9"/>
        <color theme="1"/>
        <rFont val="Times New Roman"/>
        <charset val="134"/>
      </rPr>
      <t>10</t>
    </r>
    <r>
      <rPr>
        <sz val="9"/>
        <color theme="1"/>
        <rFont val="宋体"/>
        <charset val="134"/>
      </rPr>
      <t>＂三类人群〃进行危房改造，</t>
    </r>
    <r>
      <rPr>
        <sz val="9"/>
        <color theme="1"/>
        <rFont val="Times New Roman"/>
        <charset val="134"/>
      </rPr>
      <t>C</t>
    </r>
    <r>
      <rPr>
        <sz val="9"/>
        <color theme="1"/>
        <rFont val="宋体"/>
        <charset val="134"/>
      </rPr>
      <t>级</t>
    </r>
    <r>
      <rPr>
        <sz val="9"/>
        <color theme="1"/>
        <rFont val="Times New Roman"/>
        <charset val="134"/>
      </rPr>
      <t>3</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7</t>
    </r>
    <r>
      <rPr>
        <sz val="9"/>
        <color theme="1"/>
        <rFont val="宋体"/>
        <charset val="134"/>
      </rPr>
      <t>户。</t>
    </r>
  </si>
  <si>
    <r>
      <rPr>
        <sz val="9"/>
        <color theme="1"/>
        <rFont val="Times New Roman"/>
        <charset val="134"/>
      </rPr>
      <t>10</t>
    </r>
    <r>
      <rPr>
        <sz val="9"/>
        <color theme="1"/>
        <rFont val="宋体"/>
        <charset val="134"/>
      </rPr>
      <t>户</t>
    </r>
  </si>
  <si>
    <r>
      <rPr>
        <sz val="9"/>
        <color theme="1"/>
        <rFont val="宋体"/>
        <charset val="134"/>
      </rPr>
      <t>解决</t>
    </r>
    <r>
      <rPr>
        <sz val="9"/>
        <color theme="1"/>
        <rFont val="Times New Roman"/>
        <charset val="134"/>
      </rPr>
      <t>10</t>
    </r>
    <r>
      <rPr>
        <sz val="9"/>
        <color theme="1"/>
        <rFont val="宋体"/>
        <charset val="134"/>
      </rPr>
      <t>户＂三类人群〃住房问题</t>
    </r>
  </si>
  <si>
    <r>
      <rPr>
        <sz val="9"/>
        <color theme="1"/>
        <rFont val="宋体"/>
        <charset val="134"/>
      </rPr>
      <t>解决</t>
    </r>
    <r>
      <rPr>
        <sz val="9"/>
        <color theme="1"/>
        <rFont val="Times New Roman"/>
        <charset val="134"/>
      </rPr>
      <t>10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</si>
  <si>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10</t>
    </r>
    <r>
      <rPr>
        <sz val="9"/>
        <color theme="1"/>
        <rFont val="黑体"/>
        <charset val="134"/>
      </rPr>
      <t>户贫困户住房有保障</t>
    </r>
  </si>
  <si>
    <r>
      <rPr>
        <sz val="9"/>
        <color theme="1"/>
        <rFont val="方正黑体_GBK"/>
        <charset val="134"/>
      </rPr>
      <t>危房改造</t>
    </r>
    <r>
      <rPr>
        <sz val="9"/>
        <color theme="1"/>
        <rFont val="Times New Roman"/>
        <charset val="134"/>
      </rPr>
      <t>10</t>
    </r>
    <r>
      <rPr>
        <sz val="9"/>
        <color theme="1"/>
        <rFont val="方正黑体_GBK"/>
        <charset val="134"/>
      </rPr>
      <t>户，危房改造建筑</t>
    </r>
    <r>
      <rPr>
        <sz val="9"/>
        <color theme="1"/>
        <rFont val="Times New Roman"/>
        <charset val="134"/>
      </rPr>
      <t>800</t>
    </r>
    <r>
      <rPr>
        <sz val="9"/>
        <color theme="1"/>
        <rFont val="方正黑体_GBK"/>
        <charset val="134"/>
      </rPr>
      <t>平方</t>
    </r>
  </si>
  <si>
    <r>
      <rPr>
        <sz val="9"/>
        <color theme="1"/>
        <rFont val="黑体"/>
        <charset val="134"/>
      </rPr>
      <t>减少</t>
    </r>
    <r>
      <rPr>
        <sz val="9"/>
        <color theme="1"/>
        <rFont val="Times New Roman"/>
        <charset val="134"/>
      </rPr>
      <t>10</t>
    </r>
    <r>
      <rPr>
        <sz val="9"/>
        <color theme="1"/>
        <rFont val="黑体"/>
        <charset val="134"/>
      </rPr>
      <t>户贫困家庭负担</t>
    </r>
    <r>
      <rPr>
        <sz val="9"/>
        <color theme="1"/>
        <rFont val="Times New Roman"/>
        <charset val="134"/>
      </rPr>
      <t>17.25</t>
    </r>
    <r>
      <rPr>
        <sz val="9"/>
        <color theme="1"/>
        <rFont val="黑体"/>
        <charset val="134"/>
      </rPr>
      <t>万元</t>
    </r>
  </si>
  <si>
    <r>
      <rPr>
        <sz val="9"/>
        <color theme="1"/>
        <rFont val="方正黑体_GBK"/>
        <charset val="134"/>
      </rPr>
      <t>受益建档立卡贫困人口数</t>
    </r>
    <r>
      <rPr>
        <sz val="9"/>
        <color theme="1"/>
        <rFont val="Times New Roman"/>
        <charset val="134"/>
      </rPr>
      <t>30</t>
    </r>
    <r>
      <rPr>
        <sz val="9"/>
        <color theme="1"/>
        <rFont val="方正黑体_GBK"/>
        <charset val="134"/>
      </rPr>
      <t>人</t>
    </r>
  </si>
  <si>
    <t>冯果</t>
  </si>
  <si>
    <r>
      <rPr>
        <sz val="9"/>
        <color theme="1"/>
        <rFont val="方正黑体_GBK"/>
        <charset val="134"/>
      </rPr>
      <t>都督乡</t>
    </r>
    <r>
      <rPr>
        <sz val="9"/>
        <color theme="1"/>
        <rFont val="Times New Roman"/>
        <charset val="134"/>
      </rPr>
      <t>2019</t>
    </r>
    <r>
      <rPr>
        <sz val="9"/>
        <color theme="1"/>
        <rFont val="方正黑体_GBK"/>
        <charset val="134"/>
      </rPr>
      <t>年农村危房改造</t>
    </r>
  </si>
  <si>
    <r>
      <rPr>
        <sz val="9"/>
        <color theme="1"/>
        <rFont val="宋体"/>
        <charset val="134"/>
      </rPr>
      <t>对户</t>
    </r>
    <r>
      <rPr>
        <sz val="9"/>
        <color theme="1"/>
        <rFont val="Times New Roman"/>
        <charset val="134"/>
      </rPr>
      <t>6</t>
    </r>
    <r>
      <rPr>
        <sz val="9"/>
        <color theme="1"/>
        <rFont val="宋体"/>
        <charset val="134"/>
      </rPr>
      <t>＂三类人群〃进行危房改造，</t>
    </r>
    <r>
      <rPr>
        <sz val="9"/>
        <color theme="1"/>
        <rFont val="Times New Roman"/>
        <charset val="134"/>
      </rPr>
      <t>C</t>
    </r>
    <r>
      <rPr>
        <sz val="9"/>
        <color theme="1"/>
        <rFont val="宋体"/>
        <charset val="134"/>
      </rPr>
      <t>级</t>
    </r>
    <r>
      <rPr>
        <sz val="9"/>
        <color theme="1"/>
        <rFont val="Times New Roman"/>
        <charset val="134"/>
      </rPr>
      <t>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t>
    </r>
    <r>
      <rPr>
        <sz val="9"/>
        <color theme="1"/>
        <rFont val="宋体"/>
        <charset val="134"/>
      </rPr>
      <t>户。</t>
    </r>
  </si>
  <si>
    <r>
      <rPr>
        <sz val="9"/>
        <color theme="1"/>
        <rFont val="Times New Roman"/>
        <charset val="134"/>
      </rPr>
      <t>6</t>
    </r>
    <r>
      <rPr>
        <sz val="9"/>
        <color theme="1"/>
        <rFont val="宋体"/>
        <charset val="134"/>
      </rPr>
      <t>户</t>
    </r>
  </si>
  <si>
    <r>
      <rPr>
        <sz val="9"/>
        <color theme="1"/>
        <rFont val="宋体"/>
        <charset val="134"/>
      </rPr>
      <t>解决</t>
    </r>
    <r>
      <rPr>
        <sz val="9"/>
        <color theme="1"/>
        <rFont val="Times New Roman"/>
        <charset val="134"/>
      </rPr>
      <t>6</t>
    </r>
    <r>
      <rPr>
        <sz val="9"/>
        <color theme="1"/>
        <rFont val="宋体"/>
        <charset val="134"/>
      </rPr>
      <t>户＂三类人群〃住房问题</t>
    </r>
  </si>
  <si>
    <r>
      <rPr>
        <sz val="9"/>
        <color theme="1"/>
        <rFont val="宋体"/>
        <charset val="134"/>
      </rPr>
      <t>解决</t>
    </r>
    <r>
      <rPr>
        <sz val="9"/>
        <color theme="1"/>
        <rFont val="Times New Roman"/>
        <charset val="134"/>
      </rPr>
      <t>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</si>
  <si>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6</t>
    </r>
    <r>
      <rPr>
        <sz val="9"/>
        <color theme="1"/>
        <rFont val="黑体"/>
        <charset val="134"/>
      </rPr>
      <t>户贫困户住房有保障</t>
    </r>
  </si>
  <si>
    <r>
      <rPr>
        <sz val="9"/>
        <color theme="1"/>
        <rFont val="方正黑体_GBK"/>
        <charset val="134"/>
      </rPr>
      <t>危房改造</t>
    </r>
    <r>
      <rPr>
        <sz val="9"/>
        <color theme="1"/>
        <rFont val="Times New Roman"/>
        <charset val="134"/>
      </rPr>
      <t>6</t>
    </r>
    <r>
      <rPr>
        <sz val="9"/>
        <color theme="1"/>
        <rFont val="方正黑体_GBK"/>
        <charset val="134"/>
      </rPr>
      <t>户，危房改造建筑</t>
    </r>
    <r>
      <rPr>
        <sz val="9"/>
        <color theme="1"/>
        <rFont val="Times New Roman"/>
        <charset val="134"/>
      </rPr>
      <t>480</t>
    </r>
    <r>
      <rPr>
        <sz val="9"/>
        <color theme="1"/>
        <rFont val="方正黑体_GBK"/>
        <charset val="134"/>
      </rPr>
      <t>平方</t>
    </r>
  </si>
  <si>
    <r>
      <rPr>
        <sz val="9"/>
        <color theme="1"/>
        <rFont val="黑体"/>
        <charset val="134"/>
      </rPr>
      <t>减少</t>
    </r>
    <r>
      <rPr>
        <sz val="9"/>
        <color theme="1"/>
        <rFont val="Times New Roman"/>
        <charset val="134"/>
      </rPr>
      <t>6</t>
    </r>
    <r>
      <rPr>
        <sz val="9"/>
        <color theme="1"/>
        <rFont val="黑体"/>
        <charset val="134"/>
      </rPr>
      <t>户贫困家庭负担</t>
    </r>
    <r>
      <rPr>
        <sz val="9"/>
        <color theme="1"/>
        <rFont val="Times New Roman"/>
        <charset val="134"/>
      </rPr>
      <t>11.25</t>
    </r>
    <r>
      <rPr>
        <sz val="9"/>
        <color theme="1"/>
        <rFont val="黑体"/>
        <charset val="134"/>
      </rPr>
      <t>万元</t>
    </r>
  </si>
  <si>
    <r>
      <rPr>
        <sz val="9"/>
        <color theme="1"/>
        <rFont val="方正黑体_GBK"/>
        <charset val="134"/>
      </rPr>
      <t>受益建档立卡贫困人口数</t>
    </r>
    <r>
      <rPr>
        <sz val="9"/>
        <color theme="1"/>
        <rFont val="Times New Roman"/>
        <charset val="134"/>
      </rPr>
      <t>20</t>
    </r>
    <r>
      <rPr>
        <sz val="9"/>
        <color theme="1"/>
        <rFont val="方正黑体_GBK"/>
        <charset val="134"/>
      </rPr>
      <t>人</t>
    </r>
  </si>
  <si>
    <r>
      <rPr>
        <sz val="9"/>
        <color theme="1"/>
        <rFont val="方正黑体_GBK"/>
        <charset val="134"/>
      </rPr>
      <t>高家镇</t>
    </r>
    <r>
      <rPr>
        <sz val="9"/>
        <color theme="1"/>
        <rFont val="Times New Roman"/>
        <charset val="134"/>
      </rPr>
      <t>2019</t>
    </r>
    <r>
      <rPr>
        <sz val="9"/>
        <color theme="1"/>
        <rFont val="方正黑体_GBK"/>
        <charset val="134"/>
      </rPr>
      <t>年农村危房改造</t>
    </r>
  </si>
  <si>
    <r>
      <rPr>
        <sz val="9"/>
        <color theme="1"/>
        <rFont val="宋体"/>
        <charset val="134"/>
      </rPr>
      <t>对户</t>
    </r>
    <r>
      <rPr>
        <sz val="9"/>
        <color theme="1"/>
        <rFont val="Times New Roman"/>
        <charset val="134"/>
      </rPr>
      <t>56</t>
    </r>
    <r>
      <rPr>
        <sz val="9"/>
        <color theme="1"/>
        <rFont val="宋体"/>
        <charset val="134"/>
      </rPr>
      <t>＂三类人群〃进行危房改造，</t>
    </r>
    <r>
      <rPr>
        <sz val="9"/>
        <color theme="1"/>
        <rFont val="Times New Roman"/>
        <charset val="134"/>
      </rPr>
      <t>C</t>
    </r>
    <r>
      <rPr>
        <sz val="9"/>
        <color theme="1"/>
        <rFont val="宋体"/>
        <charset val="134"/>
      </rPr>
      <t>级</t>
    </r>
    <r>
      <rPr>
        <sz val="9"/>
        <color theme="1"/>
        <rFont val="Times New Roman"/>
        <charset val="134"/>
      </rPr>
      <t>35</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21</t>
    </r>
    <r>
      <rPr>
        <sz val="9"/>
        <color theme="1"/>
        <rFont val="宋体"/>
        <charset val="134"/>
      </rPr>
      <t>户。</t>
    </r>
  </si>
  <si>
    <r>
      <rPr>
        <sz val="9"/>
        <color theme="1"/>
        <rFont val="Times New Roman"/>
        <charset val="134"/>
      </rPr>
      <t>56</t>
    </r>
    <r>
      <rPr>
        <sz val="9"/>
        <color theme="1"/>
        <rFont val="宋体"/>
        <charset val="134"/>
      </rPr>
      <t>户</t>
    </r>
  </si>
  <si>
    <r>
      <rPr>
        <sz val="9"/>
        <color theme="1"/>
        <rFont val="宋体"/>
        <charset val="134"/>
      </rPr>
      <t>解决</t>
    </r>
    <r>
      <rPr>
        <sz val="9"/>
        <color theme="1"/>
        <rFont val="Times New Roman"/>
        <charset val="134"/>
      </rPr>
      <t>56</t>
    </r>
    <r>
      <rPr>
        <sz val="9"/>
        <color theme="1"/>
        <rFont val="宋体"/>
        <charset val="134"/>
      </rPr>
      <t>户＂三类人群〃住房问题</t>
    </r>
  </si>
  <si>
    <r>
      <rPr>
        <sz val="9"/>
        <color theme="1"/>
        <rFont val="宋体"/>
        <charset val="134"/>
      </rPr>
      <t>解决</t>
    </r>
    <r>
      <rPr>
        <sz val="9"/>
        <color theme="1"/>
        <rFont val="Times New Roman"/>
        <charset val="134"/>
      </rPr>
      <t>56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</si>
  <si>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56</t>
    </r>
    <r>
      <rPr>
        <sz val="9"/>
        <color theme="1"/>
        <rFont val="黑体"/>
        <charset val="134"/>
      </rPr>
      <t>户贫困户住房有保障</t>
    </r>
  </si>
  <si>
    <r>
      <rPr>
        <sz val="9"/>
        <color theme="1"/>
        <rFont val="方正黑体_GBK"/>
        <charset val="134"/>
      </rPr>
      <t>危房改造</t>
    </r>
    <r>
      <rPr>
        <sz val="9"/>
        <color theme="1"/>
        <rFont val="Times New Roman"/>
        <charset val="134"/>
      </rPr>
      <t>56</t>
    </r>
    <r>
      <rPr>
        <sz val="9"/>
        <color theme="1"/>
        <rFont val="方正黑体_GBK"/>
        <charset val="134"/>
      </rPr>
      <t>户，危房改造建筑</t>
    </r>
    <r>
      <rPr>
        <sz val="9"/>
        <color theme="1"/>
        <rFont val="Times New Roman"/>
        <charset val="134"/>
      </rPr>
      <t>4480</t>
    </r>
    <r>
      <rPr>
        <sz val="9"/>
        <color theme="1"/>
        <rFont val="方正黑体_GBK"/>
        <charset val="134"/>
      </rPr>
      <t>平方</t>
    </r>
  </si>
  <si>
    <r>
      <rPr>
        <sz val="9"/>
        <color theme="1"/>
        <rFont val="黑体"/>
        <charset val="134"/>
      </rPr>
      <t>减少</t>
    </r>
    <r>
      <rPr>
        <sz val="9"/>
        <color theme="1"/>
        <rFont val="Times New Roman"/>
        <charset val="134"/>
      </rPr>
      <t>56</t>
    </r>
    <r>
      <rPr>
        <sz val="9"/>
        <color theme="1"/>
        <rFont val="黑体"/>
        <charset val="134"/>
      </rPr>
      <t>户贫困家庭负担</t>
    </r>
    <r>
      <rPr>
        <sz val="9"/>
        <color theme="1"/>
        <rFont val="Times New Roman"/>
        <charset val="134"/>
      </rPr>
      <t>70.35</t>
    </r>
    <r>
      <rPr>
        <sz val="9"/>
        <color theme="1"/>
        <rFont val="黑体"/>
        <charset val="134"/>
      </rPr>
      <t>万元</t>
    </r>
  </si>
  <si>
    <r>
      <rPr>
        <sz val="9"/>
        <color theme="1"/>
        <rFont val="方正黑体_GBK"/>
        <charset val="134"/>
      </rPr>
      <t>受益建档立卡贫困人口数</t>
    </r>
    <r>
      <rPr>
        <sz val="9"/>
        <color theme="1"/>
        <rFont val="Times New Roman"/>
        <charset val="134"/>
      </rPr>
      <t>170</t>
    </r>
    <r>
      <rPr>
        <sz val="9"/>
        <color theme="1"/>
        <rFont val="方正黑体_GBK"/>
        <charset val="134"/>
      </rPr>
      <t>人</t>
    </r>
  </si>
  <si>
    <t>何利</t>
  </si>
  <si>
    <r>
      <rPr>
        <sz val="9"/>
        <color theme="1"/>
        <rFont val="方正黑体_GBK"/>
        <charset val="134"/>
      </rPr>
      <t>虎威镇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</si>
  <si>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188</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138</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50</t>
    </r>
    <r>
      <rPr>
        <sz val="9"/>
        <color theme="1"/>
        <rFont val="宋体"/>
        <charset val="134"/>
      </rPr>
      <t>户。</t>
    </r>
  </si>
  <si>
    <r>
      <rPr>
        <sz val="9"/>
        <color theme="1"/>
        <rFont val="Times New Roman"/>
        <charset val="134"/>
      </rPr>
      <t>188</t>
    </r>
    <r>
      <rPr>
        <sz val="9"/>
        <color theme="1"/>
        <rFont val="宋体"/>
        <charset val="134"/>
      </rPr>
      <t>户</t>
    </r>
  </si>
  <si>
    <r>
      <rPr>
        <sz val="9"/>
        <color theme="1"/>
        <rFont val="宋体"/>
        <charset val="134"/>
      </rPr>
      <t>解决</t>
    </r>
    <r>
      <rPr>
        <sz val="9"/>
        <color theme="1"/>
        <rFont val="Times New Roman"/>
        <charset val="134"/>
      </rPr>
      <t>188</t>
    </r>
    <r>
      <rPr>
        <sz val="9"/>
        <color theme="1"/>
        <rFont val="宋体"/>
        <charset val="134"/>
      </rPr>
      <t>户＂三类人群〃住房问题</t>
    </r>
  </si>
  <si>
    <r>
      <rPr>
        <sz val="9"/>
        <color theme="1"/>
        <rFont val="宋体"/>
        <charset val="134"/>
      </rPr>
      <t>解决</t>
    </r>
    <r>
      <rPr>
        <sz val="9"/>
        <color theme="1"/>
        <rFont val="Times New Roman"/>
        <charset val="134"/>
      </rPr>
      <t>188</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</si>
  <si>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188</t>
    </r>
    <r>
      <rPr>
        <sz val="9"/>
        <color theme="1"/>
        <rFont val="黑体"/>
        <charset val="134"/>
      </rPr>
      <t>户贫困户住房有保障</t>
    </r>
  </si>
  <si>
    <r>
      <rPr>
        <sz val="9"/>
        <color theme="1"/>
        <rFont val="方正黑体_GBK"/>
        <charset val="134"/>
      </rPr>
      <t>危房改造</t>
    </r>
    <r>
      <rPr>
        <sz val="9"/>
        <color theme="1"/>
        <rFont val="Times New Roman"/>
        <charset val="134"/>
      </rPr>
      <t>188</t>
    </r>
    <r>
      <rPr>
        <sz val="9"/>
        <color theme="1"/>
        <rFont val="方正黑体_GBK"/>
        <charset val="134"/>
      </rPr>
      <t>户，危房改造建筑</t>
    </r>
    <r>
      <rPr>
        <sz val="9"/>
        <color theme="1"/>
        <rFont val="Times New Roman"/>
        <charset val="134"/>
      </rPr>
      <t>15040</t>
    </r>
    <r>
      <rPr>
        <sz val="9"/>
        <color theme="1"/>
        <rFont val="方正黑体_GBK"/>
        <charset val="134"/>
      </rPr>
      <t>平方</t>
    </r>
  </si>
  <si>
    <r>
      <rPr>
        <sz val="9"/>
        <color theme="1"/>
        <rFont val="黑体"/>
        <charset val="134"/>
      </rPr>
      <t>减少</t>
    </r>
    <r>
      <rPr>
        <sz val="9"/>
        <color theme="1"/>
        <rFont val="Times New Roman"/>
        <charset val="134"/>
      </rPr>
      <t>188</t>
    </r>
    <r>
      <rPr>
        <sz val="9"/>
        <color theme="1"/>
        <rFont val="黑体"/>
        <charset val="134"/>
      </rPr>
      <t>户贫困家庭负担</t>
    </r>
    <r>
      <rPr>
        <sz val="9"/>
        <color theme="1"/>
        <rFont val="Times New Roman"/>
        <charset val="134"/>
      </rPr>
      <t>208.6</t>
    </r>
    <r>
      <rPr>
        <sz val="9"/>
        <color theme="1"/>
        <rFont val="黑体"/>
        <charset val="134"/>
      </rPr>
      <t>万元</t>
    </r>
  </si>
  <si>
    <r>
      <rPr>
        <sz val="9"/>
        <color theme="1"/>
        <rFont val="方正黑体_GBK"/>
        <charset val="134"/>
      </rPr>
      <t>受益建档立卡贫困人口数</t>
    </r>
    <r>
      <rPr>
        <sz val="9"/>
        <color theme="1"/>
        <rFont val="Times New Roman"/>
        <charset val="134"/>
      </rPr>
      <t>500</t>
    </r>
    <r>
      <rPr>
        <sz val="9"/>
        <color theme="1"/>
        <rFont val="方正黑体_GBK"/>
        <charset val="134"/>
      </rPr>
      <t>人</t>
    </r>
  </si>
  <si>
    <t>冯琳玲</t>
  </si>
  <si>
    <r>
      <rPr>
        <sz val="9"/>
        <color theme="1"/>
        <rFont val="方正黑体_GBK"/>
        <charset val="134"/>
      </rPr>
      <t>暨龙镇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</si>
  <si>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221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192</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29</t>
    </r>
    <r>
      <rPr>
        <sz val="9"/>
        <color theme="1"/>
        <rFont val="宋体"/>
        <charset val="134"/>
      </rPr>
      <t>户。</t>
    </r>
  </si>
  <si>
    <r>
      <rPr>
        <sz val="9"/>
        <color theme="1"/>
        <rFont val="Times New Roman"/>
        <charset val="134"/>
      </rPr>
      <t>221</t>
    </r>
    <r>
      <rPr>
        <sz val="9"/>
        <color theme="1"/>
        <rFont val="宋体"/>
        <charset val="134"/>
      </rPr>
      <t>户</t>
    </r>
  </si>
  <si>
    <r>
      <rPr>
        <sz val="9"/>
        <color theme="1"/>
        <rFont val="宋体"/>
        <charset val="134"/>
      </rPr>
      <t>解决</t>
    </r>
    <r>
      <rPr>
        <sz val="9"/>
        <color theme="1"/>
        <rFont val="Times New Roman"/>
        <charset val="134"/>
      </rPr>
      <t>221</t>
    </r>
    <r>
      <rPr>
        <sz val="9"/>
        <color theme="1"/>
        <rFont val="宋体"/>
        <charset val="134"/>
      </rPr>
      <t>户＂三类人群〃住房问题</t>
    </r>
  </si>
  <si>
    <r>
      <rPr>
        <sz val="9"/>
        <color theme="1"/>
        <rFont val="宋体"/>
        <charset val="134"/>
      </rPr>
      <t>解决</t>
    </r>
    <r>
      <rPr>
        <sz val="9"/>
        <color theme="1"/>
        <rFont val="Times New Roman"/>
        <charset val="134"/>
      </rPr>
      <t>221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</si>
  <si>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221</t>
    </r>
    <r>
      <rPr>
        <sz val="9"/>
        <color theme="1"/>
        <rFont val="黑体"/>
        <charset val="134"/>
      </rPr>
      <t>户贫困户住房有保障</t>
    </r>
  </si>
  <si>
    <r>
      <rPr>
        <sz val="9"/>
        <color theme="1"/>
        <rFont val="方正黑体_GBK"/>
        <charset val="134"/>
      </rPr>
      <t>危房改造</t>
    </r>
    <r>
      <rPr>
        <sz val="9"/>
        <color theme="1"/>
        <rFont val="Times New Roman"/>
        <charset val="134"/>
      </rPr>
      <t>221</t>
    </r>
    <r>
      <rPr>
        <sz val="9"/>
        <color theme="1"/>
        <rFont val="方正黑体_GBK"/>
        <charset val="134"/>
      </rPr>
      <t>户，危房改造建筑</t>
    </r>
    <r>
      <rPr>
        <sz val="9"/>
        <color theme="1"/>
        <rFont val="Times New Roman"/>
        <charset val="134"/>
      </rPr>
      <t>17680</t>
    </r>
    <r>
      <rPr>
        <sz val="9"/>
        <color theme="1"/>
        <rFont val="方正黑体_GBK"/>
        <charset val="134"/>
      </rPr>
      <t>平方</t>
    </r>
  </si>
  <si>
    <r>
      <rPr>
        <sz val="9"/>
        <color theme="1"/>
        <rFont val="黑体"/>
        <charset val="134"/>
      </rPr>
      <t>减少</t>
    </r>
    <r>
      <rPr>
        <sz val="9"/>
        <color theme="1"/>
        <rFont val="Times New Roman"/>
        <charset val="134"/>
      </rPr>
      <t>221</t>
    </r>
    <r>
      <rPr>
        <sz val="9"/>
        <color theme="1"/>
        <rFont val="黑体"/>
        <charset val="134"/>
      </rPr>
      <t>户贫困家庭负担</t>
    </r>
    <r>
      <rPr>
        <sz val="9"/>
        <color theme="1"/>
        <rFont val="Times New Roman"/>
        <charset val="134"/>
      </rPr>
      <t>204.9</t>
    </r>
    <r>
      <rPr>
        <sz val="9"/>
        <color theme="1"/>
        <rFont val="黑体"/>
        <charset val="134"/>
      </rPr>
      <t>万元</t>
    </r>
  </si>
  <si>
    <r>
      <rPr>
        <sz val="9"/>
        <color theme="1"/>
        <rFont val="方正黑体_GBK"/>
        <charset val="134"/>
      </rPr>
      <t>受益建档立卡贫困人口数</t>
    </r>
    <r>
      <rPr>
        <sz val="9"/>
        <color theme="1"/>
        <rFont val="Times New Roman"/>
        <charset val="134"/>
      </rPr>
      <t>700</t>
    </r>
    <r>
      <rPr>
        <sz val="9"/>
        <color theme="1"/>
        <rFont val="方正黑体_GBK"/>
        <charset val="134"/>
      </rPr>
      <t>人</t>
    </r>
  </si>
  <si>
    <t>陶小平</t>
  </si>
  <si>
    <r>
      <rPr>
        <sz val="9"/>
        <color theme="1"/>
        <rFont val="方正黑体_GBK"/>
        <charset val="134"/>
      </rPr>
      <t>江池镇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</si>
  <si>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16</t>
    </r>
    <r>
      <rPr>
        <sz val="9"/>
        <color theme="1"/>
        <rFont val="宋体"/>
        <charset val="134"/>
      </rPr>
      <t>户。</t>
    </r>
  </si>
  <si>
    <r>
      <rPr>
        <sz val="9"/>
        <color theme="1"/>
        <rFont val="Times New Roman"/>
        <charset val="134"/>
      </rPr>
      <t>26</t>
    </r>
    <r>
      <rPr>
        <sz val="9"/>
        <color theme="1"/>
        <rFont val="宋体"/>
        <charset val="134"/>
      </rPr>
      <t>户</t>
    </r>
  </si>
  <si>
    <r>
      <rPr>
        <sz val="9"/>
        <color theme="1"/>
        <rFont val="宋体"/>
        <charset val="134"/>
      </rPr>
      <t>解决</t>
    </r>
    <r>
      <rPr>
        <sz val="9"/>
        <color theme="1"/>
        <rFont val="Times New Roman"/>
        <charset val="134"/>
      </rPr>
      <t>26</t>
    </r>
    <r>
      <rPr>
        <sz val="9"/>
        <color theme="1"/>
        <rFont val="宋体"/>
        <charset val="134"/>
      </rPr>
      <t>户＂三类人群〃住房问题</t>
    </r>
  </si>
  <si>
    <r>
      <rPr>
        <sz val="9"/>
        <color theme="1"/>
        <rFont val="宋体"/>
        <charset val="134"/>
      </rPr>
      <t>解决</t>
    </r>
    <r>
      <rPr>
        <sz val="9"/>
        <color theme="1"/>
        <rFont val="Times New Roman"/>
        <charset val="134"/>
      </rPr>
      <t>26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</si>
  <si>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26</t>
    </r>
    <r>
      <rPr>
        <sz val="9"/>
        <color theme="1"/>
        <rFont val="黑体"/>
        <charset val="134"/>
      </rPr>
      <t>户贫困户住房有保障</t>
    </r>
  </si>
  <si>
    <r>
      <rPr>
        <sz val="9"/>
        <color theme="1"/>
        <rFont val="方正黑体_GBK"/>
        <charset val="134"/>
      </rPr>
      <t>危房改造</t>
    </r>
    <r>
      <rPr>
        <sz val="9"/>
        <color theme="1"/>
        <rFont val="Times New Roman"/>
        <charset val="134"/>
      </rPr>
      <t>26</t>
    </r>
    <r>
      <rPr>
        <sz val="9"/>
        <color theme="1"/>
        <rFont val="方正黑体_GBK"/>
        <charset val="134"/>
      </rPr>
      <t>户，危房改造建筑</t>
    </r>
    <r>
      <rPr>
        <sz val="9"/>
        <color theme="1"/>
        <rFont val="Times New Roman"/>
        <charset val="134"/>
      </rPr>
      <t>2080</t>
    </r>
    <r>
      <rPr>
        <sz val="9"/>
        <color theme="1"/>
        <rFont val="方正黑体_GBK"/>
        <charset val="134"/>
      </rPr>
      <t>平方</t>
    </r>
  </si>
  <si>
    <r>
      <rPr>
        <sz val="9"/>
        <color theme="1"/>
        <rFont val="黑体"/>
        <charset val="134"/>
      </rPr>
      <t>减少</t>
    </r>
    <r>
      <rPr>
        <sz val="9"/>
        <color theme="1"/>
        <rFont val="Times New Roman"/>
        <charset val="134"/>
      </rPr>
      <t>26</t>
    </r>
    <r>
      <rPr>
        <sz val="9"/>
        <color theme="1"/>
        <rFont val="黑体"/>
        <charset val="134"/>
      </rPr>
      <t>户贫困家庭负担</t>
    </r>
    <r>
      <rPr>
        <sz val="9"/>
        <color theme="1"/>
        <rFont val="Times New Roman"/>
        <charset val="134"/>
      </rPr>
      <t>41.1</t>
    </r>
    <r>
      <rPr>
        <sz val="9"/>
        <color theme="1"/>
        <rFont val="黑体"/>
        <charset val="134"/>
      </rPr>
      <t>万元</t>
    </r>
  </si>
  <si>
    <r>
      <rPr>
        <sz val="9"/>
        <color theme="1"/>
        <rFont val="方正黑体_GBK"/>
        <charset val="134"/>
      </rPr>
      <t>受益建档立卡贫困人口数</t>
    </r>
    <r>
      <rPr>
        <sz val="9"/>
        <color theme="1"/>
        <rFont val="Times New Roman"/>
        <charset val="134"/>
      </rPr>
      <t>80</t>
    </r>
    <r>
      <rPr>
        <sz val="9"/>
        <color theme="1"/>
        <rFont val="方正黑体_GBK"/>
        <charset val="134"/>
      </rPr>
      <t>人</t>
    </r>
  </si>
  <si>
    <t>郎华锋</t>
  </si>
  <si>
    <r>
      <rPr>
        <sz val="9"/>
        <color theme="1"/>
        <rFont val="方正黑体_GBK"/>
        <charset val="134"/>
      </rPr>
      <t>栗子乡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</si>
  <si>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68</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19</t>
    </r>
    <r>
      <rPr>
        <sz val="9"/>
        <color theme="1"/>
        <rFont val="宋体"/>
        <charset val="134"/>
      </rPr>
      <t>户。</t>
    </r>
  </si>
  <si>
    <r>
      <rPr>
        <sz val="9"/>
        <color theme="1"/>
        <rFont val="Times New Roman"/>
        <charset val="134"/>
      </rPr>
      <t>68</t>
    </r>
    <r>
      <rPr>
        <sz val="9"/>
        <color theme="1"/>
        <rFont val="宋体"/>
        <charset val="134"/>
      </rPr>
      <t>户</t>
    </r>
  </si>
  <si>
    <r>
      <rPr>
        <sz val="9"/>
        <color theme="1"/>
        <rFont val="宋体"/>
        <charset val="134"/>
      </rPr>
      <t>解决</t>
    </r>
    <r>
      <rPr>
        <sz val="9"/>
        <color theme="1"/>
        <rFont val="Times New Roman"/>
        <charset val="134"/>
      </rPr>
      <t>68</t>
    </r>
    <r>
      <rPr>
        <sz val="9"/>
        <color theme="1"/>
        <rFont val="宋体"/>
        <charset val="134"/>
      </rPr>
      <t>户＂三类人群〃住房问题</t>
    </r>
  </si>
  <si>
    <r>
      <rPr>
        <sz val="9"/>
        <color theme="1"/>
        <rFont val="宋体"/>
        <charset val="134"/>
      </rPr>
      <t>解决</t>
    </r>
    <r>
      <rPr>
        <sz val="9"/>
        <color theme="1"/>
        <rFont val="Times New Roman"/>
        <charset val="134"/>
      </rPr>
      <t>68</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</si>
  <si>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68</t>
    </r>
    <r>
      <rPr>
        <sz val="9"/>
        <color theme="1"/>
        <rFont val="黑体"/>
        <charset val="134"/>
      </rPr>
      <t>户贫困户住房有保障</t>
    </r>
  </si>
  <si>
    <r>
      <rPr>
        <sz val="9"/>
        <color theme="1"/>
        <rFont val="方正黑体_GBK"/>
        <charset val="134"/>
      </rPr>
      <t>危房改造</t>
    </r>
    <r>
      <rPr>
        <sz val="9"/>
        <color theme="1"/>
        <rFont val="Times New Roman"/>
        <charset val="134"/>
      </rPr>
      <t>68</t>
    </r>
    <r>
      <rPr>
        <sz val="9"/>
        <color theme="1"/>
        <rFont val="方正黑体_GBK"/>
        <charset val="134"/>
      </rPr>
      <t>户，危房改造建筑</t>
    </r>
    <r>
      <rPr>
        <sz val="9"/>
        <color theme="1"/>
        <rFont val="Times New Roman"/>
        <charset val="134"/>
      </rPr>
      <t>5440</t>
    </r>
    <r>
      <rPr>
        <sz val="9"/>
        <color theme="1"/>
        <rFont val="方正黑体_GBK"/>
        <charset val="134"/>
      </rPr>
      <t>平方</t>
    </r>
  </si>
  <si>
    <r>
      <rPr>
        <sz val="9"/>
        <color theme="1"/>
        <rFont val="黑体"/>
        <charset val="134"/>
      </rPr>
      <t>减少</t>
    </r>
    <r>
      <rPr>
        <sz val="9"/>
        <color theme="1"/>
        <rFont val="Times New Roman"/>
        <charset val="134"/>
      </rPr>
      <t>68</t>
    </r>
    <r>
      <rPr>
        <sz val="9"/>
        <color theme="1"/>
        <rFont val="黑体"/>
        <charset val="134"/>
      </rPr>
      <t>户贫困家庭负担</t>
    </r>
    <r>
      <rPr>
        <sz val="9"/>
        <color theme="1"/>
        <rFont val="Times New Roman"/>
        <charset val="134"/>
      </rPr>
      <t>77.05</t>
    </r>
    <r>
      <rPr>
        <sz val="9"/>
        <color theme="1"/>
        <rFont val="黑体"/>
        <charset val="134"/>
      </rPr>
      <t>万元</t>
    </r>
  </si>
  <si>
    <r>
      <rPr>
        <sz val="9"/>
        <color theme="1"/>
        <rFont val="方正黑体_GBK"/>
        <charset val="134"/>
      </rPr>
      <t>受益建档立卡贫困人口数</t>
    </r>
    <r>
      <rPr>
        <sz val="9"/>
        <color theme="1"/>
        <rFont val="Times New Roman"/>
        <charset val="134"/>
      </rPr>
      <t>200</t>
    </r>
    <r>
      <rPr>
        <sz val="9"/>
        <color theme="1"/>
        <rFont val="方正黑体_GBK"/>
        <charset val="134"/>
      </rPr>
      <t>人</t>
    </r>
  </si>
  <si>
    <t>王小平</t>
  </si>
  <si>
    <r>
      <rPr>
        <sz val="9"/>
        <color theme="1"/>
        <rFont val="方正黑体_GBK"/>
        <charset val="134"/>
      </rPr>
      <t>龙河镇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</si>
  <si>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480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386</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94</t>
    </r>
    <r>
      <rPr>
        <sz val="9"/>
        <color theme="1"/>
        <rFont val="宋体"/>
        <charset val="134"/>
      </rPr>
      <t>户。</t>
    </r>
  </si>
  <si>
    <r>
      <rPr>
        <sz val="9"/>
        <color theme="1"/>
        <rFont val="Times New Roman"/>
        <charset val="134"/>
      </rPr>
      <t>480</t>
    </r>
    <r>
      <rPr>
        <sz val="9"/>
        <color theme="1"/>
        <rFont val="宋体"/>
        <charset val="134"/>
      </rPr>
      <t>户</t>
    </r>
  </si>
  <si>
    <r>
      <rPr>
        <sz val="9"/>
        <color theme="1"/>
        <rFont val="宋体"/>
        <charset val="134"/>
      </rPr>
      <t>解决</t>
    </r>
    <r>
      <rPr>
        <sz val="9"/>
        <color theme="1"/>
        <rFont val="Times New Roman"/>
        <charset val="134"/>
      </rPr>
      <t>480</t>
    </r>
    <r>
      <rPr>
        <sz val="9"/>
        <color theme="1"/>
        <rFont val="宋体"/>
        <charset val="134"/>
      </rPr>
      <t>户＂三类人群〃住房问题</t>
    </r>
  </si>
  <si>
    <r>
      <rPr>
        <sz val="9"/>
        <color theme="1"/>
        <rFont val="宋体"/>
        <charset val="134"/>
      </rPr>
      <t>解决</t>
    </r>
    <r>
      <rPr>
        <sz val="9"/>
        <color theme="1"/>
        <rFont val="Times New Roman"/>
        <charset val="134"/>
      </rPr>
      <t>480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</si>
  <si>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480</t>
    </r>
    <r>
      <rPr>
        <sz val="9"/>
        <color theme="1"/>
        <rFont val="黑体"/>
        <charset val="134"/>
      </rPr>
      <t>户贫困户住房有保障</t>
    </r>
  </si>
  <si>
    <r>
      <rPr>
        <sz val="9"/>
        <color theme="1"/>
        <rFont val="方正黑体_GBK"/>
        <charset val="134"/>
      </rPr>
      <t>危房改造</t>
    </r>
    <r>
      <rPr>
        <sz val="9"/>
        <color theme="1"/>
        <rFont val="Times New Roman"/>
        <charset val="134"/>
      </rPr>
      <t>480</t>
    </r>
    <r>
      <rPr>
        <sz val="9"/>
        <color theme="1"/>
        <rFont val="方正黑体_GBK"/>
        <charset val="134"/>
      </rPr>
      <t>户，危房改造建筑</t>
    </r>
    <r>
      <rPr>
        <sz val="9"/>
        <color theme="1"/>
        <rFont val="Times New Roman"/>
        <charset val="134"/>
      </rPr>
      <t>38400</t>
    </r>
    <r>
      <rPr>
        <sz val="9"/>
        <color theme="1"/>
        <rFont val="方正黑体_GBK"/>
        <charset val="134"/>
      </rPr>
      <t>平方</t>
    </r>
  </si>
  <si>
    <r>
      <rPr>
        <sz val="9"/>
        <color theme="1"/>
        <rFont val="黑体"/>
        <charset val="134"/>
      </rPr>
      <t>减少</t>
    </r>
    <r>
      <rPr>
        <sz val="9"/>
        <color theme="1"/>
        <rFont val="Times New Roman"/>
        <charset val="134"/>
      </rPr>
      <t>480</t>
    </r>
    <r>
      <rPr>
        <sz val="9"/>
        <color theme="1"/>
        <rFont val="黑体"/>
        <charset val="134"/>
      </rPr>
      <t>户贫困家庭负担</t>
    </r>
    <r>
      <rPr>
        <sz val="9"/>
        <color theme="1"/>
        <rFont val="Times New Roman"/>
        <charset val="134"/>
      </rPr>
      <t>487.9</t>
    </r>
    <r>
      <rPr>
        <sz val="9"/>
        <color theme="1"/>
        <rFont val="黑体"/>
        <charset val="134"/>
      </rPr>
      <t>万元</t>
    </r>
  </si>
  <si>
    <r>
      <rPr>
        <sz val="9"/>
        <color theme="1"/>
        <rFont val="方正黑体_GBK"/>
        <charset val="134"/>
      </rPr>
      <t>受益建档立卡贫困人口数</t>
    </r>
    <r>
      <rPr>
        <sz val="9"/>
        <color theme="1"/>
        <rFont val="Times New Roman"/>
        <charset val="134"/>
      </rPr>
      <t>1500</t>
    </r>
    <r>
      <rPr>
        <sz val="9"/>
        <color theme="1"/>
        <rFont val="方正黑体_GBK"/>
        <charset val="134"/>
      </rPr>
      <t>人</t>
    </r>
  </si>
  <si>
    <t>郎仁华</t>
  </si>
  <si>
    <r>
      <rPr>
        <sz val="9"/>
        <color theme="1"/>
        <rFont val="方正黑体_GBK"/>
        <charset val="134"/>
      </rPr>
      <t>龙孔镇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</si>
  <si>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t>
    </r>
    <r>
      <rPr>
        <sz val="9"/>
        <color theme="1"/>
        <rFont val="宋体"/>
        <charset val="134"/>
      </rPr>
      <t>户。</t>
    </r>
  </si>
  <si>
    <r>
      <rPr>
        <sz val="9"/>
        <color theme="1"/>
        <rFont val="Times New Roman"/>
        <charset val="134"/>
      </rPr>
      <t>2</t>
    </r>
    <r>
      <rPr>
        <sz val="9"/>
        <color theme="1"/>
        <rFont val="宋体"/>
        <charset val="134"/>
      </rPr>
      <t>户</t>
    </r>
  </si>
  <si>
    <r>
      <rPr>
        <sz val="9"/>
        <color theme="1"/>
        <rFont val="宋体"/>
        <charset val="134"/>
      </rPr>
      <t>解决</t>
    </r>
    <r>
      <rPr>
        <sz val="9"/>
        <color theme="1"/>
        <rFont val="Times New Roman"/>
        <charset val="134"/>
      </rPr>
      <t>2</t>
    </r>
    <r>
      <rPr>
        <sz val="9"/>
        <color theme="1"/>
        <rFont val="宋体"/>
        <charset val="134"/>
      </rPr>
      <t>户＂三类人群〃住房问题</t>
    </r>
  </si>
  <si>
    <r>
      <rPr>
        <sz val="9"/>
        <color theme="1"/>
        <rFont val="宋体"/>
        <charset val="134"/>
      </rPr>
      <t>解决</t>
    </r>
    <r>
      <rPr>
        <sz val="9"/>
        <color theme="1"/>
        <rFont val="Times New Roman"/>
        <charset val="134"/>
      </rPr>
      <t>2</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</si>
  <si>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t>
    </r>
    <r>
      <rPr>
        <sz val="9"/>
        <color theme="1"/>
        <rFont val="黑体"/>
        <charset val="134"/>
      </rPr>
      <t>户贫困户住房有保障</t>
    </r>
  </si>
  <si>
    <r>
      <rPr>
        <sz val="9"/>
        <color theme="1"/>
        <rFont val="方正黑体_GBK"/>
        <charset val="134"/>
      </rPr>
      <t>危房改造</t>
    </r>
    <r>
      <rPr>
        <sz val="9"/>
        <color theme="1"/>
        <rFont val="Times New Roman"/>
        <charset val="134"/>
      </rPr>
      <t>2</t>
    </r>
    <r>
      <rPr>
        <sz val="9"/>
        <color theme="1"/>
        <rFont val="方正黑体_GBK"/>
        <charset val="134"/>
      </rPr>
      <t>户，危房改造建筑</t>
    </r>
    <r>
      <rPr>
        <sz val="9"/>
        <color theme="1"/>
        <rFont val="Times New Roman"/>
        <charset val="134"/>
      </rPr>
      <t>160</t>
    </r>
    <r>
      <rPr>
        <sz val="9"/>
        <color theme="1"/>
        <rFont val="方正黑体_GBK"/>
        <charset val="134"/>
      </rPr>
      <t>平方</t>
    </r>
  </si>
  <si>
    <r>
      <rPr>
        <sz val="9"/>
        <color theme="1"/>
        <rFont val="黑体"/>
        <charset val="134"/>
      </rPr>
      <t>减少</t>
    </r>
    <r>
      <rPr>
        <sz val="9"/>
        <color theme="1"/>
        <rFont val="Times New Roman"/>
        <charset val="134"/>
      </rPr>
      <t>2</t>
    </r>
    <r>
      <rPr>
        <sz val="9"/>
        <color theme="1"/>
        <rFont val="黑体"/>
        <charset val="134"/>
      </rPr>
      <t>户贫困家庭负担</t>
    </r>
    <r>
      <rPr>
        <sz val="9"/>
        <color theme="1"/>
        <rFont val="Times New Roman"/>
        <charset val="134"/>
      </rPr>
      <t>2.95</t>
    </r>
    <r>
      <rPr>
        <sz val="9"/>
        <color theme="1"/>
        <rFont val="黑体"/>
        <charset val="134"/>
      </rPr>
      <t>万元</t>
    </r>
  </si>
  <si>
    <r>
      <rPr>
        <sz val="9"/>
        <color theme="1"/>
        <rFont val="方正黑体_GBK"/>
        <charset val="134"/>
      </rPr>
      <t>受益建档立卡贫困人口数</t>
    </r>
    <r>
      <rPr>
        <sz val="9"/>
        <color theme="1"/>
        <rFont val="Times New Roman"/>
        <charset val="134"/>
      </rPr>
      <t>6</t>
    </r>
    <r>
      <rPr>
        <sz val="9"/>
        <color theme="1"/>
        <rFont val="方正黑体_GBK"/>
        <charset val="134"/>
      </rPr>
      <t>人</t>
    </r>
  </si>
  <si>
    <t>林波</t>
  </si>
  <si>
    <r>
      <rPr>
        <sz val="9"/>
        <color theme="1"/>
        <rFont val="方正黑体_GBK"/>
        <charset val="134"/>
      </rPr>
      <t>名山街道</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</si>
  <si>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140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87</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53</t>
    </r>
    <r>
      <rPr>
        <sz val="9"/>
        <color theme="1"/>
        <rFont val="宋体"/>
        <charset val="134"/>
      </rPr>
      <t>户。</t>
    </r>
  </si>
  <si>
    <r>
      <rPr>
        <sz val="9"/>
        <color theme="1"/>
        <rFont val="Times New Roman"/>
        <charset val="134"/>
      </rPr>
      <t>140</t>
    </r>
    <r>
      <rPr>
        <sz val="9"/>
        <color theme="1"/>
        <rFont val="宋体"/>
        <charset val="134"/>
      </rPr>
      <t>户</t>
    </r>
  </si>
  <si>
    <r>
      <rPr>
        <sz val="9"/>
        <color theme="1"/>
        <rFont val="宋体"/>
        <charset val="134"/>
      </rPr>
      <t>解决</t>
    </r>
    <r>
      <rPr>
        <sz val="9"/>
        <color theme="1"/>
        <rFont val="Times New Roman"/>
        <charset val="134"/>
      </rPr>
      <t>140</t>
    </r>
    <r>
      <rPr>
        <sz val="9"/>
        <color theme="1"/>
        <rFont val="宋体"/>
        <charset val="134"/>
      </rPr>
      <t>户＂三类人群〃住房问题</t>
    </r>
  </si>
  <si>
    <r>
      <rPr>
        <sz val="9"/>
        <color theme="1"/>
        <rFont val="宋体"/>
        <charset val="134"/>
      </rPr>
      <t>解决</t>
    </r>
    <r>
      <rPr>
        <sz val="9"/>
        <color theme="1"/>
        <rFont val="Times New Roman"/>
        <charset val="134"/>
      </rPr>
      <t>140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</si>
  <si>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140</t>
    </r>
    <r>
      <rPr>
        <sz val="9"/>
        <color theme="1"/>
        <rFont val="黑体"/>
        <charset val="134"/>
      </rPr>
      <t>户贫困户住房有保障</t>
    </r>
  </si>
  <si>
    <r>
      <rPr>
        <sz val="9"/>
        <color theme="1"/>
        <rFont val="方正黑体_GBK"/>
        <charset val="134"/>
      </rPr>
      <t>危房改造</t>
    </r>
    <r>
      <rPr>
        <sz val="9"/>
        <color theme="1"/>
        <rFont val="Times New Roman"/>
        <charset val="134"/>
      </rPr>
      <t>140</t>
    </r>
    <r>
      <rPr>
        <sz val="9"/>
        <color theme="1"/>
        <rFont val="方正黑体_GBK"/>
        <charset val="134"/>
      </rPr>
      <t>户，危房改造建筑</t>
    </r>
    <r>
      <rPr>
        <sz val="9"/>
        <color theme="1"/>
        <rFont val="Times New Roman"/>
        <charset val="134"/>
      </rPr>
      <t>11200</t>
    </r>
    <r>
      <rPr>
        <sz val="9"/>
        <color theme="1"/>
        <rFont val="方正黑体_GBK"/>
        <charset val="134"/>
      </rPr>
      <t>平方</t>
    </r>
  </si>
  <si>
    <r>
      <rPr>
        <sz val="9"/>
        <color theme="1"/>
        <rFont val="黑体"/>
        <charset val="134"/>
      </rPr>
      <t>减少</t>
    </r>
    <r>
      <rPr>
        <sz val="9"/>
        <color theme="1"/>
        <rFont val="Times New Roman"/>
        <charset val="134"/>
      </rPr>
      <t>140</t>
    </r>
    <r>
      <rPr>
        <sz val="9"/>
        <color theme="1"/>
        <rFont val="黑体"/>
        <charset val="134"/>
      </rPr>
      <t>户贫困家庭负担</t>
    </r>
    <r>
      <rPr>
        <sz val="9"/>
        <color theme="1"/>
        <rFont val="Times New Roman"/>
        <charset val="134"/>
      </rPr>
      <t>177.75</t>
    </r>
    <r>
      <rPr>
        <sz val="9"/>
        <color theme="1"/>
        <rFont val="黑体"/>
        <charset val="134"/>
      </rPr>
      <t>万元</t>
    </r>
  </si>
  <si>
    <t>杨圣德</t>
  </si>
  <si>
    <r>
      <rPr>
        <sz val="9"/>
        <color theme="1"/>
        <rFont val="方正黑体_GBK"/>
        <charset val="134"/>
      </rPr>
      <t>南天湖镇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</si>
  <si>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121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81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40</t>
    </r>
    <r>
      <rPr>
        <sz val="9"/>
        <color theme="1"/>
        <rFont val="宋体"/>
        <charset val="134"/>
      </rPr>
      <t>户。</t>
    </r>
  </si>
  <si>
    <r>
      <rPr>
        <sz val="9"/>
        <color theme="1"/>
        <rFont val="Times New Roman"/>
        <charset val="134"/>
      </rPr>
      <t>121</t>
    </r>
    <r>
      <rPr>
        <sz val="9"/>
        <color theme="1"/>
        <rFont val="宋体"/>
        <charset val="134"/>
      </rPr>
      <t>户</t>
    </r>
  </si>
  <si>
    <r>
      <rPr>
        <sz val="9"/>
        <color theme="1"/>
        <rFont val="宋体"/>
        <charset val="134"/>
      </rPr>
      <t>解决</t>
    </r>
    <r>
      <rPr>
        <sz val="9"/>
        <color theme="1"/>
        <rFont val="Times New Roman"/>
        <charset val="134"/>
      </rPr>
      <t>121</t>
    </r>
    <r>
      <rPr>
        <sz val="9"/>
        <color theme="1"/>
        <rFont val="宋体"/>
        <charset val="134"/>
      </rPr>
      <t>户＂三类人群〃住房问题</t>
    </r>
  </si>
  <si>
    <r>
      <rPr>
        <sz val="9"/>
        <color theme="1"/>
        <rFont val="宋体"/>
        <charset val="134"/>
      </rPr>
      <t>解决</t>
    </r>
    <r>
      <rPr>
        <sz val="9"/>
        <color theme="1"/>
        <rFont val="Times New Roman"/>
        <charset val="134"/>
      </rPr>
      <t>121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</si>
  <si>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121</t>
    </r>
    <r>
      <rPr>
        <sz val="9"/>
        <color theme="1"/>
        <rFont val="黑体"/>
        <charset val="134"/>
      </rPr>
      <t>户贫困户住房有保障</t>
    </r>
  </si>
  <si>
    <r>
      <rPr>
        <sz val="9"/>
        <color theme="1"/>
        <rFont val="方正黑体_GBK"/>
        <charset val="134"/>
      </rPr>
      <t>危房改造</t>
    </r>
    <r>
      <rPr>
        <sz val="9"/>
        <color theme="1"/>
        <rFont val="Times New Roman"/>
        <charset val="134"/>
      </rPr>
      <t>121</t>
    </r>
    <r>
      <rPr>
        <sz val="9"/>
        <color theme="1"/>
        <rFont val="方正黑体_GBK"/>
        <charset val="134"/>
      </rPr>
      <t>户，危房改造建筑</t>
    </r>
    <r>
      <rPr>
        <sz val="9"/>
        <color theme="1"/>
        <rFont val="Times New Roman"/>
        <charset val="134"/>
      </rPr>
      <t>9680</t>
    </r>
    <r>
      <rPr>
        <sz val="9"/>
        <color theme="1"/>
        <rFont val="方正黑体_GBK"/>
        <charset val="134"/>
      </rPr>
      <t>平方</t>
    </r>
  </si>
  <si>
    <r>
      <rPr>
        <sz val="9"/>
        <color theme="1"/>
        <rFont val="黑体"/>
        <charset val="134"/>
      </rPr>
      <t>减少</t>
    </r>
    <r>
      <rPr>
        <sz val="9"/>
        <color theme="1"/>
        <rFont val="Times New Roman"/>
        <charset val="134"/>
      </rPr>
      <t>121</t>
    </r>
    <r>
      <rPr>
        <sz val="9"/>
        <color theme="1"/>
        <rFont val="黑体"/>
        <charset val="134"/>
      </rPr>
      <t>户贫困家庭负担</t>
    </r>
    <r>
      <rPr>
        <sz val="9"/>
        <color theme="1"/>
        <rFont val="Times New Roman"/>
        <charset val="134"/>
      </rPr>
      <t>144.85</t>
    </r>
    <r>
      <rPr>
        <sz val="9"/>
        <color theme="1"/>
        <rFont val="黑体"/>
        <charset val="134"/>
      </rPr>
      <t>万元</t>
    </r>
  </si>
  <si>
    <r>
      <rPr>
        <sz val="9"/>
        <color theme="1"/>
        <rFont val="方正黑体_GBK"/>
        <charset val="134"/>
      </rPr>
      <t>受益建档立卡贫困人口数</t>
    </r>
    <r>
      <rPr>
        <sz val="9"/>
        <color theme="1"/>
        <rFont val="Times New Roman"/>
        <charset val="134"/>
      </rPr>
      <t>450</t>
    </r>
    <r>
      <rPr>
        <sz val="9"/>
        <color theme="1"/>
        <rFont val="方正黑体_GBK"/>
        <charset val="134"/>
      </rPr>
      <t>人</t>
    </r>
  </si>
  <si>
    <t>代杰</t>
  </si>
  <si>
    <r>
      <rPr>
        <sz val="9"/>
        <color theme="1"/>
        <rFont val="方正黑体_GBK"/>
        <charset val="134"/>
      </rPr>
      <t>青龙乡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</si>
  <si>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79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46</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33</t>
    </r>
    <r>
      <rPr>
        <sz val="9"/>
        <color theme="1"/>
        <rFont val="宋体"/>
        <charset val="134"/>
      </rPr>
      <t>户。</t>
    </r>
  </si>
  <si>
    <r>
      <rPr>
        <sz val="9"/>
        <color theme="1"/>
        <rFont val="Times New Roman"/>
        <charset val="134"/>
      </rPr>
      <t>79</t>
    </r>
    <r>
      <rPr>
        <sz val="9"/>
        <color theme="1"/>
        <rFont val="宋体"/>
        <charset val="134"/>
      </rPr>
      <t>户</t>
    </r>
  </si>
  <si>
    <r>
      <rPr>
        <sz val="9"/>
        <color theme="1"/>
        <rFont val="宋体"/>
        <charset val="134"/>
      </rPr>
      <t>解决</t>
    </r>
    <r>
      <rPr>
        <sz val="9"/>
        <color theme="1"/>
        <rFont val="Times New Roman"/>
        <charset val="134"/>
      </rPr>
      <t>79</t>
    </r>
    <r>
      <rPr>
        <sz val="9"/>
        <color theme="1"/>
        <rFont val="宋体"/>
        <charset val="134"/>
      </rPr>
      <t>户＂三类人群〃住房问题</t>
    </r>
  </si>
  <si>
    <r>
      <rPr>
        <sz val="9"/>
        <color theme="1"/>
        <rFont val="宋体"/>
        <charset val="134"/>
      </rPr>
      <t>解决</t>
    </r>
    <r>
      <rPr>
        <sz val="9"/>
        <color theme="1"/>
        <rFont val="Times New Roman"/>
        <charset val="134"/>
      </rPr>
      <t>79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</si>
  <si>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79</t>
    </r>
    <r>
      <rPr>
        <sz val="9"/>
        <color theme="1"/>
        <rFont val="黑体"/>
        <charset val="134"/>
      </rPr>
      <t>户贫困户住房有保障</t>
    </r>
  </si>
  <si>
    <r>
      <rPr>
        <sz val="9"/>
        <color theme="1"/>
        <rFont val="方正黑体_GBK"/>
        <charset val="134"/>
      </rPr>
      <t>危房改造</t>
    </r>
    <r>
      <rPr>
        <sz val="9"/>
        <color theme="1"/>
        <rFont val="Times New Roman"/>
        <charset val="134"/>
      </rPr>
      <t>79</t>
    </r>
    <r>
      <rPr>
        <sz val="9"/>
        <color theme="1"/>
        <rFont val="方正黑体_GBK"/>
        <charset val="134"/>
      </rPr>
      <t>户，危房改造建筑</t>
    </r>
    <r>
      <rPr>
        <sz val="9"/>
        <color theme="1"/>
        <rFont val="Times New Roman"/>
        <charset val="134"/>
      </rPr>
      <t>6320</t>
    </r>
    <r>
      <rPr>
        <sz val="9"/>
        <color theme="1"/>
        <rFont val="方正黑体_GBK"/>
        <charset val="134"/>
      </rPr>
      <t>平方</t>
    </r>
  </si>
  <si>
    <r>
      <rPr>
        <sz val="9"/>
        <color theme="1"/>
        <rFont val="黑体"/>
        <charset val="134"/>
      </rPr>
      <t>减少</t>
    </r>
    <r>
      <rPr>
        <sz val="9"/>
        <color theme="1"/>
        <rFont val="Times New Roman"/>
        <charset val="134"/>
      </rPr>
      <t>79</t>
    </r>
    <r>
      <rPr>
        <sz val="9"/>
        <color theme="1"/>
        <rFont val="黑体"/>
        <charset val="134"/>
      </rPr>
      <t>户贫困家庭负担</t>
    </r>
    <r>
      <rPr>
        <sz val="9"/>
        <color theme="1"/>
        <rFont val="Times New Roman"/>
        <charset val="134"/>
      </rPr>
      <t>104.3</t>
    </r>
    <r>
      <rPr>
        <sz val="9"/>
        <color theme="1"/>
        <rFont val="黑体"/>
        <charset val="134"/>
      </rPr>
      <t>万元</t>
    </r>
  </si>
  <si>
    <t>江禄鑫</t>
  </si>
  <si>
    <r>
      <rPr>
        <sz val="9"/>
        <color theme="1"/>
        <rFont val="方正黑体_GBK"/>
        <charset val="134"/>
      </rPr>
      <t>仁沙镇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</si>
  <si>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109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69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40</t>
    </r>
    <r>
      <rPr>
        <sz val="9"/>
        <color theme="1"/>
        <rFont val="宋体"/>
        <charset val="134"/>
      </rPr>
      <t>户。</t>
    </r>
  </si>
  <si>
    <r>
      <rPr>
        <sz val="9"/>
        <color theme="1"/>
        <rFont val="Times New Roman"/>
        <charset val="134"/>
      </rPr>
      <t>109</t>
    </r>
    <r>
      <rPr>
        <sz val="9"/>
        <color theme="1"/>
        <rFont val="宋体"/>
        <charset val="134"/>
      </rPr>
      <t>户</t>
    </r>
  </si>
  <si>
    <r>
      <rPr>
        <sz val="9"/>
        <color theme="1"/>
        <rFont val="宋体"/>
        <charset val="134"/>
      </rPr>
      <t>解决</t>
    </r>
    <r>
      <rPr>
        <sz val="9"/>
        <color theme="1"/>
        <rFont val="Times New Roman"/>
        <charset val="134"/>
      </rPr>
      <t>109</t>
    </r>
    <r>
      <rPr>
        <sz val="9"/>
        <color theme="1"/>
        <rFont val="宋体"/>
        <charset val="134"/>
      </rPr>
      <t>户＂三类人群〃住房问题</t>
    </r>
  </si>
  <si>
    <r>
      <rPr>
        <sz val="9"/>
        <color theme="1"/>
        <rFont val="宋体"/>
        <charset val="134"/>
      </rPr>
      <t>解决</t>
    </r>
    <r>
      <rPr>
        <sz val="9"/>
        <color theme="1"/>
        <rFont val="Times New Roman"/>
        <charset val="134"/>
      </rPr>
      <t>109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</si>
  <si>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109</t>
    </r>
    <r>
      <rPr>
        <sz val="9"/>
        <color theme="1"/>
        <rFont val="黑体"/>
        <charset val="134"/>
      </rPr>
      <t>户贫困户住房有保障</t>
    </r>
  </si>
  <si>
    <r>
      <rPr>
        <sz val="9"/>
        <color theme="1"/>
        <rFont val="方正黑体_GBK"/>
        <charset val="134"/>
      </rPr>
      <t>危房改造</t>
    </r>
    <r>
      <rPr>
        <sz val="9"/>
        <color theme="1"/>
        <rFont val="Times New Roman"/>
        <charset val="134"/>
      </rPr>
      <t>109</t>
    </r>
    <r>
      <rPr>
        <sz val="9"/>
        <color theme="1"/>
        <rFont val="方正黑体_GBK"/>
        <charset val="134"/>
      </rPr>
      <t>户，危房改造建筑</t>
    </r>
    <r>
      <rPr>
        <sz val="9"/>
        <color theme="1"/>
        <rFont val="Times New Roman"/>
        <charset val="134"/>
      </rPr>
      <t>8720</t>
    </r>
    <r>
      <rPr>
        <sz val="9"/>
        <color theme="1"/>
        <rFont val="方正黑体_GBK"/>
        <charset val="134"/>
      </rPr>
      <t>平方</t>
    </r>
  </si>
  <si>
    <r>
      <rPr>
        <sz val="9"/>
        <color theme="1"/>
        <rFont val="黑体"/>
        <charset val="134"/>
      </rPr>
      <t>减少</t>
    </r>
    <r>
      <rPr>
        <sz val="9"/>
        <color theme="1"/>
        <rFont val="Times New Roman"/>
        <charset val="134"/>
      </rPr>
      <t>109</t>
    </r>
    <r>
      <rPr>
        <sz val="9"/>
        <color theme="1"/>
        <rFont val="黑体"/>
        <charset val="134"/>
      </rPr>
      <t>户贫困家庭负担</t>
    </r>
    <r>
      <rPr>
        <sz val="9"/>
        <color theme="1"/>
        <rFont val="Times New Roman"/>
        <charset val="134"/>
      </rPr>
      <t>136.75</t>
    </r>
    <r>
      <rPr>
        <sz val="9"/>
        <color theme="1"/>
        <rFont val="黑体"/>
        <charset val="134"/>
      </rPr>
      <t>万元</t>
    </r>
  </si>
  <si>
    <r>
      <rPr>
        <sz val="9"/>
        <color theme="1"/>
        <rFont val="方正黑体_GBK"/>
        <charset val="134"/>
      </rPr>
      <t>受益建档立卡贫困人口数</t>
    </r>
    <r>
      <rPr>
        <sz val="9"/>
        <color theme="1"/>
        <rFont val="Times New Roman"/>
        <charset val="134"/>
      </rPr>
      <t>350</t>
    </r>
    <r>
      <rPr>
        <sz val="9"/>
        <color theme="1"/>
        <rFont val="方正黑体_GBK"/>
        <charset val="134"/>
      </rPr>
      <t>人</t>
    </r>
  </si>
  <si>
    <t>余江</t>
  </si>
  <si>
    <r>
      <rPr>
        <sz val="9"/>
        <color theme="1"/>
        <rFont val="方正黑体_GBK"/>
        <charset val="134"/>
      </rPr>
      <t>三合街道</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</si>
  <si>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185</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149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36</t>
    </r>
    <r>
      <rPr>
        <sz val="9"/>
        <color theme="1"/>
        <rFont val="宋体"/>
        <charset val="134"/>
      </rPr>
      <t>户。</t>
    </r>
  </si>
  <si>
    <r>
      <rPr>
        <sz val="9"/>
        <color theme="1"/>
        <rFont val="Times New Roman"/>
        <charset val="134"/>
      </rPr>
      <t>185</t>
    </r>
    <r>
      <rPr>
        <sz val="9"/>
        <color theme="1"/>
        <rFont val="宋体"/>
        <charset val="134"/>
      </rPr>
      <t>户</t>
    </r>
  </si>
  <si>
    <r>
      <rPr>
        <sz val="9"/>
        <color theme="1"/>
        <rFont val="宋体"/>
        <charset val="134"/>
      </rPr>
      <t>解决</t>
    </r>
    <r>
      <rPr>
        <sz val="9"/>
        <color theme="1"/>
        <rFont val="Times New Roman"/>
        <charset val="134"/>
      </rPr>
      <t>185</t>
    </r>
    <r>
      <rPr>
        <sz val="9"/>
        <color theme="1"/>
        <rFont val="宋体"/>
        <charset val="134"/>
      </rPr>
      <t>户＂三类人群〃住房问题</t>
    </r>
  </si>
  <si>
    <r>
      <rPr>
        <sz val="9"/>
        <color theme="1"/>
        <rFont val="宋体"/>
        <charset val="134"/>
      </rPr>
      <t>解决</t>
    </r>
    <r>
      <rPr>
        <sz val="9"/>
        <color theme="1"/>
        <rFont val="Times New Roman"/>
        <charset val="134"/>
      </rPr>
      <t>185</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</si>
  <si>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185</t>
    </r>
    <r>
      <rPr>
        <sz val="9"/>
        <color theme="1"/>
        <rFont val="黑体"/>
        <charset val="134"/>
      </rPr>
      <t>户贫困户住房有保障</t>
    </r>
  </si>
  <si>
    <r>
      <rPr>
        <sz val="9"/>
        <color theme="1"/>
        <rFont val="方正黑体_GBK"/>
        <charset val="134"/>
      </rPr>
      <t>危房改造</t>
    </r>
    <r>
      <rPr>
        <sz val="9"/>
        <color theme="1"/>
        <rFont val="Times New Roman"/>
        <charset val="134"/>
      </rPr>
      <t>185</t>
    </r>
    <r>
      <rPr>
        <sz val="9"/>
        <color theme="1"/>
        <rFont val="方正黑体_GBK"/>
        <charset val="134"/>
      </rPr>
      <t>户，危房改造建筑</t>
    </r>
    <r>
      <rPr>
        <sz val="9"/>
        <color theme="1"/>
        <rFont val="Times New Roman"/>
        <charset val="134"/>
      </rPr>
      <t>14800</t>
    </r>
    <r>
      <rPr>
        <sz val="9"/>
        <color theme="1"/>
        <rFont val="方正黑体_GBK"/>
        <charset val="134"/>
      </rPr>
      <t>平方</t>
    </r>
  </si>
  <si>
    <r>
      <rPr>
        <sz val="9"/>
        <color theme="1"/>
        <rFont val="黑体"/>
        <charset val="134"/>
      </rPr>
      <t>减少</t>
    </r>
    <r>
      <rPr>
        <sz val="9"/>
        <color theme="1"/>
        <rFont val="Times New Roman"/>
        <charset val="134"/>
      </rPr>
      <t>185</t>
    </r>
    <r>
      <rPr>
        <sz val="9"/>
        <color theme="1"/>
        <rFont val="黑体"/>
        <charset val="134"/>
      </rPr>
      <t>户贫困家庭负担</t>
    </r>
    <r>
      <rPr>
        <sz val="9"/>
        <color theme="1"/>
        <rFont val="Times New Roman"/>
        <charset val="134"/>
      </rPr>
      <t>187.45</t>
    </r>
    <r>
      <rPr>
        <sz val="9"/>
        <color theme="1"/>
        <rFont val="黑体"/>
        <charset val="134"/>
      </rPr>
      <t>万元</t>
    </r>
  </si>
  <si>
    <t>熊兆伟</t>
  </si>
  <si>
    <r>
      <rPr>
        <sz val="9"/>
        <color theme="1"/>
        <rFont val="方正黑体_GBK"/>
        <charset val="134"/>
      </rPr>
      <t>三建乡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</si>
  <si>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91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82</t>
    </r>
    <r>
      <rPr>
        <sz val="9"/>
        <color theme="1"/>
        <rFont val="宋体"/>
        <charset val="134"/>
      </rPr>
      <t>户。</t>
    </r>
  </si>
  <si>
    <r>
      <rPr>
        <sz val="9"/>
        <color theme="1"/>
        <rFont val="Times New Roman"/>
        <charset val="134"/>
      </rPr>
      <t>32</t>
    </r>
    <r>
      <rPr>
        <sz val="9"/>
        <color theme="1"/>
        <rFont val="宋体"/>
        <charset val="134"/>
      </rPr>
      <t>人</t>
    </r>
  </si>
  <si>
    <r>
      <rPr>
        <sz val="9"/>
        <color theme="1"/>
        <rFont val="宋体"/>
        <charset val="134"/>
      </rPr>
      <t>解决</t>
    </r>
    <r>
      <rPr>
        <sz val="9"/>
        <color theme="1"/>
        <rFont val="Times New Roman"/>
        <charset val="134"/>
      </rPr>
      <t>91</t>
    </r>
    <r>
      <rPr>
        <sz val="9"/>
        <color theme="1"/>
        <rFont val="宋体"/>
        <charset val="134"/>
      </rPr>
      <t>户＂三类人群〃住房问题</t>
    </r>
  </si>
  <si>
    <r>
      <rPr>
        <sz val="9"/>
        <color theme="1"/>
        <rFont val="宋体"/>
        <charset val="134"/>
      </rPr>
      <t>解决</t>
    </r>
    <r>
      <rPr>
        <sz val="9"/>
        <color theme="1"/>
        <rFont val="Times New Roman"/>
        <charset val="134"/>
      </rPr>
      <t>91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</si>
  <si>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91</t>
    </r>
    <r>
      <rPr>
        <sz val="9"/>
        <color theme="1"/>
        <rFont val="黑体"/>
        <charset val="134"/>
      </rPr>
      <t>户贫困户住房有保障</t>
    </r>
  </si>
  <si>
    <r>
      <rPr>
        <sz val="9"/>
        <color theme="1"/>
        <rFont val="方正黑体_GBK"/>
        <charset val="134"/>
      </rPr>
      <t>危房改造</t>
    </r>
    <r>
      <rPr>
        <sz val="9"/>
        <color theme="1"/>
        <rFont val="Times New Roman"/>
        <charset val="134"/>
      </rPr>
      <t>91</t>
    </r>
    <r>
      <rPr>
        <sz val="9"/>
        <color theme="1"/>
        <rFont val="方正黑体_GBK"/>
        <charset val="134"/>
      </rPr>
      <t>户，危房改造建筑</t>
    </r>
    <r>
      <rPr>
        <sz val="9"/>
        <color theme="1"/>
        <rFont val="Times New Roman"/>
        <charset val="134"/>
      </rPr>
      <t>7280</t>
    </r>
    <r>
      <rPr>
        <sz val="9"/>
        <color theme="1"/>
        <rFont val="方正黑体_GBK"/>
        <charset val="134"/>
      </rPr>
      <t>平方</t>
    </r>
  </si>
  <si>
    <r>
      <rPr>
        <sz val="9"/>
        <color theme="1"/>
        <rFont val="黑体"/>
        <charset val="134"/>
      </rPr>
      <t>减少</t>
    </r>
    <r>
      <rPr>
        <sz val="9"/>
        <color theme="1"/>
        <rFont val="Times New Roman"/>
        <charset val="134"/>
      </rPr>
      <t>91</t>
    </r>
    <r>
      <rPr>
        <sz val="9"/>
        <color theme="1"/>
        <rFont val="黑体"/>
        <charset val="134"/>
      </rPr>
      <t>户贫困家庭负担</t>
    </r>
    <r>
      <rPr>
        <sz val="9"/>
        <color theme="1"/>
        <rFont val="Times New Roman"/>
        <charset val="134"/>
      </rPr>
      <t>179.95</t>
    </r>
    <r>
      <rPr>
        <sz val="9"/>
        <color theme="1"/>
        <rFont val="黑体"/>
        <charset val="134"/>
      </rPr>
      <t>万元</t>
    </r>
  </si>
  <si>
    <t>李婷</t>
  </si>
  <si>
    <r>
      <rPr>
        <sz val="9"/>
        <color theme="1"/>
        <rFont val="方正黑体_GBK"/>
        <charset val="134"/>
      </rPr>
      <t>三元镇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</si>
  <si>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80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57</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23</t>
    </r>
    <r>
      <rPr>
        <sz val="9"/>
        <color theme="1"/>
        <rFont val="宋体"/>
        <charset val="134"/>
      </rPr>
      <t>户。</t>
    </r>
  </si>
  <si>
    <r>
      <rPr>
        <sz val="9"/>
        <color theme="1"/>
        <rFont val="方正黑体_GBK"/>
        <charset val="134"/>
      </rPr>
      <t>危房改造</t>
    </r>
    <r>
      <rPr>
        <sz val="9"/>
        <color theme="1"/>
        <rFont val="Times New Roman"/>
        <charset val="134"/>
      </rPr>
      <t>80</t>
    </r>
    <r>
      <rPr>
        <sz val="9"/>
        <color theme="1"/>
        <rFont val="方正黑体_GBK"/>
        <charset val="134"/>
      </rPr>
      <t>户，危房改造建筑</t>
    </r>
    <r>
      <rPr>
        <sz val="9"/>
        <color theme="1"/>
        <rFont val="Times New Roman"/>
        <charset val="134"/>
      </rPr>
      <t>6417</t>
    </r>
    <r>
      <rPr>
        <sz val="9"/>
        <color theme="1"/>
        <rFont val="方正黑体_GBK"/>
        <charset val="134"/>
      </rPr>
      <t>平方</t>
    </r>
  </si>
  <si>
    <r>
      <rPr>
        <sz val="9"/>
        <color theme="1"/>
        <rFont val="黑体"/>
        <charset val="134"/>
      </rPr>
      <t>减少</t>
    </r>
    <r>
      <rPr>
        <sz val="9"/>
        <color theme="1"/>
        <rFont val="Times New Roman"/>
        <charset val="134"/>
      </rPr>
      <t>80</t>
    </r>
    <r>
      <rPr>
        <sz val="9"/>
        <color theme="1"/>
        <rFont val="黑体"/>
        <charset val="134"/>
      </rPr>
      <t>户贫困家庭负担</t>
    </r>
    <r>
      <rPr>
        <sz val="9"/>
        <color theme="1"/>
        <rFont val="Times New Roman"/>
        <charset val="134"/>
      </rPr>
      <t>91.55</t>
    </r>
    <r>
      <rPr>
        <sz val="9"/>
        <color theme="1"/>
        <rFont val="黑体"/>
        <charset val="134"/>
      </rPr>
      <t>万元</t>
    </r>
  </si>
  <si>
    <t>易大科</t>
  </si>
  <si>
    <r>
      <rPr>
        <sz val="9"/>
        <color theme="1"/>
        <rFont val="方正黑体_GBK"/>
        <charset val="134"/>
      </rPr>
      <t>社坛镇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</si>
  <si>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9</t>
    </r>
    <r>
      <rPr>
        <sz val="9"/>
        <color theme="1"/>
        <rFont val="宋体"/>
        <charset val="134"/>
      </rPr>
      <t>户。</t>
    </r>
  </si>
  <si>
    <r>
      <rPr>
        <sz val="9"/>
        <color theme="1"/>
        <rFont val="Times New Roman"/>
        <charset val="134"/>
      </rPr>
      <t>19</t>
    </r>
    <r>
      <rPr>
        <sz val="9"/>
        <color theme="1"/>
        <rFont val="宋体"/>
        <charset val="134"/>
      </rPr>
      <t>户</t>
    </r>
  </si>
  <si>
    <r>
      <rPr>
        <sz val="9"/>
        <color theme="1"/>
        <rFont val="宋体"/>
        <charset val="134"/>
      </rPr>
      <t>解决</t>
    </r>
    <r>
      <rPr>
        <sz val="9"/>
        <color theme="1"/>
        <rFont val="Times New Roman"/>
        <charset val="134"/>
      </rPr>
      <t>19</t>
    </r>
    <r>
      <rPr>
        <sz val="9"/>
        <color theme="1"/>
        <rFont val="宋体"/>
        <charset val="134"/>
      </rPr>
      <t>户＂三类人群〃住房问题</t>
    </r>
  </si>
  <si>
    <r>
      <rPr>
        <sz val="9"/>
        <color theme="1"/>
        <rFont val="宋体"/>
        <charset val="134"/>
      </rPr>
      <t>解决</t>
    </r>
    <r>
      <rPr>
        <sz val="9"/>
        <color theme="1"/>
        <rFont val="Times New Roman"/>
        <charset val="134"/>
      </rPr>
      <t>19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</si>
  <si>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19</t>
    </r>
    <r>
      <rPr>
        <sz val="9"/>
        <color theme="1"/>
        <rFont val="黑体"/>
        <charset val="134"/>
      </rPr>
      <t>户贫困户住房有保障</t>
    </r>
  </si>
  <si>
    <r>
      <rPr>
        <sz val="9"/>
        <color theme="1"/>
        <rFont val="方正黑体_GBK"/>
        <charset val="134"/>
      </rPr>
      <t>危房改造</t>
    </r>
    <r>
      <rPr>
        <sz val="9"/>
        <color theme="1"/>
        <rFont val="Times New Roman"/>
        <charset val="134"/>
      </rPr>
      <t>19</t>
    </r>
    <r>
      <rPr>
        <sz val="9"/>
        <color theme="1"/>
        <rFont val="方正黑体_GBK"/>
        <charset val="134"/>
      </rPr>
      <t>户，危房改造建筑</t>
    </r>
    <r>
      <rPr>
        <sz val="9"/>
        <color theme="1"/>
        <rFont val="Times New Roman"/>
        <charset val="134"/>
      </rPr>
      <t>1520</t>
    </r>
    <r>
      <rPr>
        <sz val="9"/>
        <color theme="1"/>
        <rFont val="方正黑体_GBK"/>
        <charset val="134"/>
      </rPr>
      <t>平方</t>
    </r>
  </si>
  <si>
    <r>
      <rPr>
        <sz val="9"/>
        <color theme="1"/>
        <rFont val="黑体"/>
        <charset val="134"/>
      </rPr>
      <t>减少</t>
    </r>
    <r>
      <rPr>
        <sz val="9"/>
        <color theme="1"/>
        <rFont val="Times New Roman"/>
        <charset val="134"/>
      </rPr>
      <t>19</t>
    </r>
    <r>
      <rPr>
        <sz val="9"/>
        <color theme="1"/>
        <rFont val="黑体"/>
        <charset val="134"/>
      </rPr>
      <t>户贫困家庭负担</t>
    </r>
    <r>
      <rPr>
        <sz val="9"/>
        <color theme="1"/>
        <rFont val="Times New Roman"/>
        <charset val="134"/>
      </rPr>
      <t>26.7</t>
    </r>
    <r>
      <rPr>
        <sz val="9"/>
        <color theme="1"/>
        <rFont val="黑体"/>
        <charset val="134"/>
      </rPr>
      <t>万元</t>
    </r>
  </si>
  <si>
    <t>常韬</t>
  </si>
  <si>
    <t>18716875345</t>
  </si>
  <si>
    <r>
      <rPr>
        <sz val="9"/>
        <color theme="1"/>
        <rFont val="方正黑体_GBK"/>
        <charset val="134"/>
      </rPr>
      <t>十直镇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</si>
  <si>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255</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225</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30</t>
    </r>
    <r>
      <rPr>
        <sz val="9"/>
        <color theme="1"/>
        <rFont val="宋体"/>
        <charset val="134"/>
      </rPr>
      <t>户。</t>
    </r>
  </si>
  <si>
    <r>
      <rPr>
        <sz val="9"/>
        <color theme="1"/>
        <rFont val="Times New Roman"/>
        <charset val="134"/>
      </rPr>
      <t>255</t>
    </r>
    <r>
      <rPr>
        <sz val="9"/>
        <color theme="1"/>
        <rFont val="宋体"/>
        <charset val="134"/>
      </rPr>
      <t>户</t>
    </r>
  </si>
  <si>
    <r>
      <rPr>
        <sz val="9"/>
        <color theme="1"/>
        <rFont val="宋体"/>
        <charset val="134"/>
      </rPr>
      <t>解决</t>
    </r>
    <r>
      <rPr>
        <sz val="9"/>
        <color theme="1"/>
        <rFont val="Times New Roman"/>
        <charset val="134"/>
      </rPr>
      <t>255</t>
    </r>
    <r>
      <rPr>
        <sz val="9"/>
        <color theme="1"/>
        <rFont val="宋体"/>
        <charset val="134"/>
      </rPr>
      <t>户＂三类人群〃住房问题</t>
    </r>
  </si>
  <si>
    <r>
      <rPr>
        <sz val="9"/>
        <color theme="1"/>
        <rFont val="宋体"/>
        <charset val="134"/>
      </rPr>
      <t>解决</t>
    </r>
    <r>
      <rPr>
        <sz val="9"/>
        <color theme="1"/>
        <rFont val="Times New Roman"/>
        <charset val="134"/>
      </rPr>
      <t>255</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</si>
  <si>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255</t>
    </r>
    <r>
      <rPr>
        <sz val="9"/>
        <color theme="1"/>
        <rFont val="黑体"/>
        <charset val="134"/>
      </rPr>
      <t>户贫困户住房有保障</t>
    </r>
  </si>
  <si>
    <r>
      <rPr>
        <sz val="9"/>
        <color theme="1"/>
        <rFont val="方正黑体_GBK"/>
        <charset val="134"/>
      </rPr>
      <t>危房改造</t>
    </r>
    <r>
      <rPr>
        <sz val="9"/>
        <color theme="1"/>
        <rFont val="Times New Roman"/>
        <charset val="134"/>
      </rPr>
      <t>255</t>
    </r>
    <r>
      <rPr>
        <sz val="9"/>
        <color theme="1"/>
        <rFont val="方正黑体_GBK"/>
        <charset val="134"/>
      </rPr>
      <t>户，危房改造建筑</t>
    </r>
    <r>
      <rPr>
        <sz val="9"/>
        <color theme="1"/>
        <rFont val="Times New Roman"/>
        <charset val="134"/>
      </rPr>
      <t>20400</t>
    </r>
    <r>
      <rPr>
        <sz val="9"/>
        <color theme="1"/>
        <rFont val="方正黑体_GBK"/>
        <charset val="134"/>
      </rPr>
      <t>平方</t>
    </r>
  </si>
  <si>
    <r>
      <rPr>
        <sz val="9"/>
        <color theme="1"/>
        <rFont val="黑体"/>
        <charset val="134"/>
      </rPr>
      <t>减少</t>
    </r>
    <r>
      <rPr>
        <sz val="9"/>
        <color theme="1"/>
        <rFont val="Times New Roman"/>
        <charset val="134"/>
      </rPr>
      <t>255</t>
    </r>
    <r>
      <rPr>
        <sz val="9"/>
        <color theme="1"/>
        <rFont val="黑体"/>
        <charset val="134"/>
      </rPr>
      <t>户贫困家庭负担</t>
    </r>
    <r>
      <rPr>
        <sz val="9"/>
        <color theme="1"/>
        <rFont val="Times New Roman"/>
        <charset val="134"/>
      </rPr>
      <t>232.95</t>
    </r>
    <r>
      <rPr>
        <sz val="9"/>
        <color theme="1"/>
        <rFont val="黑体"/>
        <charset val="134"/>
      </rPr>
      <t>万元</t>
    </r>
  </si>
  <si>
    <r>
      <rPr>
        <sz val="9"/>
        <color theme="1"/>
        <rFont val="方正黑体_GBK"/>
        <charset val="134"/>
      </rPr>
      <t>受益建档立卡贫困人口数</t>
    </r>
    <r>
      <rPr>
        <sz val="9"/>
        <color theme="1"/>
        <rFont val="Times New Roman"/>
        <charset val="134"/>
      </rPr>
      <t>950</t>
    </r>
    <r>
      <rPr>
        <sz val="9"/>
        <color theme="1"/>
        <rFont val="方正黑体_GBK"/>
        <charset val="134"/>
      </rPr>
      <t>人</t>
    </r>
  </si>
  <si>
    <t>付凤兰</t>
  </si>
  <si>
    <r>
      <rPr>
        <sz val="9"/>
        <color theme="1"/>
        <rFont val="方正黑体_GBK"/>
        <charset val="134"/>
      </rPr>
      <t>树人镇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</si>
  <si>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6</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14</t>
    </r>
    <r>
      <rPr>
        <sz val="9"/>
        <color theme="1"/>
        <rFont val="宋体"/>
        <charset val="134"/>
      </rPr>
      <t>户。</t>
    </r>
  </si>
  <si>
    <r>
      <rPr>
        <sz val="9"/>
        <color theme="1"/>
        <rFont val="Times New Roman"/>
        <charset val="134"/>
      </rPr>
      <t>20</t>
    </r>
    <r>
      <rPr>
        <sz val="9"/>
        <color theme="1"/>
        <rFont val="宋体"/>
        <charset val="134"/>
      </rPr>
      <t>户</t>
    </r>
  </si>
  <si>
    <r>
      <rPr>
        <sz val="9"/>
        <color theme="1"/>
        <rFont val="宋体"/>
        <charset val="134"/>
      </rPr>
      <t>解决</t>
    </r>
    <r>
      <rPr>
        <sz val="9"/>
        <color theme="1"/>
        <rFont val="Times New Roman"/>
        <charset val="134"/>
      </rPr>
      <t>20</t>
    </r>
    <r>
      <rPr>
        <sz val="9"/>
        <color theme="1"/>
        <rFont val="宋体"/>
        <charset val="134"/>
      </rPr>
      <t>户＂三类人群〃住房问题</t>
    </r>
  </si>
  <si>
    <r>
      <rPr>
        <sz val="9"/>
        <color theme="1"/>
        <rFont val="宋体"/>
        <charset val="134"/>
      </rPr>
      <t>解决</t>
    </r>
    <r>
      <rPr>
        <sz val="9"/>
        <color theme="1"/>
        <rFont val="Times New Roman"/>
        <charset val="134"/>
      </rPr>
      <t>20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</si>
  <si>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20</t>
    </r>
    <r>
      <rPr>
        <sz val="9"/>
        <color theme="1"/>
        <rFont val="黑体"/>
        <charset val="134"/>
      </rPr>
      <t>户贫困户住房有保障</t>
    </r>
  </si>
  <si>
    <r>
      <rPr>
        <sz val="9"/>
        <color theme="1"/>
        <rFont val="方正黑体_GBK"/>
        <charset val="134"/>
      </rPr>
      <t>危房改造</t>
    </r>
    <r>
      <rPr>
        <sz val="9"/>
        <color theme="1"/>
        <rFont val="Times New Roman"/>
        <charset val="134"/>
      </rPr>
      <t>20</t>
    </r>
    <r>
      <rPr>
        <sz val="9"/>
        <color theme="1"/>
        <rFont val="方正黑体_GBK"/>
        <charset val="134"/>
      </rPr>
      <t>户，危房改造建筑</t>
    </r>
    <r>
      <rPr>
        <sz val="9"/>
        <color theme="1"/>
        <rFont val="Times New Roman"/>
        <charset val="134"/>
      </rPr>
      <t>1600</t>
    </r>
    <r>
      <rPr>
        <sz val="9"/>
        <color theme="1"/>
        <rFont val="方正黑体_GBK"/>
        <charset val="134"/>
      </rPr>
      <t>平方</t>
    </r>
  </si>
  <si>
    <r>
      <rPr>
        <sz val="9"/>
        <color theme="1"/>
        <rFont val="黑体"/>
        <charset val="134"/>
      </rPr>
      <t>减少</t>
    </r>
    <r>
      <rPr>
        <sz val="9"/>
        <color theme="1"/>
        <rFont val="Times New Roman"/>
        <charset val="134"/>
      </rPr>
      <t>80</t>
    </r>
    <r>
      <rPr>
        <sz val="9"/>
        <color theme="1"/>
        <rFont val="黑体"/>
        <charset val="134"/>
      </rPr>
      <t>户贫困家庭负担</t>
    </r>
    <r>
      <rPr>
        <sz val="9"/>
        <color theme="1"/>
        <rFont val="Times New Roman"/>
        <charset val="134"/>
      </rPr>
      <t>34</t>
    </r>
    <r>
      <rPr>
        <sz val="9"/>
        <color theme="1"/>
        <rFont val="黑体"/>
        <charset val="134"/>
      </rPr>
      <t>万元</t>
    </r>
  </si>
  <si>
    <t>陈德林</t>
  </si>
  <si>
    <r>
      <rPr>
        <sz val="9"/>
        <color theme="1"/>
        <rFont val="方正黑体_GBK"/>
        <charset val="134"/>
      </rPr>
      <t>双龙镇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</si>
  <si>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92</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44</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48</t>
    </r>
    <r>
      <rPr>
        <sz val="9"/>
        <color theme="1"/>
        <rFont val="宋体"/>
        <charset val="134"/>
      </rPr>
      <t>户。</t>
    </r>
  </si>
  <si>
    <r>
      <rPr>
        <sz val="9"/>
        <color theme="1"/>
        <rFont val="Times New Roman"/>
        <charset val="134"/>
      </rPr>
      <t>92</t>
    </r>
    <r>
      <rPr>
        <sz val="9"/>
        <color theme="1"/>
        <rFont val="宋体"/>
        <charset val="134"/>
      </rPr>
      <t>户</t>
    </r>
  </si>
  <si>
    <r>
      <rPr>
        <sz val="9"/>
        <color theme="1"/>
        <rFont val="宋体"/>
        <charset val="134"/>
      </rPr>
      <t>解决</t>
    </r>
    <r>
      <rPr>
        <sz val="9"/>
        <color theme="1"/>
        <rFont val="Times New Roman"/>
        <charset val="134"/>
      </rPr>
      <t>92</t>
    </r>
    <r>
      <rPr>
        <sz val="9"/>
        <color theme="1"/>
        <rFont val="宋体"/>
        <charset val="134"/>
      </rPr>
      <t>户＂三类人群〃住房问题</t>
    </r>
  </si>
  <si>
    <r>
      <rPr>
        <sz val="9"/>
        <color theme="1"/>
        <rFont val="宋体"/>
        <charset val="134"/>
      </rPr>
      <t>解决</t>
    </r>
    <r>
      <rPr>
        <sz val="9"/>
        <color theme="1"/>
        <rFont val="Times New Roman"/>
        <charset val="134"/>
      </rPr>
      <t>92</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</si>
  <si>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92</t>
    </r>
    <r>
      <rPr>
        <sz val="9"/>
        <color theme="1"/>
        <rFont val="黑体"/>
        <charset val="134"/>
      </rPr>
      <t>户贫困户住房有保障</t>
    </r>
  </si>
  <si>
    <r>
      <rPr>
        <sz val="9"/>
        <color theme="1"/>
        <rFont val="方正黑体_GBK"/>
        <charset val="134"/>
      </rPr>
      <t>危房改造</t>
    </r>
    <r>
      <rPr>
        <sz val="9"/>
        <color theme="1"/>
        <rFont val="Times New Roman"/>
        <charset val="134"/>
      </rPr>
      <t>92</t>
    </r>
    <r>
      <rPr>
        <sz val="9"/>
        <color theme="1"/>
        <rFont val="方正黑体_GBK"/>
        <charset val="134"/>
      </rPr>
      <t>户，危房改造建筑</t>
    </r>
    <r>
      <rPr>
        <sz val="9"/>
        <color theme="1"/>
        <rFont val="Times New Roman"/>
        <charset val="134"/>
      </rPr>
      <t>7360</t>
    </r>
    <r>
      <rPr>
        <sz val="9"/>
        <color theme="1"/>
        <rFont val="方正黑体_GBK"/>
        <charset val="134"/>
      </rPr>
      <t>平方</t>
    </r>
  </si>
  <si>
    <r>
      <rPr>
        <sz val="9"/>
        <color theme="1"/>
        <rFont val="黑体"/>
        <charset val="134"/>
      </rPr>
      <t>减少</t>
    </r>
    <r>
      <rPr>
        <sz val="9"/>
        <color theme="1"/>
        <rFont val="Times New Roman"/>
        <charset val="134"/>
      </rPr>
      <t>92</t>
    </r>
    <r>
      <rPr>
        <sz val="9"/>
        <color theme="1"/>
        <rFont val="黑体"/>
        <charset val="134"/>
      </rPr>
      <t>户贫困家庭负担</t>
    </r>
    <r>
      <rPr>
        <sz val="9"/>
        <color theme="1"/>
        <rFont val="Times New Roman"/>
        <charset val="134"/>
      </rPr>
      <t>135.1</t>
    </r>
    <r>
      <rPr>
        <sz val="9"/>
        <color theme="1"/>
        <rFont val="黑体"/>
        <charset val="134"/>
      </rPr>
      <t>万元</t>
    </r>
  </si>
  <si>
    <r>
      <rPr>
        <sz val="9"/>
        <color theme="1"/>
        <rFont val="方正黑体_GBK"/>
        <charset val="134"/>
      </rPr>
      <t>受益建档立卡贫困人口数</t>
    </r>
    <r>
      <rPr>
        <sz val="9"/>
        <color theme="1"/>
        <rFont val="Times New Roman"/>
        <charset val="134"/>
      </rPr>
      <t>290</t>
    </r>
    <r>
      <rPr>
        <sz val="9"/>
        <color theme="1"/>
        <rFont val="方正黑体_GBK"/>
        <charset val="134"/>
      </rPr>
      <t>人</t>
    </r>
  </si>
  <si>
    <t>刘家锐</t>
  </si>
  <si>
    <r>
      <rPr>
        <sz val="9"/>
        <color theme="1"/>
        <rFont val="方正黑体_GBK"/>
        <charset val="134"/>
      </rPr>
      <t>双路镇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</si>
  <si>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316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259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57</t>
    </r>
    <r>
      <rPr>
        <sz val="9"/>
        <color theme="1"/>
        <rFont val="宋体"/>
        <charset val="134"/>
      </rPr>
      <t>户。</t>
    </r>
  </si>
  <si>
    <r>
      <rPr>
        <sz val="9"/>
        <color theme="1"/>
        <rFont val="Times New Roman"/>
        <charset val="134"/>
      </rPr>
      <t>316</t>
    </r>
    <r>
      <rPr>
        <sz val="9"/>
        <color theme="1"/>
        <rFont val="宋体"/>
        <charset val="134"/>
      </rPr>
      <t>户</t>
    </r>
  </si>
  <si>
    <r>
      <rPr>
        <sz val="9"/>
        <color theme="1"/>
        <rFont val="宋体"/>
        <charset val="134"/>
      </rPr>
      <t>解决</t>
    </r>
    <r>
      <rPr>
        <sz val="9"/>
        <color theme="1"/>
        <rFont val="Times New Roman"/>
        <charset val="134"/>
      </rPr>
      <t>316</t>
    </r>
    <r>
      <rPr>
        <sz val="9"/>
        <color theme="1"/>
        <rFont val="宋体"/>
        <charset val="134"/>
      </rPr>
      <t>户＂三类人群〃住房问题</t>
    </r>
  </si>
  <si>
    <r>
      <rPr>
        <sz val="9"/>
        <color theme="1"/>
        <rFont val="宋体"/>
        <charset val="134"/>
      </rPr>
      <t>解决</t>
    </r>
    <r>
      <rPr>
        <sz val="9"/>
        <color theme="1"/>
        <rFont val="Times New Roman"/>
        <charset val="134"/>
      </rPr>
      <t>316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</si>
  <si>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316</t>
    </r>
    <r>
      <rPr>
        <sz val="9"/>
        <color theme="1"/>
        <rFont val="黑体"/>
        <charset val="134"/>
      </rPr>
      <t>户贫困户住房有保障</t>
    </r>
  </si>
  <si>
    <r>
      <rPr>
        <sz val="9"/>
        <color theme="1"/>
        <rFont val="方正黑体_GBK"/>
        <charset val="134"/>
      </rPr>
      <t>危房改造</t>
    </r>
    <r>
      <rPr>
        <sz val="9"/>
        <color theme="1"/>
        <rFont val="Times New Roman"/>
        <charset val="134"/>
      </rPr>
      <t>316</t>
    </r>
    <r>
      <rPr>
        <sz val="9"/>
        <color theme="1"/>
        <rFont val="方正黑体_GBK"/>
        <charset val="134"/>
      </rPr>
      <t>户，危房改造建筑</t>
    </r>
    <r>
      <rPr>
        <sz val="9"/>
        <color theme="1"/>
        <rFont val="Times New Roman"/>
        <charset val="134"/>
      </rPr>
      <t>25280</t>
    </r>
    <r>
      <rPr>
        <sz val="9"/>
        <color theme="1"/>
        <rFont val="方正黑体_GBK"/>
        <charset val="134"/>
      </rPr>
      <t>平方</t>
    </r>
  </si>
  <si>
    <r>
      <rPr>
        <sz val="9"/>
        <color theme="1"/>
        <rFont val="黑体"/>
        <charset val="134"/>
      </rPr>
      <t>减少</t>
    </r>
    <r>
      <rPr>
        <sz val="9"/>
        <color theme="1"/>
        <rFont val="Times New Roman"/>
        <charset val="134"/>
      </rPr>
      <t>316</t>
    </r>
    <r>
      <rPr>
        <sz val="9"/>
        <color theme="1"/>
        <rFont val="黑体"/>
        <charset val="134"/>
      </rPr>
      <t>户贫困家庭负担</t>
    </r>
    <r>
      <rPr>
        <sz val="9"/>
        <color theme="1"/>
        <rFont val="Times New Roman"/>
        <charset val="134"/>
      </rPr>
      <t>314.25</t>
    </r>
    <r>
      <rPr>
        <sz val="9"/>
        <color theme="1"/>
        <rFont val="黑体"/>
        <charset val="134"/>
      </rPr>
      <t>万元</t>
    </r>
  </si>
  <si>
    <r>
      <rPr>
        <sz val="9"/>
        <color theme="1"/>
        <rFont val="方正黑体_GBK"/>
        <charset val="134"/>
      </rPr>
      <t>受益建档立卡贫困人口数</t>
    </r>
    <r>
      <rPr>
        <sz val="9"/>
        <color theme="1"/>
        <rFont val="Times New Roman"/>
        <charset val="134"/>
      </rPr>
      <t>1200</t>
    </r>
    <r>
      <rPr>
        <sz val="9"/>
        <color theme="1"/>
        <rFont val="方正黑体_GBK"/>
        <charset val="134"/>
      </rPr>
      <t>人</t>
    </r>
  </si>
  <si>
    <t>向启宝</t>
  </si>
  <si>
    <r>
      <rPr>
        <sz val="9"/>
        <color theme="1"/>
        <rFont val="方正黑体_GBK"/>
        <charset val="134"/>
      </rPr>
      <t>太平坝乡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</si>
  <si>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12</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3</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9</t>
    </r>
    <r>
      <rPr>
        <sz val="9"/>
        <color theme="1"/>
        <rFont val="宋体"/>
        <charset val="134"/>
      </rPr>
      <t>户。</t>
    </r>
  </si>
  <si>
    <r>
      <rPr>
        <sz val="9"/>
        <color theme="1"/>
        <rFont val="Times New Roman"/>
        <charset val="134"/>
      </rPr>
      <t>12</t>
    </r>
    <r>
      <rPr>
        <sz val="9"/>
        <color theme="1"/>
        <rFont val="宋体"/>
        <charset val="134"/>
      </rPr>
      <t>户</t>
    </r>
  </si>
  <si>
    <r>
      <rPr>
        <sz val="9"/>
        <color theme="1"/>
        <rFont val="宋体"/>
        <charset val="134"/>
      </rPr>
      <t>解决</t>
    </r>
    <r>
      <rPr>
        <sz val="9"/>
        <color theme="1"/>
        <rFont val="Times New Roman"/>
        <charset val="134"/>
      </rPr>
      <t>12</t>
    </r>
    <r>
      <rPr>
        <sz val="9"/>
        <color theme="1"/>
        <rFont val="宋体"/>
        <charset val="134"/>
      </rPr>
      <t>户＂三类人群〃住房问题</t>
    </r>
  </si>
  <si>
    <r>
      <rPr>
        <sz val="9"/>
        <color theme="1"/>
        <rFont val="宋体"/>
        <charset val="134"/>
      </rPr>
      <t>解决</t>
    </r>
    <r>
      <rPr>
        <sz val="9"/>
        <color theme="1"/>
        <rFont val="Times New Roman"/>
        <charset val="134"/>
      </rPr>
      <t>12</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</si>
  <si>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12</t>
    </r>
    <r>
      <rPr>
        <sz val="9"/>
        <color theme="1"/>
        <rFont val="黑体"/>
        <charset val="134"/>
      </rPr>
      <t>户贫困户住房有保障</t>
    </r>
  </si>
  <si>
    <r>
      <rPr>
        <sz val="9"/>
        <color theme="1"/>
        <rFont val="方正黑体_GBK"/>
        <charset val="134"/>
      </rPr>
      <t>危房改造</t>
    </r>
    <r>
      <rPr>
        <sz val="9"/>
        <color theme="1"/>
        <rFont val="Times New Roman"/>
        <charset val="134"/>
      </rPr>
      <t>12</t>
    </r>
    <r>
      <rPr>
        <sz val="9"/>
        <color theme="1"/>
        <rFont val="方正黑体_GBK"/>
        <charset val="134"/>
      </rPr>
      <t>户，危房改造建筑</t>
    </r>
    <r>
      <rPr>
        <sz val="9"/>
        <color theme="1"/>
        <rFont val="Times New Roman"/>
        <charset val="134"/>
      </rPr>
      <t>960</t>
    </r>
    <r>
      <rPr>
        <sz val="9"/>
        <color theme="1"/>
        <rFont val="方正黑体_GBK"/>
        <charset val="134"/>
      </rPr>
      <t>平方</t>
    </r>
  </si>
  <si>
    <r>
      <rPr>
        <sz val="9"/>
        <color theme="1"/>
        <rFont val="黑体"/>
        <charset val="134"/>
      </rPr>
      <t>减少</t>
    </r>
    <r>
      <rPr>
        <sz val="9"/>
        <color theme="1"/>
        <rFont val="Times New Roman"/>
        <charset val="134"/>
      </rPr>
      <t>12</t>
    </r>
    <r>
      <rPr>
        <sz val="9"/>
        <color theme="1"/>
        <rFont val="黑体"/>
        <charset val="134"/>
      </rPr>
      <t>户贫困家庭负担</t>
    </r>
    <r>
      <rPr>
        <sz val="9"/>
        <color theme="1"/>
        <rFont val="Times New Roman"/>
        <charset val="134"/>
      </rPr>
      <t>21.15</t>
    </r>
    <r>
      <rPr>
        <sz val="9"/>
        <color theme="1"/>
        <rFont val="黑体"/>
        <charset val="134"/>
      </rPr>
      <t>万元</t>
    </r>
  </si>
  <si>
    <r>
      <rPr>
        <sz val="9"/>
        <color theme="1"/>
        <rFont val="方正黑体_GBK"/>
        <charset val="134"/>
      </rPr>
      <t>受益建档立卡贫困人口数</t>
    </r>
    <r>
      <rPr>
        <sz val="9"/>
        <color theme="1"/>
        <rFont val="Times New Roman"/>
        <charset val="134"/>
      </rPr>
      <t>45</t>
    </r>
    <r>
      <rPr>
        <sz val="9"/>
        <color theme="1"/>
        <rFont val="方正黑体_GBK"/>
        <charset val="134"/>
      </rPr>
      <t>人</t>
    </r>
  </si>
  <si>
    <t>湛强生</t>
  </si>
  <si>
    <r>
      <rPr>
        <sz val="9"/>
        <color theme="1"/>
        <rFont val="方正黑体_GBK"/>
        <charset val="134"/>
      </rPr>
      <t>武平镇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</si>
  <si>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489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400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89</t>
    </r>
    <r>
      <rPr>
        <sz val="9"/>
        <color theme="1"/>
        <rFont val="宋体"/>
        <charset val="134"/>
      </rPr>
      <t>户。</t>
    </r>
  </si>
  <si>
    <r>
      <rPr>
        <sz val="9"/>
        <color theme="1"/>
        <rFont val="Times New Roman"/>
        <charset val="134"/>
      </rPr>
      <t>489</t>
    </r>
    <r>
      <rPr>
        <sz val="9"/>
        <color theme="1"/>
        <rFont val="宋体"/>
        <charset val="134"/>
      </rPr>
      <t>户</t>
    </r>
  </si>
  <si>
    <r>
      <rPr>
        <sz val="9"/>
        <color theme="1"/>
        <rFont val="宋体"/>
        <charset val="134"/>
      </rPr>
      <t>解决</t>
    </r>
    <r>
      <rPr>
        <sz val="9"/>
        <color theme="1"/>
        <rFont val="Times New Roman"/>
        <charset val="134"/>
      </rPr>
      <t>489</t>
    </r>
    <r>
      <rPr>
        <sz val="9"/>
        <color theme="1"/>
        <rFont val="宋体"/>
        <charset val="134"/>
      </rPr>
      <t>户＂三类人群〃住房问题</t>
    </r>
  </si>
  <si>
    <r>
      <rPr>
        <sz val="9"/>
        <color theme="1"/>
        <rFont val="宋体"/>
        <charset val="134"/>
      </rPr>
      <t>解决</t>
    </r>
    <r>
      <rPr>
        <sz val="9"/>
        <color theme="1"/>
        <rFont val="Times New Roman"/>
        <charset val="134"/>
      </rPr>
      <t>489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</si>
  <si>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489</t>
    </r>
    <r>
      <rPr>
        <sz val="9"/>
        <color theme="1"/>
        <rFont val="黑体"/>
        <charset val="134"/>
      </rPr>
      <t>户贫困户住房有保障</t>
    </r>
  </si>
  <si>
    <r>
      <rPr>
        <sz val="9"/>
        <color theme="1"/>
        <rFont val="方正黑体_GBK"/>
        <charset val="134"/>
      </rPr>
      <t>危房改造</t>
    </r>
    <r>
      <rPr>
        <sz val="9"/>
        <color theme="1"/>
        <rFont val="Times New Roman"/>
        <charset val="134"/>
      </rPr>
      <t>80</t>
    </r>
    <r>
      <rPr>
        <sz val="9"/>
        <color theme="1"/>
        <rFont val="方正黑体_GBK"/>
        <charset val="134"/>
      </rPr>
      <t>户，危房改造建筑</t>
    </r>
    <r>
      <rPr>
        <sz val="9"/>
        <color theme="1"/>
        <rFont val="Times New Roman"/>
        <charset val="134"/>
      </rPr>
      <t>6424</t>
    </r>
    <r>
      <rPr>
        <sz val="9"/>
        <color theme="1"/>
        <rFont val="方正黑体_GBK"/>
        <charset val="134"/>
      </rPr>
      <t>平方</t>
    </r>
  </si>
  <si>
    <r>
      <rPr>
        <sz val="9"/>
        <color theme="1"/>
        <rFont val="黑体"/>
        <charset val="134"/>
      </rPr>
      <t>减少</t>
    </r>
    <r>
      <rPr>
        <sz val="9"/>
        <color theme="1"/>
        <rFont val="Times New Roman"/>
        <charset val="134"/>
      </rPr>
      <t>489</t>
    </r>
    <r>
      <rPr>
        <sz val="9"/>
        <color theme="1"/>
        <rFont val="黑体"/>
        <charset val="134"/>
      </rPr>
      <t>户贫困家庭负担</t>
    </r>
    <r>
      <rPr>
        <sz val="9"/>
        <color theme="1"/>
        <rFont val="Times New Roman"/>
        <charset val="134"/>
      </rPr>
      <t>487.1</t>
    </r>
    <r>
      <rPr>
        <sz val="9"/>
        <color theme="1"/>
        <rFont val="黑体"/>
        <charset val="134"/>
      </rPr>
      <t>万元</t>
    </r>
  </si>
  <si>
    <r>
      <rPr>
        <sz val="9"/>
        <color theme="1"/>
        <rFont val="方正黑体_GBK"/>
        <charset val="134"/>
      </rPr>
      <t>受益建档立卡贫困人口数</t>
    </r>
    <r>
      <rPr>
        <sz val="9"/>
        <color theme="1"/>
        <rFont val="Times New Roman"/>
        <charset val="134"/>
      </rPr>
      <t>1560</t>
    </r>
    <r>
      <rPr>
        <sz val="9"/>
        <color theme="1"/>
        <rFont val="方正黑体_GBK"/>
        <charset val="134"/>
      </rPr>
      <t>人</t>
    </r>
  </si>
  <si>
    <t>付凌超</t>
  </si>
  <si>
    <r>
      <rPr>
        <sz val="9"/>
        <color theme="1"/>
        <rFont val="方正黑体_GBK"/>
        <charset val="134"/>
      </rPr>
      <t>仙女湖镇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</si>
  <si>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76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400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89</t>
    </r>
    <r>
      <rPr>
        <sz val="9"/>
        <color theme="1"/>
        <rFont val="宋体"/>
        <charset val="134"/>
      </rPr>
      <t>户。</t>
    </r>
  </si>
  <si>
    <r>
      <rPr>
        <sz val="9"/>
        <color theme="1"/>
        <rFont val="Times New Roman"/>
        <charset val="134"/>
      </rPr>
      <t>76</t>
    </r>
    <r>
      <rPr>
        <sz val="9"/>
        <color theme="1"/>
        <rFont val="宋体"/>
        <charset val="134"/>
      </rPr>
      <t>户</t>
    </r>
  </si>
  <si>
    <r>
      <rPr>
        <sz val="9"/>
        <color theme="1"/>
        <rFont val="宋体"/>
        <charset val="134"/>
      </rPr>
      <t>解决</t>
    </r>
    <r>
      <rPr>
        <sz val="9"/>
        <color theme="1"/>
        <rFont val="Times New Roman"/>
        <charset val="134"/>
      </rPr>
      <t>76</t>
    </r>
    <r>
      <rPr>
        <sz val="9"/>
        <color theme="1"/>
        <rFont val="宋体"/>
        <charset val="134"/>
      </rPr>
      <t>户＂三类人群〃住房问题</t>
    </r>
  </si>
  <si>
    <r>
      <rPr>
        <sz val="9"/>
        <color theme="1"/>
        <rFont val="宋体"/>
        <charset val="134"/>
      </rPr>
      <t>解决</t>
    </r>
    <r>
      <rPr>
        <sz val="9"/>
        <color theme="1"/>
        <rFont val="Times New Roman"/>
        <charset val="134"/>
      </rPr>
      <t>76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</si>
  <si>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76</t>
    </r>
    <r>
      <rPr>
        <sz val="9"/>
        <color theme="1"/>
        <rFont val="黑体"/>
        <charset val="134"/>
      </rPr>
      <t>户贫困户住房有保障</t>
    </r>
  </si>
  <si>
    <r>
      <rPr>
        <sz val="9"/>
        <color theme="1"/>
        <rFont val="方正黑体_GBK"/>
        <charset val="134"/>
      </rPr>
      <t>危房改造</t>
    </r>
    <r>
      <rPr>
        <sz val="9"/>
        <color theme="1"/>
        <rFont val="Times New Roman"/>
        <charset val="134"/>
      </rPr>
      <t>76</t>
    </r>
    <r>
      <rPr>
        <sz val="9"/>
        <color theme="1"/>
        <rFont val="方正黑体_GBK"/>
        <charset val="134"/>
      </rPr>
      <t>户，危房改造建筑</t>
    </r>
    <r>
      <rPr>
        <sz val="9"/>
        <color theme="1"/>
        <rFont val="Times New Roman"/>
        <charset val="134"/>
      </rPr>
      <t>6080</t>
    </r>
    <r>
      <rPr>
        <sz val="9"/>
        <color theme="1"/>
        <rFont val="方正黑体_GBK"/>
        <charset val="134"/>
      </rPr>
      <t>平方</t>
    </r>
  </si>
  <si>
    <r>
      <rPr>
        <sz val="9"/>
        <color theme="1"/>
        <rFont val="黑体"/>
        <charset val="134"/>
      </rPr>
      <t>减少</t>
    </r>
    <r>
      <rPr>
        <sz val="9"/>
        <color theme="1"/>
        <rFont val="Times New Roman"/>
        <charset val="134"/>
      </rPr>
      <t>76</t>
    </r>
    <r>
      <rPr>
        <sz val="9"/>
        <color theme="1"/>
        <rFont val="黑体"/>
        <charset val="134"/>
      </rPr>
      <t>户贫困家庭负担</t>
    </r>
    <r>
      <rPr>
        <sz val="9"/>
        <color theme="1"/>
        <rFont val="Times New Roman"/>
        <charset val="134"/>
      </rPr>
      <t>138.05</t>
    </r>
    <r>
      <rPr>
        <sz val="9"/>
        <color theme="1"/>
        <rFont val="黑体"/>
        <charset val="134"/>
      </rPr>
      <t>万元</t>
    </r>
  </si>
  <si>
    <r>
      <rPr>
        <sz val="9"/>
        <color theme="1"/>
        <rFont val="方正黑体_GBK"/>
        <charset val="134"/>
      </rPr>
      <t>受益建档立卡贫困人口数</t>
    </r>
    <r>
      <rPr>
        <sz val="9"/>
        <color theme="1"/>
        <rFont val="Times New Roman"/>
        <charset val="134"/>
      </rPr>
      <t>230</t>
    </r>
    <r>
      <rPr>
        <sz val="9"/>
        <color theme="1"/>
        <rFont val="方正黑体_GBK"/>
        <charset val="134"/>
      </rPr>
      <t>人</t>
    </r>
  </si>
  <si>
    <t>周时茂</t>
  </si>
  <si>
    <r>
      <rPr>
        <sz val="9"/>
        <color theme="1"/>
        <rFont val="方正黑体_GBK"/>
        <charset val="134"/>
      </rPr>
      <t>兴龙镇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</si>
  <si>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8</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7</t>
    </r>
    <r>
      <rPr>
        <sz val="9"/>
        <color theme="1"/>
        <rFont val="宋体"/>
        <charset val="134"/>
      </rPr>
      <t>户。</t>
    </r>
  </si>
  <si>
    <r>
      <rPr>
        <sz val="9"/>
        <color theme="1"/>
        <rFont val="Times New Roman"/>
        <charset val="134"/>
      </rPr>
      <t>8</t>
    </r>
    <r>
      <rPr>
        <sz val="9"/>
        <color theme="1"/>
        <rFont val="宋体"/>
        <charset val="134"/>
      </rPr>
      <t>户</t>
    </r>
  </si>
  <si>
    <r>
      <rPr>
        <sz val="9"/>
        <color theme="1"/>
        <rFont val="宋体"/>
        <charset val="134"/>
      </rPr>
      <t>解决</t>
    </r>
    <r>
      <rPr>
        <sz val="9"/>
        <color theme="1"/>
        <rFont val="Times New Roman"/>
        <charset val="134"/>
      </rPr>
      <t>8</t>
    </r>
    <r>
      <rPr>
        <sz val="9"/>
        <color theme="1"/>
        <rFont val="宋体"/>
        <charset val="134"/>
      </rPr>
      <t>户＂三类人群〃住房问题</t>
    </r>
  </si>
  <si>
    <r>
      <rPr>
        <sz val="9"/>
        <color theme="1"/>
        <rFont val="宋体"/>
        <charset val="134"/>
      </rPr>
      <t>解决</t>
    </r>
    <r>
      <rPr>
        <sz val="9"/>
        <color theme="1"/>
        <rFont val="Times New Roman"/>
        <charset val="134"/>
      </rPr>
      <t>8</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</si>
  <si>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8</t>
    </r>
    <r>
      <rPr>
        <sz val="9"/>
        <color theme="1"/>
        <rFont val="黑体"/>
        <charset val="134"/>
      </rPr>
      <t>户贫困户住房有保障</t>
    </r>
  </si>
  <si>
    <r>
      <rPr>
        <sz val="9"/>
        <color theme="1"/>
        <rFont val="方正黑体_GBK"/>
        <charset val="134"/>
      </rPr>
      <t>危房改造</t>
    </r>
    <r>
      <rPr>
        <sz val="9"/>
        <color theme="1"/>
        <rFont val="Times New Roman"/>
        <charset val="134"/>
      </rPr>
      <t>8</t>
    </r>
    <r>
      <rPr>
        <sz val="9"/>
        <color theme="1"/>
        <rFont val="方正黑体_GBK"/>
        <charset val="134"/>
      </rPr>
      <t>户，危房改造建筑</t>
    </r>
    <r>
      <rPr>
        <sz val="9"/>
        <color theme="1"/>
        <rFont val="Times New Roman"/>
        <charset val="134"/>
      </rPr>
      <t>640</t>
    </r>
    <r>
      <rPr>
        <sz val="9"/>
        <color theme="1"/>
        <rFont val="方正黑体_GBK"/>
        <charset val="134"/>
      </rPr>
      <t>平方</t>
    </r>
  </si>
  <si>
    <r>
      <rPr>
        <sz val="9"/>
        <color theme="1"/>
        <rFont val="黑体"/>
        <charset val="134"/>
      </rPr>
      <t>减少</t>
    </r>
    <r>
      <rPr>
        <sz val="9"/>
        <color theme="1"/>
        <rFont val="Times New Roman"/>
        <charset val="134"/>
      </rPr>
      <t>8</t>
    </r>
    <r>
      <rPr>
        <sz val="9"/>
        <color theme="1"/>
        <rFont val="黑体"/>
        <charset val="134"/>
      </rPr>
      <t>户贫困家庭负担</t>
    </r>
    <r>
      <rPr>
        <sz val="9"/>
        <color theme="1"/>
        <rFont val="Times New Roman"/>
        <charset val="134"/>
      </rPr>
      <t>15.55</t>
    </r>
    <r>
      <rPr>
        <sz val="9"/>
        <color theme="1"/>
        <rFont val="黑体"/>
        <charset val="134"/>
      </rPr>
      <t>万元</t>
    </r>
  </si>
  <si>
    <r>
      <rPr>
        <sz val="9"/>
        <color theme="1"/>
        <rFont val="方正黑体_GBK"/>
        <charset val="134"/>
      </rPr>
      <t>受益建档立卡贫困人口数</t>
    </r>
    <r>
      <rPr>
        <sz val="9"/>
        <color theme="1"/>
        <rFont val="Times New Roman"/>
        <charset val="134"/>
      </rPr>
      <t>32</t>
    </r>
    <r>
      <rPr>
        <sz val="9"/>
        <color theme="1"/>
        <rFont val="方正黑体_GBK"/>
        <charset val="134"/>
      </rPr>
      <t>人</t>
    </r>
  </si>
  <si>
    <t>周辉</t>
  </si>
  <si>
    <t>17323910932</t>
  </si>
  <si>
    <r>
      <rPr>
        <sz val="9"/>
        <color theme="1"/>
        <rFont val="方正黑体_GBK"/>
        <charset val="134"/>
      </rPr>
      <t>兴义镇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</si>
  <si>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46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20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26</t>
    </r>
    <r>
      <rPr>
        <sz val="9"/>
        <color theme="1"/>
        <rFont val="宋体"/>
        <charset val="134"/>
      </rPr>
      <t>户。</t>
    </r>
  </si>
  <si>
    <r>
      <rPr>
        <sz val="9"/>
        <color theme="1"/>
        <rFont val="Times New Roman"/>
        <charset val="134"/>
      </rPr>
      <t>46</t>
    </r>
    <r>
      <rPr>
        <sz val="9"/>
        <color theme="1"/>
        <rFont val="宋体"/>
        <charset val="134"/>
      </rPr>
      <t>户</t>
    </r>
  </si>
  <si>
    <r>
      <rPr>
        <sz val="9"/>
        <color theme="1"/>
        <rFont val="宋体"/>
        <charset val="134"/>
      </rPr>
      <t>解决</t>
    </r>
    <r>
      <rPr>
        <sz val="9"/>
        <color theme="1"/>
        <rFont val="Times New Roman"/>
        <charset val="134"/>
      </rPr>
      <t>46</t>
    </r>
    <r>
      <rPr>
        <sz val="9"/>
        <color theme="1"/>
        <rFont val="宋体"/>
        <charset val="134"/>
      </rPr>
      <t>户＂三类人群〃住房问题</t>
    </r>
  </si>
  <si>
    <r>
      <rPr>
        <sz val="9"/>
        <color theme="1"/>
        <rFont val="宋体"/>
        <charset val="134"/>
      </rPr>
      <t>解决</t>
    </r>
    <r>
      <rPr>
        <sz val="9"/>
        <color theme="1"/>
        <rFont val="Times New Roman"/>
        <charset val="134"/>
      </rPr>
      <t>46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</si>
  <si>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46</t>
    </r>
    <r>
      <rPr>
        <sz val="9"/>
        <color theme="1"/>
        <rFont val="黑体"/>
        <charset val="134"/>
      </rPr>
      <t>户贫困户住房有保障</t>
    </r>
  </si>
  <si>
    <r>
      <rPr>
        <sz val="9"/>
        <color theme="1"/>
        <rFont val="方正黑体_GBK"/>
        <charset val="134"/>
      </rPr>
      <t>危房改造</t>
    </r>
    <r>
      <rPr>
        <sz val="9"/>
        <color theme="1"/>
        <rFont val="Times New Roman"/>
        <charset val="134"/>
      </rPr>
      <t>46</t>
    </r>
    <r>
      <rPr>
        <sz val="9"/>
        <color theme="1"/>
        <rFont val="方正黑体_GBK"/>
        <charset val="134"/>
      </rPr>
      <t>户，危房改造建筑</t>
    </r>
    <r>
      <rPr>
        <sz val="9"/>
        <color theme="1"/>
        <rFont val="Times New Roman"/>
        <charset val="134"/>
      </rPr>
      <t>3680</t>
    </r>
    <r>
      <rPr>
        <sz val="9"/>
        <color theme="1"/>
        <rFont val="方正黑体_GBK"/>
        <charset val="134"/>
      </rPr>
      <t>平方</t>
    </r>
  </si>
  <si>
    <r>
      <rPr>
        <sz val="9"/>
        <color theme="1"/>
        <rFont val="黑体"/>
        <charset val="134"/>
      </rPr>
      <t>减少</t>
    </r>
    <r>
      <rPr>
        <sz val="9"/>
        <color theme="1"/>
        <rFont val="Times New Roman"/>
        <charset val="134"/>
      </rPr>
      <t>46</t>
    </r>
    <r>
      <rPr>
        <sz val="9"/>
        <color theme="1"/>
        <rFont val="黑体"/>
        <charset val="134"/>
      </rPr>
      <t>户贫困家庭负担</t>
    </r>
    <r>
      <rPr>
        <sz val="9"/>
        <color theme="1"/>
        <rFont val="Times New Roman"/>
        <charset val="134"/>
      </rPr>
      <t>69.8</t>
    </r>
    <r>
      <rPr>
        <sz val="9"/>
        <color theme="1"/>
        <rFont val="黑体"/>
        <charset val="134"/>
      </rPr>
      <t>万元</t>
    </r>
  </si>
  <si>
    <r>
      <rPr>
        <sz val="9"/>
        <color theme="1"/>
        <rFont val="方正黑体_GBK"/>
        <charset val="134"/>
      </rPr>
      <t>受益建档立卡贫困人口数</t>
    </r>
    <r>
      <rPr>
        <sz val="9"/>
        <color theme="1"/>
        <rFont val="Times New Roman"/>
        <charset val="134"/>
      </rPr>
      <t>150</t>
    </r>
    <r>
      <rPr>
        <sz val="9"/>
        <color theme="1"/>
        <rFont val="方正黑体_GBK"/>
        <charset val="134"/>
      </rPr>
      <t>人</t>
    </r>
  </si>
  <si>
    <t>梁勇</t>
  </si>
  <si>
    <r>
      <rPr>
        <sz val="9"/>
        <color theme="1"/>
        <rFont val="方正黑体_GBK"/>
        <charset val="134"/>
      </rPr>
      <t>许明寺镇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</si>
  <si>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11</t>
    </r>
    <r>
      <rPr>
        <sz val="9"/>
        <color theme="1"/>
        <rFont val="宋体"/>
        <charset val="134"/>
      </rPr>
      <t>户。</t>
    </r>
  </si>
  <si>
    <r>
      <rPr>
        <sz val="9"/>
        <color theme="1"/>
        <rFont val="Times New Roman"/>
        <charset val="134"/>
      </rPr>
      <t>11</t>
    </r>
    <r>
      <rPr>
        <sz val="9"/>
        <color theme="1"/>
        <rFont val="宋体"/>
        <charset val="134"/>
      </rPr>
      <t>户</t>
    </r>
  </si>
  <si>
    <r>
      <rPr>
        <sz val="9"/>
        <color theme="1"/>
        <rFont val="宋体"/>
        <charset val="134"/>
      </rPr>
      <t>解决</t>
    </r>
    <r>
      <rPr>
        <sz val="9"/>
        <color theme="1"/>
        <rFont val="Times New Roman"/>
        <charset val="134"/>
      </rPr>
      <t>11</t>
    </r>
    <r>
      <rPr>
        <sz val="9"/>
        <color theme="1"/>
        <rFont val="宋体"/>
        <charset val="134"/>
      </rPr>
      <t>户＂三类人群〃住房问题</t>
    </r>
  </si>
  <si>
    <r>
      <rPr>
        <sz val="9"/>
        <color theme="1"/>
        <rFont val="宋体"/>
        <charset val="134"/>
      </rPr>
      <t>解决</t>
    </r>
    <r>
      <rPr>
        <sz val="9"/>
        <color theme="1"/>
        <rFont val="Times New Roman"/>
        <charset val="134"/>
      </rPr>
      <t>11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</si>
  <si>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11</t>
    </r>
    <r>
      <rPr>
        <sz val="9"/>
        <color theme="1"/>
        <rFont val="黑体"/>
        <charset val="134"/>
      </rPr>
      <t>户贫困户住房有保障</t>
    </r>
  </si>
  <si>
    <r>
      <rPr>
        <sz val="9"/>
        <color theme="1"/>
        <rFont val="方正黑体_GBK"/>
        <charset val="134"/>
      </rPr>
      <t>危房改造</t>
    </r>
    <r>
      <rPr>
        <sz val="9"/>
        <color theme="1"/>
        <rFont val="Times New Roman"/>
        <charset val="134"/>
      </rPr>
      <t>11</t>
    </r>
    <r>
      <rPr>
        <sz val="9"/>
        <color theme="1"/>
        <rFont val="方正黑体_GBK"/>
        <charset val="134"/>
      </rPr>
      <t>户，危房改造建筑</t>
    </r>
    <r>
      <rPr>
        <sz val="9"/>
        <color theme="1"/>
        <rFont val="Times New Roman"/>
        <charset val="134"/>
      </rPr>
      <t>880</t>
    </r>
    <r>
      <rPr>
        <sz val="9"/>
        <color theme="1"/>
        <rFont val="方正黑体_GBK"/>
        <charset val="134"/>
      </rPr>
      <t>平方</t>
    </r>
  </si>
  <si>
    <r>
      <rPr>
        <sz val="9"/>
        <color theme="1"/>
        <rFont val="黑体"/>
        <charset val="134"/>
      </rPr>
      <t>减少</t>
    </r>
    <r>
      <rPr>
        <sz val="9"/>
        <color theme="1"/>
        <rFont val="Times New Roman"/>
        <charset val="134"/>
      </rPr>
      <t>11</t>
    </r>
    <r>
      <rPr>
        <sz val="9"/>
        <color theme="1"/>
        <rFont val="黑体"/>
        <charset val="134"/>
      </rPr>
      <t>户贫困家庭负担</t>
    </r>
    <r>
      <rPr>
        <sz val="9"/>
        <color theme="1"/>
        <rFont val="Times New Roman"/>
        <charset val="134"/>
      </rPr>
      <t>23.1</t>
    </r>
    <r>
      <rPr>
        <sz val="9"/>
        <color theme="1"/>
        <rFont val="黑体"/>
        <charset val="134"/>
      </rPr>
      <t>万元</t>
    </r>
  </si>
  <si>
    <r>
      <rPr>
        <sz val="9"/>
        <color theme="1"/>
        <rFont val="方正黑体_GBK"/>
        <charset val="134"/>
      </rPr>
      <t>受益建档立卡贫困人口数</t>
    </r>
    <r>
      <rPr>
        <sz val="9"/>
        <color theme="1"/>
        <rFont val="Times New Roman"/>
        <charset val="134"/>
      </rPr>
      <t>40</t>
    </r>
    <r>
      <rPr>
        <sz val="9"/>
        <color theme="1"/>
        <rFont val="方正黑体_GBK"/>
        <charset val="134"/>
      </rPr>
      <t>人</t>
    </r>
  </si>
  <si>
    <t>詹胜于</t>
  </si>
  <si>
    <r>
      <rPr>
        <sz val="9"/>
        <color theme="1"/>
        <rFont val="方正黑体_GBK"/>
        <charset val="134"/>
      </rPr>
      <t>湛普镇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</si>
  <si>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25</t>
    </r>
    <r>
      <rPr>
        <sz val="9"/>
        <color theme="1"/>
        <rFont val="宋体"/>
        <charset val="134"/>
      </rPr>
      <t>户。</t>
    </r>
  </si>
  <si>
    <r>
      <rPr>
        <sz val="9"/>
        <color theme="1"/>
        <rFont val="Times New Roman"/>
        <charset val="134"/>
      </rPr>
      <t>29</t>
    </r>
    <r>
      <rPr>
        <sz val="9"/>
        <color theme="1"/>
        <rFont val="方正黑体_GBK"/>
        <charset val="134"/>
      </rPr>
      <t>户</t>
    </r>
  </si>
  <si>
    <r>
      <rPr>
        <sz val="9"/>
        <color theme="1"/>
        <rFont val="宋体"/>
        <charset val="134"/>
      </rPr>
      <t>解决</t>
    </r>
    <r>
      <rPr>
        <sz val="9"/>
        <color theme="1"/>
        <rFont val="Times New Roman"/>
        <charset val="134"/>
      </rPr>
      <t>29</t>
    </r>
    <r>
      <rPr>
        <sz val="9"/>
        <color theme="1"/>
        <rFont val="宋体"/>
        <charset val="134"/>
      </rPr>
      <t>户＂三类人群〃住房问题</t>
    </r>
  </si>
  <si>
    <r>
      <rPr>
        <sz val="9"/>
        <color theme="1"/>
        <rFont val="宋体"/>
        <charset val="134"/>
      </rPr>
      <t>解决</t>
    </r>
    <r>
      <rPr>
        <sz val="9"/>
        <color theme="1"/>
        <rFont val="Times New Roman"/>
        <charset val="134"/>
      </rPr>
      <t>29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</si>
  <si>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29</t>
    </r>
    <r>
      <rPr>
        <sz val="9"/>
        <color theme="1"/>
        <rFont val="黑体"/>
        <charset val="134"/>
      </rPr>
      <t>户贫困户住房有保障</t>
    </r>
  </si>
  <si>
    <r>
      <rPr>
        <sz val="9"/>
        <color theme="1"/>
        <rFont val="方正黑体_GBK"/>
        <charset val="134"/>
      </rPr>
      <t>危房改造</t>
    </r>
    <r>
      <rPr>
        <sz val="9"/>
        <color theme="1"/>
        <rFont val="Times New Roman"/>
        <charset val="134"/>
      </rPr>
      <t>29</t>
    </r>
    <r>
      <rPr>
        <sz val="9"/>
        <color theme="1"/>
        <rFont val="方正黑体_GBK"/>
        <charset val="134"/>
      </rPr>
      <t>户，危房改造建筑</t>
    </r>
    <r>
      <rPr>
        <sz val="9"/>
        <color theme="1"/>
        <rFont val="Times New Roman"/>
        <charset val="134"/>
      </rPr>
      <t>2320</t>
    </r>
    <r>
      <rPr>
        <sz val="9"/>
        <color theme="1"/>
        <rFont val="方正黑体_GBK"/>
        <charset val="134"/>
      </rPr>
      <t>平方</t>
    </r>
  </si>
  <si>
    <r>
      <rPr>
        <sz val="9"/>
        <color theme="1"/>
        <rFont val="黑体"/>
        <charset val="134"/>
      </rPr>
      <t>减少</t>
    </r>
    <r>
      <rPr>
        <sz val="9"/>
        <color theme="1"/>
        <rFont val="Times New Roman"/>
        <charset val="134"/>
      </rPr>
      <t>29</t>
    </r>
    <r>
      <rPr>
        <sz val="9"/>
        <color theme="1"/>
        <rFont val="黑体"/>
        <charset val="134"/>
      </rPr>
      <t>户贫困家庭负担</t>
    </r>
    <r>
      <rPr>
        <sz val="9"/>
        <color theme="1"/>
        <rFont val="Times New Roman"/>
        <charset val="134"/>
      </rPr>
      <t>55.6</t>
    </r>
    <r>
      <rPr>
        <sz val="9"/>
        <color theme="1"/>
        <rFont val="黑体"/>
        <charset val="134"/>
      </rPr>
      <t>万元</t>
    </r>
  </si>
  <si>
    <r>
      <rPr>
        <sz val="9"/>
        <color theme="1"/>
        <rFont val="方正黑体_GBK"/>
        <charset val="134"/>
      </rPr>
      <t>受益建档立卡贫困人口数</t>
    </r>
    <r>
      <rPr>
        <sz val="9"/>
        <color theme="1"/>
        <rFont val="Times New Roman"/>
        <charset val="134"/>
      </rPr>
      <t>112</t>
    </r>
    <r>
      <rPr>
        <sz val="9"/>
        <color theme="1"/>
        <rFont val="方正黑体_GBK"/>
        <charset val="134"/>
      </rPr>
      <t>人</t>
    </r>
  </si>
  <si>
    <t>郎桂秀</t>
  </si>
  <si>
    <t>许明寺镇四好农村公路改建工程（一标段）</t>
  </si>
  <si>
    <t>县交通局</t>
  </si>
  <si>
    <t>通村、组硬化路</t>
  </si>
  <si>
    <t>1100户</t>
  </si>
  <si>
    <t>许明寺镇2019年四好农村公路改建工程）验收合格率100%</t>
  </si>
  <si>
    <r>
      <rPr>
        <sz val="9"/>
        <color theme="1"/>
        <rFont val="宋体"/>
        <charset val="134"/>
      </rPr>
      <t>项目（工程）完成及时率</t>
    </r>
    <r>
      <rPr>
        <sz val="9"/>
        <color theme="1"/>
        <rFont val="Segoe UI"/>
        <charset val="134"/>
      </rPr>
      <t>100%</t>
    </r>
  </si>
  <si>
    <t>带动贫困村脱贫2个，带动非贫困村产业发展1个</t>
  </si>
  <si>
    <t>许明寺镇四好农村公路改建工程（二标段）</t>
  </si>
  <si>
    <t>1000户</t>
  </si>
  <si>
    <t>许明寺镇2019年四好农村公路改建工程）验收合格率101%</t>
  </si>
  <si>
    <r>
      <rPr>
        <sz val="9"/>
        <color theme="1"/>
        <rFont val="宋体"/>
        <charset val="134"/>
      </rPr>
      <t>项目（工程）完成及时率</t>
    </r>
    <r>
      <rPr>
        <sz val="9"/>
        <color theme="1"/>
        <rFont val="Segoe UI"/>
        <charset val="134"/>
      </rPr>
      <t>101%</t>
    </r>
  </si>
  <si>
    <t>带动贫困村脱贫1个，带动非贫困村产业发展2个</t>
  </si>
  <si>
    <t>许明寺镇四好农村公路改建工程（三标段）</t>
  </si>
  <si>
    <t>400户</t>
  </si>
  <si>
    <t>许明寺镇2019年四好农村公路改建工程）验收合格率102%</t>
  </si>
  <si>
    <r>
      <rPr>
        <sz val="9"/>
        <color theme="1"/>
        <rFont val="宋体"/>
        <charset val="134"/>
      </rPr>
      <t>项目（工程）完成及时率</t>
    </r>
    <r>
      <rPr>
        <sz val="9"/>
        <color theme="1"/>
        <rFont val="Segoe UI"/>
        <charset val="134"/>
      </rPr>
      <t>102%</t>
    </r>
  </si>
  <si>
    <t>带动贫困村脱贫1个产业发展</t>
  </si>
  <si>
    <t>2019年高家镇茶园溪公路扩宽工程</t>
  </si>
  <si>
    <t>受益203户，其中建档立卡贫困户53户。</t>
  </si>
  <si>
    <r>
      <rPr>
        <sz val="9"/>
        <color theme="1"/>
        <rFont val="方正仿宋_GBK"/>
        <charset val="134"/>
      </rPr>
      <t>群众参加义务监督，参与施工，增收致富，</t>
    </r>
    <r>
      <rPr>
        <b/>
        <sz val="9"/>
        <color theme="1"/>
        <rFont val="方正仿宋_GBK"/>
        <charset val="134"/>
      </rPr>
      <t>通过改善交通条件，方便203户人其中贫困户53户生活出行并降低农产品运输成本。</t>
    </r>
  </si>
  <si>
    <t>完成改扩建8公里</t>
  </si>
  <si>
    <t>完成率100%</t>
  </si>
  <si>
    <t>受益建档立卡贫困人口数53人</t>
  </si>
  <si>
    <t>包鸾镇2019年“四好农村路”建设计划（一标段）</t>
  </si>
  <si>
    <t>改扩建道路11.027公里</t>
  </si>
  <si>
    <t>包鸾镇2019年“四好农村路”建设计划（二标段）</t>
  </si>
  <si>
    <t>2019.11</t>
  </si>
  <si>
    <t>改扩建道路13.764公里</t>
  </si>
  <si>
    <t>双路镇2019年四好农村公路</t>
  </si>
  <si>
    <r>
      <rPr>
        <sz val="9"/>
        <color theme="1"/>
        <rFont val="方正仿宋_GBK"/>
        <charset val="134"/>
      </rPr>
      <t>群众参加义务监督，参与施工，增收致富，</t>
    </r>
    <r>
      <rPr>
        <b/>
        <sz val="9"/>
        <color theme="1"/>
        <rFont val="方正仿宋_GBK"/>
        <charset val="134"/>
      </rPr>
      <t>通过改善交通条件，方便538户人其中贫困户115户生活出行并降低农产品运输成本。</t>
    </r>
  </si>
  <si>
    <t>完成6.852公里</t>
  </si>
  <si>
    <t>项目验收合格</t>
  </si>
  <si>
    <t>虎威镇2019年“四好农村路”建设计划（一标段）</t>
  </si>
  <si>
    <t>完成10.804公里</t>
  </si>
  <si>
    <t>虎威镇2019年“四好农村路”建设计划（二标段）</t>
  </si>
  <si>
    <t>完成10.998公里</t>
  </si>
  <si>
    <t>董家镇2019年“四好农村路”改建项目（一标段）</t>
  </si>
  <si>
    <t>董家镇2019年“四好农村路”改建项目（二标段）</t>
  </si>
  <si>
    <t>社坛镇2019年四好农村公路工程</t>
  </si>
  <si>
    <t>2019.6</t>
  </si>
  <si>
    <r>
      <rPr>
        <sz val="9"/>
        <color theme="1"/>
        <rFont val="方正仿宋_GBK"/>
        <charset val="134"/>
      </rPr>
      <t>群众参加义务监督，参与施工，增收致富，</t>
    </r>
    <r>
      <rPr>
        <b/>
        <sz val="9"/>
        <color theme="1"/>
        <rFont val="方正仿宋_GBK"/>
        <charset val="134"/>
      </rPr>
      <t>通过改善交通条件，方便6143户人其中贫困户519户生活出行并降低农产品运输成本。</t>
    </r>
  </si>
  <si>
    <t>2019</t>
  </si>
  <si>
    <t>853.026</t>
  </si>
  <si>
    <t>完成农村公路17.178km</t>
  </si>
  <si>
    <t>仁沙镇2019年“四好农村路”建设计划</t>
  </si>
  <si>
    <r>
      <rPr>
        <sz val="9"/>
        <color theme="1"/>
        <rFont val="方正仿宋_GBK"/>
        <charset val="134"/>
      </rPr>
      <t>群众参加义务监督，参与施工，增收致富，</t>
    </r>
    <r>
      <rPr>
        <b/>
        <sz val="9"/>
        <color theme="1"/>
        <rFont val="方正仿宋_GBK"/>
        <charset val="134"/>
      </rPr>
      <t>通过改善交通条件，方便1012户人其中贫困户281户生活出行并降低农产品运输成本。</t>
    </r>
  </si>
  <si>
    <t>完成31.798公里</t>
  </si>
  <si>
    <t>完成及时率100%</t>
  </si>
  <si>
    <t>2019年仁沙镇仁寿村扩宽工程</t>
  </si>
  <si>
    <t>完成9.98公里</t>
  </si>
  <si>
    <t>兴义镇2019年四好农村公路</t>
  </si>
  <si>
    <r>
      <rPr>
        <sz val="9"/>
        <color theme="1"/>
        <rFont val="方正仿宋_GBK"/>
        <charset val="134"/>
      </rPr>
      <t>动员群众参加义务监督，参与施工，增收致富，</t>
    </r>
    <r>
      <rPr>
        <b/>
        <sz val="9"/>
        <color theme="1"/>
        <rFont val="方正仿宋_GBK"/>
        <charset val="134"/>
      </rPr>
      <t>通过改善交通条件，方便550户人其中贫困户163户生活出行并降低农产品运输成本。</t>
    </r>
  </si>
  <si>
    <t>完成18.673公里</t>
  </si>
  <si>
    <t>项目完工及时效率100%（%）</t>
  </si>
  <si>
    <t>武平镇2019年四好农村公路改建工程一标段</t>
  </si>
  <si>
    <r>
      <rPr>
        <sz val="9"/>
        <color theme="1"/>
        <rFont val="方正仿宋_GBK"/>
        <charset val="134"/>
      </rPr>
      <t>群众参与质量监督，后期管护，改善群众出行条件，方便62人出行</t>
    </r>
    <r>
      <rPr>
        <b/>
        <sz val="9"/>
        <color theme="1"/>
        <rFont val="方正仿宋_GBK"/>
        <charset val="134"/>
      </rPr>
      <t>通过改善交通条件，方便62户人其中贫困户16户生活出行并降低农产品运输成本。</t>
    </r>
  </si>
  <si>
    <t>完成公路硬化8.416公里</t>
  </si>
  <si>
    <t>项目完成及时率95%</t>
  </si>
  <si>
    <t>武平镇2019年四好农村公路改建工程二标段</t>
  </si>
  <si>
    <r>
      <rPr>
        <sz val="9"/>
        <color theme="1"/>
        <rFont val="方正仿宋_GBK"/>
        <charset val="134"/>
      </rPr>
      <t>群众参与质量监督，后期管护，改善群众出行条件，</t>
    </r>
    <r>
      <rPr>
        <b/>
        <sz val="9"/>
        <color theme="1"/>
        <rFont val="方正仿宋_GBK"/>
        <charset val="134"/>
      </rPr>
      <t>通过改善交通条件，方便102户人其中贫困户27户生活出行并降低农产品运输成本。</t>
    </r>
  </si>
  <si>
    <t>完成公路硬化12.06公里</t>
  </si>
  <si>
    <t>江池镇2019年农村四好公路</t>
  </si>
  <si>
    <r>
      <rPr>
        <sz val="9"/>
        <color theme="1"/>
        <rFont val="方正仿宋_GBK"/>
        <charset val="134"/>
      </rPr>
      <t>群众参与质量监督，后期管护，改善群众出行条件，</t>
    </r>
    <r>
      <rPr>
        <b/>
        <sz val="9"/>
        <color theme="1"/>
        <rFont val="方正仿宋_GBK"/>
        <charset val="134"/>
      </rPr>
      <t>通过改善交通条件，方便340户人其中贫困户269户生活出行并降低农产品运输成本。</t>
    </r>
  </si>
  <si>
    <t>项目验收合格率95%</t>
  </si>
  <si>
    <t>项目及时完工率95%</t>
  </si>
  <si>
    <t>龙河镇2019年四好农村公路工程</t>
  </si>
  <si>
    <r>
      <rPr>
        <sz val="9"/>
        <color theme="1"/>
        <rFont val="方正仿宋_GBK"/>
        <charset val="134"/>
      </rPr>
      <t>群众参加义务监督，参与施工，增收致富，</t>
    </r>
    <r>
      <rPr>
        <b/>
        <sz val="9"/>
        <color theme="1"/>
        <rFont val="方正仿宋_GBK"/>
        <charset val="134"/>
      </rPr>
      <t>通过改善交通条件，方便494户人其中贫困户67户生活出行并降低农产品运输成本。</t>
    </r>
  </si>
  <si>
    <t>2019年龙河镇多坡坝及皮家场村拓宽工程</t>
  </si>
  <si>
    <r>
      <rPr>
        <sz val="9"/>
        <color theme="1"/>
        <rFont val="方正仿宋_GBK"/>
        <charset val="134"/>
      </rPr>
      <t>群众参加义务监督，参与施工，增收致富，</t>
    </r>
    <r>
      <rPr>
        <b/>
        <sz val="9"/>
        <color theme="1"/>
        <rFont val="方正仿宋_GBK"/>
        <charset val="134"/>
      </rPr>
      <t>通过改善交通条件，方便1230户人其中贫困户32户生活出行并降低农产品运输成本。</t>
    </r>
  </si>
  <si>
    <t>丰都县十直镇2019年“四好农村路”改建工程（二标段）</t>
  </si>
  <si>
    <t>建档立卡贫困人口满意度达95%以上</t>
  </si>
  <si>
    <t>丰都县十直镇2019年“四好农村路”改建工程（三标段）</t>
  </si>
  <si>
    <t>丰都县十直镇2019年“四好农村路”改建工程（一标段）</t>
  </si>
  <si>
    <t>名山街道2019年“四好农村路”</t>
  </si>
  <si>
    <t>原路基上扩宽后路基宽4.5米、砼路面3.5米宽的5条；原路基上扩宽后路基宽5米、砼路面4.5米宽的13条</t>
  </si>
  <si>
    <t>本项目共包含道路18条，总里程10.9km。其中：原路基上扩宽后路基宽4.5米、砼路面3.5米宽的5条2.343公里；原路基上扩宽后路基宽5米、砼路面4.5米宽的13条8.557公里</t>
  </si>
  <si>
    <t>843户，2530人，贫困户63户，192人。</t>
  </si>
  <si>
    <t>改善843户群众，其中贫困户63户出行条件</t>
  </si>
  <si>
    <r>
      <rPr>
        <sz val="9"/>
        <color theme="1"/>
        <rFont val="方正仿宋_GBK"/>
        <charset val="134"/>
      </rPr>
      <t>群众参加义务监督，参与施工，增收致富，</t>
    </r>
    <r>
      <rPr>
        <b/>
        <sz val="9"/>
        <color theme="1"/>
        <rFont val="方正仿宋_GBK"/>
        <charset val="134"/>
      </rPr>
      <t>通过改善交通条件，方便843户人其中贫困户63户生活出行并降低农产品运输成本。</t>
    </r>
  </si>
  <si>
    <t>已开挖路基2.5公里</t>
  </si>
  <si>
    <t>519.227</t>
  </si>
  <si>
    <t>10.9公里</t>
  </si>
  <si>
    <t>贫困村新建改建公路里程≥10.9公里</t>
  </si>
  <si>
    <t>道路补助标准50万元/公里</t>
  </si>
  <si>
    <t>张银山</t>
  </si>
  <si>
    <t>13983599628</t>
  </si>
  <si>
    <t>保合镇2019年“四好农村路”</t>
  </si>
  <si>
    <t>459户农户，其中贫困户46户</t>
  </si>
  <si>
    <r>
      <rPr>
        <sz val="9"/>
        <color theme="1"/>
        <rFont val="方正仿宋_GBK"/>
        <charset val="134"/>
      </rPr>
      <t>群众参加义务监督，参与施工，增收致富，</t>
    </r>
    <r>
      <rPr>
        <b/>
        <sz val="9"/>
        <color theme="1"/>
        <rFont val="方正仿宋_GBK"/>
        <charset val="134"/>
      </rPr>
      <t>通过改善交通条件，方便459户人其中贫困户46户生活出行并降低农产品运输成本。</t>
    </r>
  </si>
  <si>
    <t>改扩建道路20.673公里</t>
  </si>
  <si>
    <t>受益建档立卡贫困人口数≥46人</t>
  </si>
  <si>
    <t>暨龙镇2019年农村四好公路</t>
  </si>
  <si>
    <r>
      <rPr>
        <sz val="9"/>
        <color theme="1"/>
        <rFont val="方正仿宋_GBK"/>
        <charset val="134"/>
      </rPr>
      <t>群众参加义务监督，参与施工，增收致富，</t>
    </r>
    <r>
      <rPr>
        <b/>
        <sz val="9"/>
        <color theme="1"/>
        <rFont val="方正仿宋_GBK"/>
        <charset val="134"/>
      </rPr>
      <t>通过改善交通条件，方便430户人其中贫困户322户生活出行并降低农产品运输成本。</t>
    </r>
  </si>
  <si>
    <t>四好农村公路19.95公里，其中3.5米宽5.932公里，4.5米宽14.018公里，厚20cm</t>
  </si>
  <si>
    <t>方便了贫困人口322人的出行问题</t>
  </si>
  <si>
    <t>2019年三合街道罗山村扩宽路项目</t>
  </si>
  <si>
    <t>罗山村</t>
  </si>
  <si>
    <t>扩宽路18公里</t>
  </si>
  <si>
    <t>82人</t>
  </si>
  <si>
    <r>
      <rPr>
        <sz val="9"/>
        <color theme="1"/>
        <rFont val="方正仿宋_GBK"/>
        <charset val="134"/>
      </rPr>
      <t>群众参加义务监督，参与施工，增收致富，</t>
    </r>
    <r>
      <rPr>
        <b/>
        <sz val="9"/>
        <color theme="1"/>
        <rFont val="方正仿宋_GBK"/>
        <charset val="134"/>
      </rPr>
      <t>通过改善交通条件，方便220户人其中贫困户82户生活出行并降低农产品运输成本。</t>
    </r>
  </si>
  <si>
    <t>完成扩宽路18公里</t>
  </si>
  <si>
    <t>贫困村新建改建公路里程≥18公里</t>
  </si>
  <si>
    <t>项目（工程）完成及时率102%</t>
  </si>
  <si>
    <t>受益建档立卡贫困人口数82人</t>
  </si>
  <si>
    <t>2019年三合街道丁庄社区扩宽路项目</t>
  </si>
  <si>
    <t>丁庄社区</t>
  </si>
  <si>
    <t>扩宽路4.9公里</t>
  </si>
  <si>
    <t>8人</t>
  </si>
  <si>
    <r>
      <rPr>
        <sz val="9"/>
        <color theme="1"/>
        <rFont val="方正仿宋_GBK"/>
        <charset val="134"/>
      </rPr>
      <t>群众参加义务监督，参与施工，增收致富，</t>
    </r>
    <r>
      <rPr>
        <b/>
        <sz val="9"/>
        <color theme="1"/>
        <rFont val="方正仿宋_GBK"/>
        <charset val="134"/>
      </rPr>
      <t>通过改善交通条件，方便43户人其中贫困户8户生活出行并降低农产品运输成本。</t>
    </r>
  </si>
  <si>
    <t>完成扩宽路4.9公里</t>
  </si>
  <si>
    <t>贫困村新建改建公路里程≥4.9公里</t>
  </si>
  <si>
    <t>受益建档立卡贫困人口数8人</t>
  </si>
  <si>
    <t>2019年三合街道双庙社区扩宽路项目</t>
  </si>
  <si>
    <t>扩宽路7公里</t>
  </si>
  <si>
    <r>
      <rPr>
        <sz val="9"/>
        <color theme="1"/>
        <rFont val="方正仿宋_GBK"/>
        <charset val="134"/>
      </rPr>
      <t>群众参加义务监督，参与施工，增收致富，</t>
    </r>
    <r>
      <rPr>
        <b/>
        <sz val="9"/>
        <color theme="1"/>
        <rFont val="方正仿宋_GBK"/>
        <charset val="134"/>
      </rPr>
      <t>通过改善交通条件，方便175户人其中贫困户135户生活出行并降低农产品运输成本。</t>
    </r>
  </si>
  <si>
    <t>完成扩宽路7公里</t>
  </si>
  <si>
    <t>2019年三合街道鹿鸣岩村扩宽路项目</t>
  </si>
  <si>
    <t>鹿鸣岩村</t>
  </si>
  <si>
    <t>扩宽路2.1公里</t>
  </si>
  <si>
    <t>55人</t>
  </si>
  <si>
    <r>
      <rPr>
        <sz val="9"/>
        <color theme="1"/>
        <rFont val="方正仿宋_GBK"/>
        <charset val="134"/>
      </rPr>
      <t>群众参加义务监督，参与施工，增收致富，</t>
    </r>
    <r>
      <rPr>
        <b/>
        <sz val="9"/>
        <color theme="1"/>
        <rFont val="方正仿宋_GBK"/>
        <charset val="134"/>
      </rPr>
      <t>通过改善交通条件，方便107户人其中贫困户55户生活出行并降低农产品运输成本。</t>
    </r>
  </si>
  <si>
    <t>完成扩宽路2.1公里</t>
  </si>
  <si>
    <t>贫困村新建改建公路里程≥2.1公里</t>
  </si>
  <si>
    <t>三合街道2019年“四好农村路”</t>
  </si>
  <si>
    <r>
      <rPr>
        <sz val="9"/>
        <color theme="1"/>
        <rFont val="方正仿宋_GBK"/>
        <charset val="134"/>
      </rPr>
      <t>群众参加义务监督，参与施工，增收致富，</t>
    </r>
    <r>
      <rPr>
        <b/>
        <sz val="9"/>
        <color theme="1"/>
        <rFont val="方正仿宋_GBK"/>
        <charset val="134"/>
      </rPr>
      <t>通过改善交通条件，方便693户人其中贫困户113户生活出行并降低农产品运输成本。</t>
    </r>
  </si>
  <si>
    <t>丰都县双龙镇2019年“四好农村路”改建工程一标段</t>
  </si>
  <si>
    <t>建档立卡贫困户满意度≥95%</t>
  </si>
  <si>
    <t>丰都县双龙镇2019年“四好农村路”改建工程（二标段）</t>
  </si>
  <si>
    <t>三元镇2019年“四好农村路”</t>
  </si>
  <si>
    <r>
      <rPr>
        <sz val="9"/>
        <color theme="1"/>
        <rFont val="方正仿宋_GBK"/>
        <charset val="134"/>
      </rPr>
      <t>群众参加义务监督，参与施工，增收致富，</t>
    </r>
    <r>
      <rPr>
        <b/>
        <sz val="9"/>
        <color theme="1"/>
        <rFont val="方正仿宋_GBK"/>
        <charset val="134"/>
      </rPr>
      <t>通过改善交通条件，方便450户人其中贫困户75户生活出行并降低农产品运输成本。</t>
    </r>
  </si>
  <si>
    <t>完成改建道路37段，共计21.16公里</t>
  </si>
  <si>
    <t>树人镇2019年“四好农村路”</t>
  </si>
  <si>
    <r>
      <rPr>
        <sz val="9"/>
        <color theme="1"/>
        <rFont val="方正仿宋_GBK"/>
        <charset val="134"/>
      </rPr>
      <t>群众参加义务监督，参与施工，增收致富，</t>
    </r>
    <r>
      <rPr>
        <b/>
        <sz val="9"/>
        <color theme="1"/>
        <rFont val="方正仿宋_GBK"/>
        <charset val="134"/>
      </rPr>
      <t>通过改善交通条件，方便2666户人其中贫困户246户生活出行并降低农产品运输成本。</t>
    </r>
  </si>
  <si>
    <t>完成13.011km“四好农村路”建设。其中：原路基上扩宽后路基宽4.5米、砼路面3.5米宽的23条12.459公里；原路基上扩宽后路基宽5米、砼路面4.5米宽的1条0.552公里</t>
  </si>
  <si>
    <t>兴龙镇2019年四好农村公路改建工程</t>
  </si>
  <si>
    <t>兴龙镇大岩树村、黎明社区、铺子村、十字口村、先锋村、春花山村</t>
  </si>
  <si>
    <t>本项目共包含道路40条，总里程18km。其中：原路基上扩宽后路基宽4.5米、砼路面3.5米宽的34条14.63公里；原路基上扩宽后路基宽5米、砼路面4.5米宽的6条3.37公里</t>
  </si>
  <si>
    <t>改善770户群众，其中贫困户59户出行条件</t>
  </si>
  <si>
    <r>
      <rPr>
        <sz val="9"/>
        <color theme="1"/>
        <rFont val="方正仿宋_GBK"/>
        <charset val="134"/>
      </rPr>
      <t>群众参加义务监督，参与施工，增收致富，</t>
    </r>
    <r>
      <rPr>
        <b/>
        <sz val="9"/>
        <color theme="1"/>
        <rFont val="方正仿宋_GBK"/>
        <charset val="134"/>
      </rPr>
      <t>通过改善交通条件，方便770户人其中贫困户59户生活出行并降低农产品运输成本。</t>
    </r>
  </si>
  <si>
    <t>完成道路18公里</t>
  </si>
  <si>
    <t>改建18公里</t>
  </si>
  <si>
    <t>4.5米宽53万元/公里；3.5米宽41万元/公里</t>
  </si>
  <si>
    <t>建档立卡贫困户受益人数230人</t>
  </si>
  <si>
    <t>项目完工后100%运行</t>
  </si>
  <si>
    <t>受益建档立卡贫困户满意度95%</t>
  </si>
  <si>
    <r>
      <rPr>
        <sz val="9"/>
        <color theme="1"/>
        <rFont val="Times New Roman"/>
        <charset val="134"/>
      </rPr>
      <t>2019</t>
    </r>
    <r>
      <rPr>
        <sz val="9"/>
        <color theme="1"/>
        <rFont val="方正黑体_GBK"/>
        <charset val="134"/>
      </rPr>
      <t>年丰都县人居环境整治（生活垃圾治理）项目</t>
    </r>
  </si>
  <si>
    <t>青龙青天村、双路莲花洞村、三建廖家坝村</t>
  </si>
  <si>
    <t>丰都县城市管理局</t>
  </si>
  <si>
    <r>
      <rPr>
        <sz val="9"/>
        <color theme="1"/>
        <rFont val="方正黑体_GBK"/>
        <charset val="134"/>
      </rPr>
      <t>采购农户分类垃圾桶</t>
    </r>
    <r>
      <rPr>
        <sz val="9"/>
        <color theme="1"/>
        <rFont val="Times New Roman"/>
        <charset val="134"/>
      </rPr>
      <t>1892</t>
    </r>
    <r>
      <rPr>
        <sz val="9"/>
        <color theme="1"/>
        <rFont val="方正黑体_GBK"/>
        <charset val="134"/>
      </rPr>
      <t>个、</t>
    </r>
    <r>
      <rPr>
        <sz val="9"/>
        <color theme="1"/>
        <rFont val="Times New Roman"/>
        <charset val="134"/>
      </rPr>
      <t>120L</t>
    </r>
    <r>
      <rPr>
        <sz val="9"/>
        <color theme="1"/>
        <rFont val="方正黑体_GBK"/>
        <charset val="134"/>
      </rPr>
      <t>垃圾桶（四分类）</t>
    </r>
    <r>
      <rPr>
        <sz val="9"/>
        <color theme="1"/>
        <rFont val="Times New Roman"/>
        <charset val="134"/>
      </rPr>
      <t>309</t>
    </r>
    <r>
      <rPr>
        <sz val="9"/>
        <color theme="1"/>
        <rFont val="方正黑体_GBK"/>
        <charset val="134"/>
      </rPr>
      <t>个、电动车</t>
    </r>
    <r>
      <rPr>
        <sz val="9"/>
        <color theme="1"/>
        <rFont val="Times New Roman"/>
        <charset val="134"/>
      </rPr>
      <t>6</t>
    </r>
    <r>
      <rPr>
        <sz val="9"/>
        <color theme="1"/>
        <rFont val="方正黑体_GBK"/>
        <charset val="134"/>
      </rPr>
      <t>辆、卫生钳</t>
    </r>
    <r>
      <rPr>
        <sz val="9"/>
        <color theme="1"/>
        <rFont val="Times New Roman"/>
        <charset val="134"/>
      </rPr>
      <t>6</t>
    </r>
    <r>
      <rPr>
        <sz val="9"/>
        <color theme="1"/>
        <rFont val="方正黑体_GBK"/>
        <charset val="134"/>
      </rPr>
      <t>把、</t>
    </r>
    <r>
      <rPr>
        <sz val="9"/>
        <color theme="1"/>
        <rFont val="Times New Roman"/>
        <charset val="134"/>
      </rPr>
      <t>1.5</t>
    </r>
    <r>
      <rPr>
        <sz val="9"/>
        <color theme="1"/>
        <rFont val="方正黑体_GBK"/>
        <charset val="134"/>
      </rPr>
      <t>吨垃圾勾臂车</t>
    </r>
    <r>
      <rPr>
        <sz val="9"/>
        <color theme="1"/>
        <rFont val="Times New Roman"/>
        <charset val="134"/>
      </rPr>
      <t>3</t>
    </r>
    <r>
      <rPr>
        <sz val="9"/>
        <color theme="1"/>
        <rFont val="方正黑体_GBK"/>
        <charset val="134"/>
      </rPr>
      <t>辆、</t>
    </r>
    <r>
      <rPr>
        <sz val="9"/>
        <color theme="1"/>
        <rFont val="Times New Roman"/>
        <charset val="134"/>
      </rPr>
      <t>3m³</t>
    </r>
    <r>
      <rPr>
        <sz val="9"/>
        <color theme="1"/>
        <rFont val="方正黑体_GBK"/>
        <charset val="134"/>
      </rPr>
      <t>垃圾箱</t>
    </r>
    <r>
      <rPr>
        <sz val="9"/>
        <color theme="1"/>
        <rFont val="Times New Roman"/>
        <charset val="134"/>
      </rPr>
      <t>250</t>
    </r>
    <r>
      <rPr>
        <sz val="9"/>
        <color theme="1"/>
        <rFont val="方正黑体_GBK"/>
        <charset val="134"/>
      </rPr>
      <t>个、</t>
    </r>
    <r>
      <rPr>
        <sz val="9"/>
        <color theme="1"/>
        <rFont val="Times New Roman"/>
        <charset val="134"/>
      </rPr>
      <t>1.5m³</t>
    </r>
    <r>
      <rPr>
        <sz val="9"/>
        <color theme="1"/>
        <rFont val="方正黑体_GBK"/>
        <charset val="134"/>
      </rPr>
      <t>垃圾箱</t>
    </r>
    <r>
      <rPr>
        <sz val="9"/>
        <color theme="1"/>
        <rFont val="Times New Roman"/>
        <charset val="134"/>
      </rPr>
      <t>48</t>
    </r>
    <r>
      <rPr>
        <sz val="9"/>
        <color theme="1"/>
        <rFont val="方正黑体_GBK"/>
        <charset val="134"/>
      </rPr>
      <t>个；建设生活垃圾收集点、宣传栏、再生资源回收点、沤肥池、阳光堆肥房。</t>
    </r>
  </si>
  <si>
    <t>实现生活垃圾的分类收集，乡村环境卫生整洁、人居环境和谐。</t>
  </si>
  <si>
    <t>群众参与管护，减产生活垃圾处理支出</t>
  </si>
  <si>
    <t>正在编制实施方案</t>
  </si>
  <si>
    <t>建立生活垃圾收集、转运、处理系统</t>
  </si>
  <si>
    <r>
      <rPr>
        <sz val="9"/>
        <color theme="1"/>
        <rFont val="方正黑体_GBK"/>
        <charset val="134"/>
      </rPr>
      <t>采购农户分类垃圾桶</t>
    </r>
    <r>
      <rPr>
        <sz val="9"/>
        <color theme="1"/>
        <rFont val="Times New Roman"/>
        <charset val="134"/>
      </rPr>
      <t>1892</t>
    </r>
    <r>
      <rPr>
        <sz val="9"/>
        <color theme="1"/>
        <rFont val="方正黑体_GBK"/>
        <charset val="134"/>
      </rPr>
      <t>个、</t>
    </r>
    <r>
      <rPr>
        <sz val="9"/>
        <color theme="1"/>
        <rFont val="Times New Roman"/>
        <charset val="134"/>
      </rPr>
      <t>120L</t>
    </r>
    <r>
      <rPr>
        <sz val="9"/>
        <color theme="1"/>
        <rFont val="方正黑体_GBK"/>
        <charset val="134"/>
      </rPr>
      <t>垃圾桶</t>
    </r>
    <r>
      <rPr>
        <sz val="9"/>
        <color theme="1"/>
        <rFont val="Times New Roman"/>
        <charset val="134"/>
      </rPr>
      <t>414</t>
    </r>
    <r>
      <rPr>
        <sz val="9"/>
        <color theme="1"/>
        <rFont val="方正黑体_GBK"/>
        <charset val="134"/>
      </rPr>
      <t>个、电动车</t>
    </r>
    <r>
      <rPr>
        <sz val="9"/>
        <color theme="1"/>
        <rFont val="Times New Roman"/>
        <charset val="134"/>
      </rPr>
      <t>6</t>
    </r>
    <r>
      <rPr>
        <sz val="9"/>
        <color theme="1"/>
        <rFont val="方正黑体_GBK"/>
        <charset val="134"/>
      </rPr>
      <t>辆、阳光堆肥房</t>
    </r>
    <r>
      <rPr>
        <sz val="9"/>
        <color theme="1"/>
        <rFont val="Times New Roman"/>
        <charset val="134"/>
      </rPr>
      <t>2</t>
    </r>
    <r>
      <rPr>
        <sz val="9"/>
        <color theme="1"/>
        <rFont val="方正黑体_GBK"/>
        <charset val="134"/>
      </rPr>
      <t>座、勾臂车</t>
    </r>
    <r>
      <rPr>
        <sz val="9"/>
        <color theme="1"/>
        <rFont val="Times New Roman"/>
        <charset val="134"/>
      </rPr>
      <t>3</t>
    </r>
    <r>
      <rPr>
        <sz val="9"/>
        <color theme="1"/>
        <rFont val="方正黑体_GBK"/>
        <charset val="134"/>
      </rPr>
      <t>辆等</t>
    </r>
  </si>
  <si>
    <r>
      <rPr>
        <sz val="9"/>
        <color theme="1"/>
        <rFont val="方正黑体_GBK"/>
        <charset val="134"/>
      </rPr>
      <t>合格率达</t>
    </r>
    <r>
      <rPr>
        <sz val="9"/>
        <color theme="1"/>
        <rFont val="Times New Roman"/>
        <charset val="134"/>
      </rPr>
      <t>100%</t>
    </r>
  </si>
  <si>
    <r>
      <rPr>
        <sz val="9"/>
        <color theme="1"/>
        <rFont val="方正黑体_GBK"/>
        <charset val="134"/>
      </rPr>
      <t>完成</t>
    </r>
    <r>
      <rPr>
        <sz val="9"/>
        <color theme="1"/>
        <rFont val="Times New Roman"/>
        <charset val="134"/>
      </rPr>
      <t>100%</t>
    </r>
  </si>
  <si>
    <r>
      <rPr>
        <sz val="9"/>
        <color theme="1"/>
        <rFont val="方正黑体_GBK"/>
        <charset val="134"/>
      </rPr>
      <t>农户分类垃圾桶</t>
    </r>
    <r>
      <rPr>
        <sz val="9"/>
        <color theme="1"/>
        <rFont val="Times New Roman"/>
        <charset val="134"/>
      </rPr>
      <t>120</t>
    </r>
    <r>
      <rPr>
        <sz val="9"/>
        <color theme="1"/>
        <rFont val="方正黑体_GBK"/>
        <charset val="134"/>
      </rPr>
      <t>元</t>
    </r>
    <r>
      <rPr>
        <sz val="9"/>
        <color theme="1"/>
        <rFont val="Times New Roman"/>
        <charset val="134"/>
      </rPr>
      <t>/</t>
    </r>
    <r>
      <rPr>
        <sz val="9"/>
        <color theme="1"/>
        <rFont val="方正黑体_GBK"/>
        <charset val="134"/>
      </rPr>
      <t>个、电动车</t>
    </r>
    <r>
      <rPr>
        <sz val="9"/>
        <color theme="1"/>
        <rFont val="Times New Roman"/>
        <charset val="134"/>
      </rPr>
      <t>2</t>
    </r>
    <r>
      <rPr>
        <sz val="9"/>
        <color theme="1"/>
        <rFont val="方正黑体_GBK"/>
        <charset val="134"/>
      </rPr>
      <t>万元</t>
    </r>
    <r>
      <rPr>
        <sz val="9"/>
        <color theme="1"/>
        <rFont val="Times New Roman"/>
        <charset val="134"/>
      </rPr>
      <t>/</t>
    </r>
    <r>
      <rPr>
        <sz val="9"/>
        <color theme="1"/>
        <rFont val="方正黑体_GBK"/>
        <charset val="134"/>
      </rPr>
      <t>个、再生资源回收点</t>
    </r>
    <r>
      <rPr>
        <sz val="9"/>
        <color theme="1"/>
        <rFont val="Times New Roman"/>
        <charset val="134"/>
      </rPr>
      <t>7596</t>
    </r>
    <r>
      <rPr>
        <sz val="9"/>
        <color theme="1"/>
        <rFont val="方正黑体_GBK"/>
        <charset val="134"/>
      </rPr>
      <t>元</t>
    </r>
    <r>
      <rPr>
        <sz val="9"/>
        <color theme="1"/>
        <rFont val="Times New Roman"/>
        <charset val="134"/>
      </rPr>
      <t>/</t>
    </r>
    <r>
      <rPr>
        <sz val="9"/>
        <color theme="1"/>
        <rFont val="方正黑体_GBK"/>
        <charset val="134"/>
      </rPr>
      <t>个等</t>
    </r>
  </si>
  <si>
    <r>
      <rPr>
        <sz val="9"/>
        <color theme="1"/>
        <rFont val="方正黑体_GBK"/>
        <charset val="134"/>
      </rPr>
      <t>近期分类收集率达</t>
    </r>
    <r>
      <rPr>
        <sz val="9"/>
        <color theme="1"/>
        <rFont val="Times New Roman"/>
        <charset val="134"/>
      </rPr>
      <t>90%</t>
    </r>
    <r>
      <rPr>
        <sz val="9"/>
        <color theme="1"/>
        <rFont val="方正黑体_GBK"/>
        <charset val="134"/>
      </rPr>
      <t>、远期分类收集率达</t>
    </r>
    <r>
      <rPr>
        <sz val="9"/>
        <color theme="1"/>
        <rFont val="Times New Roman"/>
        <charset val="134"/>
      </rPr>
      <t>100%</t>
    </r>
  </si>
  <si>
    <r>
      <rPr>
        <sz val="9"/>
        <color theme="1"/>
        <rFont val="方正黑体_GBK"/>
        <charset val="134"/>
      </rPr>
      <t>贫困户</t>
    </r>
    <r>
      <rPr>
        <sz val="9"/>
        <color theme="1"/>
        <rFont val="Times New Roman"/>
        <charset val="134"/>
      </rPr>
      <t>300</t>
    </r>
    <r>
      <rPr>
        <sz val="9"/>
        <color theme="1"/>
        <rFont val="方正黑体_GBK"/>
        <charset val="134"/>
      </rPr>
      <t>户、</t>
    </r>
    <r>
      <rPr>
        <sz val="9"/>
        <color theme="1"/>
        <rFont val="Times New Roman"/>
        <charset val="134"/>
      </rPr>
      <t>1148</t>
    </r>
    <r>
      <rPr>
        <sz val="9"/>
        <color theme="1"/>
        <rFont val="方正黑体_GBK"/>
        <charset val="134"/>
      </rPr>
      <t>人</t>
    </r>
  </si>
  <si>
    <t>朱圣明</t>
  </si>
  <si>
    <r>
      <rPr>
        <sz val="9"/>
        <color theme="1"/>
        <rFont val="Times New Roman"/>
        <charset val="134"/>
      </rPr>
      <t>2019</t>
    </r>
    <r>
      <rPr>
        <sz val="9"/>
        <color theme="1"/>
        <rFont val="方正黑体_GBK"/>
        <charset val="134"/>
      </rPr>
      <t>年三合街道刀溪村集体经济项目</t>
    </r>
  </si>
  <si>
    <t>县委组织部</t>
  </si>
  <si>
    <r>
      <rPr>
        <sz val="9"/>
        <color theme="1"/>
        <rFont val="方正黑体_GBK"/>
        <charset val="134"/>
      </rPr>
      <t>建设肉鸡代养场，一次性存栏肉鸡</t>
    </r>
    <r>
      <rPr>
        <sz val="9"/>
        <color theme="1"/>
        <rFont val="Times New Roman"/>
        <charset val="134"/>
      </rPr>
      <t>1</t>
    </r>
    <r>
      <rPr>
        <sz val="9"/>
        <color theme="1"/>
        <rFont val="方正黑体_GBK"/>
        <charset val="134"/>
      </rPr>
      <t>万羽；购买华裕农科股份</t>
    </r>
  </si>
  <si>
    <r>
      <rPr>
        <sz val="9"/>
        <color theme="1"/>
        <rFont val="方正黑体_GBK"/>
        <charset val="134"/>
      </rPr>
      <t>今年增加集体经济收入</t>
    </r>
    <r>
      <rPr>
        <sz val="9"/>
        <color theme="1"/>
        <rFont val="Times New Roman"/>
        <charset val="134"/>
      </rPr>
      <t>2.5</t>
    </r>
    <r>
      <rPr>
        <sz val="9"/>
        <color theme="1"/>
        <rFont val="方正黑体_GBK"/>
        <charset val="134"/>
      </rPr>
      <t>万元；之后每年增加集体经济收入</t>
    </r>
    <r>
      <rPr>
        <sz val="9"/>
        <color theme="1"/>
        <rFont val="Times New Roman"/>
        <charset val="134"/>
      </rPr>
      <t>8.6</t>
    </r>
    <r>
      <rPr>
        <sz val="9"/>
        <color theme="1"/>
        <rFont val="方正黑体_GBK"/>
        <charset val="134"/>
      </rPr>
      <t>万元</t>
    </r>
  </si>
  <si>
    <t>肉鸡养殖、搬运、出栏等用工优先考虑当地贫困户，帮助贫困人口增加收入</t>
  </si>
  <si>
    <t>实施方案已获市委组织部、市农业农村委和市财政局批准</t>
  </si>
  <si>
    <r>
      <rPr>
        <sz val="9"/>
        <color theme="1"/>
        <rFont val="方正黑体_GBK"/>
        <charset val="134"/>
      </rPr>
      <t>村集体固定分红</t>
    </r>
    <r>
      <rPr>
        <sz val="9"/>
        <color theme="1"/>
        <rFont val="Times New Roman"/>
        <charset val="134"/>
      </rPr>
      <t>8%</t>
    </r>
  </si>
  <si>
    <r>
      <rPr>
        <sz val="9"/>
        <color theme="1"/>
        <rFont val="方正黑体_GBK"/>
        <charset val="134"/>
      </rPr>
      <t>建成肉鸡代养场，出栏肉鸡</t>
    </r>
    <r>
      <rPr>
        <sz val="9"/>
        <color theme="1"/>
        <rFont val="Times New Roman"/>
        <charset val="134"/>
      </rPr>
      <t>1</t>
    </r>
    <r>
      <rPr>
        <sz val="9"/>
        <color theme="1"/>
        <rFont val="方正黑体_GBK"/>
        <charset val="134"/>
      </rPr>
      <t>万羽；入股华裕农科。集体经济收入</t>
    </r>
    <r>
      <rPr>
        <sz val="9"/>
        <color theme="1"/>
        <rFont val="Times New Roman"/>
        <charset val="134"/>
      </rPr>
      <t>2.5</t>
    </r>
    <r>
      <rPr>
        <sz val="9"/>
        <color theme="1"/>
        <rFont val="方正黑体_GBK"/>
        <charset val="134"/>
      </rPr>
      <t>万元。</t>
    </r>
  </si>
  <si>
    <r>
      <rPr>
        <sz val="9"/>
        <color theme="1"/>
        <rFont val="方正黑体_GBK"/>
        <charset val="134"/>
      </rPr>
      <t>出栏肉鸡</t>
    </r>
    <r>
      <rPr>
        <sz val="9"/>
        <color theme="1"/>
        <rFont val="Times New Roman"/>
        <charset val="134"/>
      </rPr>
      <t>1</t>
    </r>
    <r>
      <rPr>
        <sz val="9"/>
        <color theme="1"/>
        <rFont val="方正黑体_GBK"/>
        <charset val="134"/>
      </rPr>
      <t>万羽</t>
    </r>
  </si>
  <si>
    <r>
      <rPr>
        <sz val="9"/>
        <color theme="1"/>
        <rFont val="方正黑体_GBK"/>
        <charset val="134"/>
      </rPr>
      <t>肉鸡存活率</t>
    </r>
    <r>
      <rPr>
        <sz val="9"/>
        <color theme="1"/>
        <rFont val="Times New Roman"/>
        <charset val="134"/>
      </rPr>
      <t>90%</t>
    </r>
    <r>
      <rPr>
        <sz val="9"/>
        <color theme="1"/>
        <rFont val="方正黑体_GBK"/>
        <charset val="134"/>
      </rPr>
      <t>以上</t>
    </r>
  </si>
  <si>
    <r>
      <rPr>
        <sz val="9"/>
        <color theme="1"/>
        <rFont val="Times New Roman"/>
        <charset val="134"/>
      </rPr>
      <t>9</t>
    </r>
    <r>
      <rPr>
        <sz val="9"/>
        <color theme="1"/>
        <rFont val="方正黑体_GBK"/>
        <charset val="134"/>
      </rPr>
      <t>月底建成养殖场，</t>
    </r>
    <r>
      <rPr>
        <sz val="9"/>
        <color theme="1"/>
        <rFont val="Times New Roman"/>
        <charset val="134"/>
      </rPr>
      <t>10</t>
    </r>
    <r>
      <rPr>
        <sz val="9"/>
        <color theme="1"/>
        <rFont val="方正黑体_GBK"/>
        <charset val="134"/>
      </rPr>
      <t>月投产养殖第一批肉鸡，年底出栏。</t>
    </r>
  </si>
  <si>
    <r>
      <rPr>
        <sz val="9"/>
        <color theme="1"/>
        <rFont val="Times New Roman"/>
        <charset val="134"/>
      </rPr>
      <t>1.5</t>
    </r>
    <r>
      <rPr>
        <sz val="9"/>
        <color theme="1"/>
        <rFont val="方正黑体_GBK"/>
        <charset val="134"/>
      </rPr>
      <t>元</t>
    </r>
    <r>
      <rPr>
        <sz val="9"/>
        <color theme="1"/>
        <rFont val="Times New Roman"/>
        <charset val="134"/>
      </rPr>
      <t>/</t>
    </r>
    <r>
      <rPr>
        <sz val="9"/>
        <color theme="1"/>
        <rFont val="方正黑体_GBK"/>
        <charset val="134"/>
      </rPr>
      <t>羽</t>
    </r>
  </si>
  <si>
    <r>
      <rPr>
        <sz val="9"/>
        <color theme="1"/>
        <rFont val="方正黑体_GBK"/>
        <charset val="134"/>
      </rPr>
      <t>当年增加集体经济收入</t>
    </r>
    <r>
      <rPr>
        <sz val="9"/>
        <color theme="1"/>
        <rFont val="Times New Roman"/>
        <charset val="134"/>
      </rPr>
      <t>2.5</t>
    </r>
    <r>
      <rPr>
        <sz val="9"/>
        <color theme="1"/>
        <rFont val="方正黑体_GBK"/>
        <charset val="134"/>
      </rPr>
      <t>万元；带动贫困人后</t>
    </r>
    <r>
      <rPr>
        <sz val="9"/>
        <color theme="1"/>
        <rFont val="Times New Roman"/>
        <charset val="134"/>
      </rPr>
      <t>20</t>
    </r>
    <r>
      <rPr>
        <sz val="9"/>
        <color theme="1"/>
        <rFont val="方正黑体_GBK"/>
        <charset val="134"/>
      </rPr>
      <t>人增收</t>
    </r>
    <r>
      <rPr>
        <sz val="9"/>
        <color theme="1"/>
        <rFont val="Times New Roman"/>
        <charset val="134"/>
      </rPr>
      <t>500</t>
    </r>
    <r>
      <rPr>
        <sz val="9"/>
        <color theme="1"/>
        <rFont val="方正黑体_GBK"/>
        <charset val="134"/>
      </rPr>
      <t>元</t>
    </r>
  </si>
  <si>
    <t>增加村集体收入，带动20个贫困人口增收致富</t>
  </si>
  <si>
    <t>受益群众满意度95%以上</t>
  </si>
  <si>
    <r>
      <rPr>
        <sz val="9"/>
        <color theme="1"/>
        <rFont val="Times New Roman"/>
        <charset val="134"/>
      </rPr>
      <t>2019</t>
    </r>
    <r>
      <rPr>
        <sz val="9"/>
        <color theme="1"/>
        <rFont val="方正黑体_GBK"/>
        <charset val="134"/>
      </rPr>
      <t>年三合街道鹿鸣岩村集体经济项目</t>
    </r>
  </si>
  <si>
    <r>
      <rPr>
        <sz val="9"/>
        <color theme="1"/>
        <rFont val="Times New Roman"/>
        <charset val="134"/>
      </rPr>
      <t>2019</t>
    </r>
    <r>
      <rPr>
        <sz val="9"/>
        <color theme="1"/>
        <rFont val="方正黑体_GBK"/>
        <charset val="134"/>
      </rPr>
      <t>年三合街道双庙村集体经济项目</t>
    </r>
  </si>
  <si>
    <r>
      <rPr>
        <sz val="9"/>
        <color theme="1"/>
        <rFont val="Times New Roman"/>
        <charset val="134"/>
      </rPr>
      <t>2019</t>
    </r>
    <r>
      <rPr>
        <sz val="9"/>
        <color theme="1"/>
        <rFont val="方正黑体_GBK"/>
        <charset val="134"/>
      </rPr>
      <t>年三合街道啄木嘴村集体经济项目</t>
    </r>
  </si>
  <si>
    <r>
      <rPr>
        <sz val="9"/>
        <color theme="1"/>
        <rFont val="Times New Roman"/>
        <charset val="134"/>
      </rPr>
      <t>2019</t>
    </r>
    <r>
      <rPr>
        <sz val="9"/>
        <color theme="1"/>
        <rFont val="方正黑体_GBK"/>
        <charset val="134"/>
      </rPr>
      <t>年名山街道镇江村集体经济项目</t>
    </r>
  </si>
  <si>
    <t>镇江村</t>
  </si>
  <si>
    <r>
      <rPr>
        <sz val="9"/>
        <color theme="1"/>
        <rFont val="Times New Roman"/>
        <charset val="134"/>
      </rPr>
      <t>2019</t>
    </r>
    <r>
      <rPr>
        <sz val="9"/>
        <color theme="1"/>
        <rFont val="方正黑体_GBK"/>
        <charset val="134"/>
      </rPr>
      <t>年名山街道农花村集体经济项目</t>
    </r>
  </si>
  <si>
    <t>农花村</t>
  </si>
  <si>
    <r>
      <rPr>
        <sz val="9"/>
        <color theme="1"/>
        <rFont val="Times New Roman"/>
        <charset val="134"/>
      </rPr>
      <t>2019</t>
    </r>
    <r>
      <rPr>
        <sz val="9"/>
        <color theme="1"/>
        <rFont val="方正黑体_GBK"/>
        <charset val="134"/>
      </rPr>
      <t>年名山街道朗溪村集体经济项目</t>
    </r>
  </si>
  <si>
    <r>
      <rPr>
        <sz val="9"/>
        <color theme="1"/>
        <rFont val="Times New Roman"/>
        <charset val="134"/>
      </rPr>
      <t>2019</t>
    </r>
    <r>
      <rPr>
        <sz val="9"/>
        <color theme="1"/>
        <rFont val="方正黑体_GBK"/>
        <charset val="134"/>
      </rPr>
      <t>年名山街道何家坪村集体经济项目</t>
    </r>
  </si>
  <si>
    <r>
      <rPr>
        <sz val="9"/>
        <color theme="1"/>
        <rFont val="Times New Roman"/>
        <charset val="134"/>
      </rPr>
      <t>2019</t>
    </r>
    <r>
      <rPr>
        <sz val="9"/>
        <color theme="1"/>
        <rFont val="方正黑体_GBK"/>
        <charset val="134"/>
      </rPr>
      <t>年名山街道古家店集体经济项目</t>
    </r>
  </si>
  <si>
    <r>
      <rPr>
        <sz val="9"/>
        <color theme="1"/>
        <rFont val="Times New Roman"/>
        <charset val="134"/>
      </rPr>
      <t>2019</t>
    </r>
    <r>
      <rPr>
        <sz val="9"/>
        <color theme="1"/>
        <rFont val="方正黑体_GBK"/>
        <charset val="134"/>
      </rPr>
      <t>年名山街道白沙沱社区集体经济项目</t>
    </r>
  </si>
  <si>
    <r>
      <rPr>
        <sz val="9"/>
        <color theme="1"/>
        <rFont val="Times New Roman"/>
        <charset val="134"/>
      </rPr>
      <t>2019</t>
    </r>
    <r>
      <rPr>
        <sz val="9"/>
        <color theme="1"/>
        <rFont val="方正黑体_GBK"/>
        <charset val="134"/>
      </rPr>
      <t>年江池镇大安村集体经济项目</t>
    </r>
  </si>
  <si>
    <t>大安村</t>
  </si>
  <si>
    <t>王健</t>
  </si>
  <si>
    <r>
      <rPr>
        <sz val="9"/>
        <color theme="1"/>
        <rFont val="Times New Roman"/>
        <charset val="134"/>
      </rPr>
      <t>2019</t>
    </r>
    <r>
      <rPr>
        <sz val="9"/>
        <color theme="1"/>
        <rFont val="方正黑体_GBK"/>
        <charset val="134"/>
      </rPr>
      <t>年江池镇徐坪村集体经济项目</t>
    </r>
  </si>
  <si>
    <r>
      <rPr>
        <sz val="9"/>
        <color theme="1"/>
        <rFont val="Times New Roman"/>
        <charset val="134"/>
      </rPr>
      <t>2019</t>
    </r>
    <r>
      <rPr>
        <sz val="9"/>
        <color theme="1"/>
        <rFont val="方正黑体_GBK"/>
        <charset val="134"/>
      </rPr>
      <t>年江池镇邹家村集体经济项目</t>
    </r>
  </si>
  <si>
    <r>
      <rPr>
        <sz val="9"/>
        <color theme="1"/>
        <rFont val="Times New Roman"/>
        <charset val="134"/>
      </rPr>
      <t>2019</t>
    </r>
    <r>
      <rPr>
        <sz val="9"/>
        <color theme="1"/>
        <rFont val="方正黑体_GBK"/>
        <charset val="134"/>
      </rPr>
      <t>年江池镇虎劲村集体经济项目</t>
    </r>
  </si>
  <si>
    <r>
      <rPr>
        <sz val="9"/>
        <color theme="1"/>
        <rFont val="Times New Roman"/>
        <charset val="134"/>
      </rPr>
      <t>2019</t>
    </r>
    <r>
      <rPr>
        <sz val="9"/>
        <color theme="1"/>
        <rFont val="方正黑体_GBK"/>
        <charset val="134"/>
      </rPr>
      <t>年虎威镇鸣羊村集体经济项目</t>
    </r>
  </si>
  <si>
    <t>鸣羊村</t>
  </si>
  <si>
    <r>
      <rPr>
        <sz val="9"/>
        <color theme="1"/>
        <rFont val="方正黑体_GBK"/>
        <charset val="134"/>
      </rPr>
      <t>发展绿色蔬菜种植</t>
    </r>
    <r>
      <rPr>
        <sz val="9"/>
        <color theme="1"/>
        <rFont val="Times New Roman"/>
        <charset val="134"/>
      </rPr>
      <t>300</t>
    </r>
    <r>
      <rPr>
        <sz val="9"/>
        <color theme="1"/>
        <rFont val="方正黑体_GBK"/>
        <charset val="134"/>
      </rPr>
      <t>亩</t>
    </r>
  </si>
  <si>
    <r>
      <rPr>
        <sz val="9"/>
        <color theme="1"/>
        <rFont val="方正黑体_GBK"/>
        <charset val="134"/>
      </rPr>
      <t>增加集体经济收入</t>
    </r>
    <r>
      <rPr>
        <sz val="9"/>
        <color theme="1"/>
        <rFont val="Times New Roman"/>
        <charset val="134"/>
      </rPr>
      <t>6.6</t>
    </r>
    <r>
      <rPr>
        <sz val="9"/>
        <color theme="1"/>
        <rFont val="方正黑体_GBK"/>
        <charset val="134"/>
      </rPr>
      <t>万元</t>
    </r>
  </si>
  <si>
    <r>
      <rPr>
        <sz val="9"/>
        <color theme="1"/>
        <rFont val="方正黑体_GBK"/>
        <charset val="134"/>
      </rPr>
      <t>村集体固定分红</t>
    </r>
    <r>
      <rPr>
        <sz val="9"/>
        <color theme="1"/>
        <rFont val="Times New Roman"/>
        <charset val="134"/>
      </rPr>
      <t>30%</t>
    </r>
  </si>
  <si>
    <r>
      <rPr>
        <sz val="9"/>
        <color theme="1"/>
        <rFont val="方正黑体_GBK"/>
        <charset val="134"/>
      </rPr>
      <t>种植蜜本南瓜</t>
    </r>
    <r>
      <rPr>
        <sz val="9"/>
        <color theme="1"/>
        <rFont val="Times New Roman"/>
        <charset val="134"/>
      </rPr>
      <t>300</t>
    </r>
    <r>
      <rPr>
        <sz val="9"/>
        <color theme="1"/>
        <rFont val="方正黑体_GBK"/>
        <charset val="134"/>
      </rPr>
      <t>亩，每亩产值</t>
    </r>
    <r>
      <rPr>
        <sz val="9"/>
        <color theme="1"/>
        <rFont val="Times New Roman"/>
        <charset val="134"/>
      </rPr>
      <t>2400</t>
    </r>
    <r>
      <rPr>
        <sz val="9"/>
        <color theme="1"/>
        <rFont val="方正黑体_GBK"/>
        <charset val="134"/>
      </rPr>
      <t>元；集体经济收入</t>
    </r>
    <r>
      <rPr>
        <sz val="9"/>
        <color theme="1"/>
        <rFont val="Times New Roman"/>
        <charset val="134"/>
      </rPr>
      <t>6.6</t>
    </r>
    <r>
      <rPr>
        <sz val="9"/>
        <color theme="1"/>
        <rFont val="方正黑体_GBK"/>
        <charset val="134"/>
      </rPr>
      <t>万元</t>
    </r>
  </si>
  <si>
    <r>
      <rPr>
        <sz val="9"/>
        <color theme="1"/>
        <rFont val="方正黑体_GBK"/>
        <charset val="134"/>
      </rPr>
      <t>出产南瓜</t>
    </r>
    <r>
      <rPr>
        <sz val="9"/>
        <color theme="1"/>
        <rFont val="Times New Roman"/>
        <charset val="134"/>
      </rPr>
      <t>6000</t>
    </r>
    <r>
      <rPr>
        <sz val="9"/>
        <color theme="1"/>
        <rFont val="方正黑体_GBK"/>
        <charset val="134"/>
      </rPr>
      <t>斤</t>
    </r>
    <r>
      <rPr>
        <sz val="9"/>
        <color theme="1"/>
        <rFont val="Times New Roman"/>
        <charset val="134"/>
      </rPr>
      <t>/</t>
    </r>
    <r>
      <rPr>
        <sz val="9"/>
        <color theme="1"/>
        <rFont val="方正黑体_GBK"/>
        <charset val="134"/>
      </rPr>
      <t>亩</t>
    </r>
  </si>
  <si>
    <r>
      <rPr>
        <sz val="9"/>
        <color theme="1"/>
        <rFont val="方正黑体_GBK"/>
        <charset val="134"/>
      </rPr>
      <t>栽植成活率</t>
    </r>
    <r>
      <rPr>
        <sz val="9"/>
        <color theme="1"/>
        <rFont val="Times New Roman"/>
        <charset val="134"/>
      </rPr>
      <t>90%</t>
    </r>
    <r>
      <rPr>
        <sz val="9"/>
        <color theme="1"/>
        <rFont val="方正黑体_GBK"/>
        <charset val="134"/>
      </rPr>
      <t>以上</t>
    </r>
  </si>
  <si>
    <t>当年实现栽植并挂果</t>
  </si>
  <si>
    <r>
      <rPr>
        <sz val="9"/>
        <color theme="1"/>
        <rFont val="Times New Roman"/>
        <charset val="134"/>
      </rPr>
      <t>0.4</t>
    </r>
    <r>
      <rPr>
        <sz val="9"/>
        <color theme="1"/>
        <rFont val="方正黑体_GBK"/>
        <charset val="134"/>
      </rPr>
      <t>元</t>
    </r>
    <r>
      <rPr>
        <sz val="9"/>
        <color theme="1"/>
        <rFont val="Times New Roman"/>
        <charset val="134"/>
      </rPr>
      <t>/</t>
    </r>
    <r>
      <rPr>
        <sz val="9"/>
        <color theme="1"/>
        <rFont val="方正黑体_GBK"/>
        <charset val="134"/>
      </rPr>
      <t>斤</t>
    </r>
  </si>
  <si>
    <r>
      <rPr>
        <sz val="9"/>
        <color theme="1"/>
        <rFont val="方正黑体_GBK"/>
        <charset val="134"/>
      </rPr>
      <t>当年增加集体经济收入</t>
    </r>
    <r>
      <rPr>
        <sz val="9"/>
        <color theme="1"/>
        <rFont val="Times New Roman"/>
        <charset val="134"/>
      </rPr>
      <t>6.6</t>
    </r>
    <r>
      <rPr>
        <sz val="9"/>
        <color theme="1"/>
        <rFont val="方正黑体_GBK"/>
        <charset val="134"/>
      </rPr>
      <t>万元；带动当地农户</t>
    </r>
    <r>
      <rPr>
        <sz val="9"/>
        <color theme="1"/>
        <rFont val="Times New Roman"/>
        <charset val="134"/>
      </rPr>
      <t>50</t>
    </r>
    <r>
      <rPr>
        <sz val="9"/>
        <color theme="1"/>
        <rFont val="方正黑体_GBK"/>
        <charset val="134"/>
      </rPr>
      <t>人增收</t>
    </r>
    <r>
      <rPr>
        <sz val="9"/>
        <color theme="1"/>
        <rFont val="Times New Roman"/>
        <charset val="134"/>
      </rPr>
      <t>880</t>
    </r>
    <r>
      <rPr>
        <sz val="9"/>
        <color theme="1"/>
        <rFont val="方正黑体_GBK"/>
        <charset val="134"/>
      </rPr>
      <t>元</t>
    </r>
  </si>
  <si>
    <r>
      <rPr>
        <sz val="9"/>
        <color theme="1"/>
        <rFont val="Times New Roman"/>
        <charset val="134"/>
      </rPr>
      <t>2019</t>
    </r>
    <r>
      <rPr>
        <sz val="9"/>
        <color theme="1"/>
        <rFont val="方正黑体_GBK"/>
        <charset val="134"/>
      </rPr>
      <t>年虎威镇同心村集体经济项目</t>
    </r>
  </si>
  <si>
    <t>同心村</t>
  </si>
  <si>
    <r>
      <rPr>
        <sz val="9"/>
        <color theme="1"/>
        <rFont val="方正黑体_GBK"/>
        <charset val="134"/>
      </rPr>
      <t>发展绿色蔬菜种植</t>
    </r>
    <r>
      <rPr>
        <sz val="9"/>
        <color theme="1"/>
        <rFont val="Times New Roman"/>
        <charset val="134"/>
      </rPr>
      <t>60</t>
    </r>
    <r>
      <rPr>
        <sz val="9"/>
        <color theme="1"/>
        <rFont val="方正黑体_GBK"/>
        <charset val="134"/>
      </rPr>
      <t>亩</t>
    </r>
  </si>
  <si>
    <r>
      <rPr>
        <sz val="9"/>
        <color theme="1"/>
        <rFont val="方正黑体_GBK"/>
        <charset val="134"/>
      </rPr>
      <t>增加集体经济收入</t>
    </r>
    <r>
      <rPr>
        <sz val="9"/>
        <color theme="1"/>
        <rFont val="Times New Roman"/>
        <charset val="134"/>
      </rPr>
      <t>5</t>
    </r>
    <r>
      <rPr>
        <sz val="9"/>
        <color theme="1"/>
        <rFont val="方正黑体_GBK"/>
        <charset val="134"/>
      </rPr>
      <t>万元</t>
    </r>
  </si>
  <si>
    <r>
      <rPr>
        <sz val="9"/>
        <color theme="1"/>
        <rFont val="方正黑体_GBK"/>
        <charset val="134"/>
      </rPr>
      <t>村集体固定分红</t>
    </r>
    <r>
      <rPr>
        <sz val="9"/>
        <color theme="1"/>
        <rFont val="Times New Roman"/>
        <charset val="134"/>
      </rPr>
      <t>20%</t>
    </r>
  </si>
  <si>
    <r>
      <rPr>
        <sz val="9"/>
        <color theme="1"/>
        <rFont val="方正黑体_GBK"/>
        <charset val="134"/>
      </rPr>
      <t>种植西红柿</t>
    </r>
    <r>
      <rPr>
        <sz val="9"/>
        <color theme="1"/>
        <rFont val="Times New Roman"/>
        <charset val="134"/>
      </rPr>
      <t>20</t>
    </r>
    <r>
      <rPr>
        <sz val="9"/>
        <color theme="1"/>
        <rFont val="方正黑体_GBK"/>
        <charset val="134"/>
      </rPr>
      <t>亩，辣椒</t>
    </r>
    <r>
      <rPr>
        <sz val="9"/>
        <color theme="1"/>
        <rFont val="Times New Roman"/>
        <charset val="134"/>
      </rPr>
      <t>20</t>
    </r>
    <r>
      <rPr>
        <sz val="9"/>
        <color theme="1"/>
        <rFont val="方正黑体_GBK"/>
        <charset val="134"/>
      </rPr>
      <t>亩，南瓜</t>
    </r>
    <r>
      <rPr>
        <sz val="9"/>
        <color theme="1"/>
        <rFont val="Times New Roman"/>
        <charset val="134"/>
      </rPr>
      <t>10</t>
    </r>
    <r>
      <rPr>
        <sz val="9"/>
        <color theme="1"/>
        <rFont val="方正黑体_GBK"/>
        <charset val="134"/>
      </rPr>
      <t>亩；集体经济收入</t>
    </r>
    <r>
      <rPr>
        <sz val="9"/>
        <color theme="1"/>
        <rFont val="Times New Roman"/>
        <charset val="134"/>
      </rPr>
      <t>5</t>
    </r>
    <r>
      <rPr>
        <sz val="9"/>
        <color theme="1"/>
        <rFont val="方正黑体_GBK"/>
        <charset val="134"/>
      </rPr>
      <t>万元</t>
    </r>
  </si>
  <si>
    <r>
      <rPr>
        <sz val="9"/>
        <color theme="1"/>
        <rFont val="方正黑体_GBK"/>
        <charset val="134"/>
      </rPr>
      <t>种植西红柿</t>
    </r>
    <r>
      <rPr>
        <sz val="9"/>
        <color theme="1"/>
        <rFont val="Times New Roman"/>
        <charset val="134"/>
      </rPr>
      <t>20</t>
    </r>
    <r>
      <rPr>
        <sz val="9"/>
        <color theme="1"/>
        <rFont val="方正黑体_GBK"/>
        <charset val="134"/>
      </rPr>
      <t>亩，辣椒</t>
    </r>
    <r>
      <rPr>
        <sz val="9"/>
        <color theme="1"/>
        <rFont val="Times New Roman"/>
        <charset val="134"/>
      </rPr>
      <t>20</t>
    </r>
    <r>
      <rPr>
        <sz val="9"/>
        <color theme="1"/>
        <rFont val="方正黑体_GBK"/>
        <charset val="134"/>
      </rPr>
      <t>亩，南瓜</t>
    </r>
    <r>
      <rPr>
        <sz val="9"/>
        <color theme="1"/>
        <rFont val="Times New Roman"/>
        <charset val="134"/>
      </rPr>
      <t>10</t>
    </r>
    <r>
      <rPr>
        <sz val="9"/>
        <color theme="1"/>
        <rFont val="方正黑体_GBK"/>
        <charset val="134"/>
      </rPr>
      <t>亩</t>
    </r>
  </si>
  <si>
    <r>
      <rPr>
        <sz val="9"/>
        <color theme="1"/>
        <rFont val="方正黑体_GBK"/>
        <charset val="134"/>
      </rPr>
      <t>西红柿</t>
    </r>
    <r>
      <rPr>
        <sz val="9"/>
        <color theme="1"/>
        <rFont val="Times New Roman"/>
        <charset val="134"/>
      </rPr>
      <t>4500</t>
    </r>
    <r>
      <rPr>
        <sz val="9"/>
        <color theme="1"/>
        <rFont val="方正黑体_GBK"/>
        <charset val="134"/>
      </rPr>
      <t>元</t>
    </r>
    <r>
      <rPr>
        <sz val="9"/>
        <color theme="1"/>
        <rFont val="Times New Roman"/>
        <charset val="134"/>
      </rPr>
      <t>/</t>
    </r>
    <r>
      <rPr>
        <sz val="9"/>
        <color theme="1"/>
        <rFont val="方正黑体_GBK"/>
        <charset val="134"/>
      </rPr>
      <t>亩，辣椒</t>
    </r>
    <r>
      <rPr>
        <sz val="9"/>
        <color theme="1"/>
        <rFont val="Times New Roman"/>
        <charset val="134"/>
      </rPr>
      <t>3500</t>
    </r>
    <r>
      <rPr>
        <sz val="9"/>
        <color theme="1"/>
        <rFont val="方正黑体_GBK"/>
        <charset val="134"/>
      </rPr>
      <t>元</t>
    </r>
    <r>
      <rPr>
        <sz val="9"/>
        <color theme="1"/>
        <rFont val="Times New Roman"/>
        <charset val="134"/>
      </rPr>
      <t>/</t>
    </r>
    <r>
      <rPr>
        <sz val="9"/>
        <color theme="1"/>
        <rFont val="方正黑体_GBK"/>
        <charset val="134"/>
      </rPr>
      <t>亩，南瓜</t>
    </r>
    <r>
      <rPr>
        <sz val="9"/>
        <color theme="1"/>
        <rFont val="Times New Roman"/>
        <charset val="134"/>
      </rPr>
      <t>3000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</si>
  <si>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当年增加集体经济收入</t>
    </r>
    <r>
      <rPr>
        <sz val="9"/>
        <color theme="1"/>
        <rFont val="Times New Roman"/>
        <charset val="134"/>
      </rPr>
      <t>5</t>
    </r>
    <r>
      <rPr>
        <sz val="9"/>
        <color theme="1"/>
        <rFont val="方正黑体_GBK"/>
        <charset val="134"/>
      </rPr>
      <t>万元；带动当地农户</t>
    </r>
    <r>
      <rPr>
        <sz val="9"/>
        <color theme="1"/>
        <rFont val="Times New Roman"/>
        <charset val="134"/>
      </rPr>
      <t>50</t>
    </r>
    <r>
      <rPr>
        <sz val="9"/>
        <color theme="1"/>
        <rFont val="方正黑体_GBK"/>
        <charset val="134"/>
      </rPr>
      <t>人增收</t>
    </r>
    <r>
      <rPr>
        <sz val="9"/>
        <color theme="1"/>
        <rFont val="Times New Roman"/>
        <charset val="134"/>
      </rPr>
      <t>500</t>
    </r>
    <r>
      <rPr>
        <sz val="9"/>
        <color theme="1"/>
        <rFont val="方正黑体_GBK"/>
        <charset val="134"/>
      </rPr>
      <t>元</t>
    </r>
  </si>
  <si>
    <r>
      <rPr>
        <sz val="9"/>
        <color theme="1"/>
        <rFont val="Times New Roman"/>
        <charset val="134"/>
      </rPr>
      <t>2019</t>
    </r>
    <r>
      <rPr>
        <sz val="9"/>
        <color theme="1"/>
        <rFont val="方正黑体_GBK"/>
        <charset val="134"/>
      </rPr>
      <t>年双龙镇关都坝村集体经济项目</t>
    </r>
  </si>
  <si>
    <t>关都坝村</t>
  </si>
  <si>
    <r>
      <rPr>
        <sz val="9"/>
        <color theme="1"/>
        <rFont val="方正黑体_GBK"/>
        <charset val="134"/>
      </rPr>
      <t>入股红心柚果园</t>
    </r>
    <r>
      <rPr>
        <sz val="9"/>
        <color theme="1"/>
        <rFont val="Times New Roman"/>
        <charset val="134"/>
      </rPr>
      <t>120</t>
    </r>
    <r>
      <rPr>
        <sz val="9"/>
        <color theme="1"/>
        <rFont val="方正黑体_GBK"/>
        <charset val="134"/>
      </rPr>
      <t>亩</t>
    </r>
  </si>
  <si>
    <r>
      <rPr>
        <sz val="9"/>
        <color theme="1"/>
        <rFont val="方正黑体_GBK"/>
        <charset val="134"/>
      </rPr>
      <t>增加集体经济收入</t>
    </r>
    <r>
      <rPr>
        <sz val="9"/>
        <color theme="1"/>
        <rFont val="Times New Roman"/>
        <charset val="134"/>
      </rPr>
      <t>1</t>
    </r>
    <r>
      <rPr>
        <sz val="9"/>
        <color theme="1"/>
        <rFont val="方正黑体_GBK"/>
        <charset val="134"/>
      </rPr>
      <t>万元</t>
    </r>
  </si>
  <si>
    <r>
      <rPr>
        <sz val="9"/>
        <color theme="1"/>
        <rFont val="方正黑体_GBK"/>
        <charset val="134"/>
      </rPr>
      <t>村集体固定分红</t>
    </r>
    <r>
      <rPr>
        <sz val="9"/>
        <color theme="1"/>
        <rFont val="Times New Roman"/>
        <charset val="134"/>
      </rPr>
      <t>50%</t>
    </r>
  </si>
  <si>
    <r>
      <rPr>
        <sz val="9"/>
        <color theme="1"/>
        <rFont val="方正黑体_GBK"/>
        <charset val="134"/>
      </rPr>
      <t>提高果园管护水平，增加集体收入</t>
    </r>
    <r>
      <rPr>
        <sz val="9"/>
        <color theme="1"/>
        <rFont val="Times New Roman"/>
        <charset val="134"/>
      </rPr>
      <t>1</t>
    </r>
    <r>
      <rPr>
        <sz val="9"/>
        <color theme="1"/>
        <rFont val="方正黑体_GBK"/>
        <charset val="134"/>
      </rPr>
      <t>万元</t>
    </r>
  </si>
  <si>
    <r>
      <rPr>
        <sz val="9"/>
        <color theme="1"/>
        <rFont val="方正黑体_GBK"/>
        <charset val="134"/>
      </rPr>
      <t>红心柚果园</t>
    </r>
    <r>
      <rPr>
        <sz val="9"/>
        <color theme="1"/>
        <rFont val="Times New Roman"/>
        <charset val="134"/>
      </rPr>
      <t>120</t>
    </r>
    <r>
      <rPr>
        <sz val="9"/>
        <color theme="1"/>
        <rFont val="方正黑体_GBK"/>
        <charset val="134"/>
      </rPr>
      <t>亩</t>
    </r>
  </si>
  <si>
    <r>
      <rPr>
        <sz val="9"/>
        <color theme="1"/>
        <rFont val="方正黑体_GBK"/>
        <charset val="134"/>
      </rPr>
      <t>挂果率</t>
    </r>
    <r>
      <rPr>
        <sz val="9"/>
        <color theme="1"/>
        <rFont val="Times New Roman"/>
        <charset val="134"/>
      </rPr>
      <t>90%</t>
    </r>
    <r>
      <rPr>
        <sz val="9"/>
        <color theme="1"/>
        <rFont val="方正黑体_GBK"/>
        <charset val="134"/>
      </rPr>
      <t>以上</t>
    </r>
  </si>
  <si>
    <r>
      <rPr>
        <sz val="9"/>
        <color theme="1"/>
        <rFont val="方正黑体_GBK"/>
        <charset val="134"/>
      </rPr>
      <t>当年实现挂果</t>
    </r>
    <r>
      <rPr>
        <sz val="9"/>
        <color theme="1"/>
        <rFont val="Times New Roman"/>
        <charset val="134"/>
      </rPr>
      <t>90%</t>
    </r>
    <r>
      <rPr>
        <sz val="9"/>
        <color theme="1"/>
        <rFont val="方正黑体_GBK"/>
        <charset val="134"/>
      </rPr>
      <t>以上</t>
    </r>
  </si>
  <si>
    <r>
      <rPr>
        <sz val="9"/>
        <color theme="1"/>
        <rFont val="方正黑体_GBK"/>
        <charset val="134"/>
      </rPr>
      <t>土地流转费用</t>
    </r>
    <r>
      <rPr>
        <sz val="9"/>
        <color theme="1"/>
        <rFont val="Times New Roman"/>
        <charset val="134"/>
      </rPr>
      <t>7</t>
    </r>
    <r>
      <rPr>
        <sz val="9"/>
        <color theme="1"/>
        <rFont val="方正黑体_GBK"/>
        <charset val="134"/>
      </rPr>
      <t>万元</t>
    </r>
  </si>
  <si>
    <r>
      <rPr>
        <sz val="9"/>
        <color theme="1"/>
        <rFont val="方正黑体_GBK"/>
        <charset val="134"/>
      </rPr>
      <t>当年增加集体经济收入</t>
    </r>
    <r>
      <rPr>
        <sz val="9"/>
        <color theme="1"/>
        <rFont val="Times New Roman"/>
        <charset val="134"/>
      </rPr>
      <t>1</t>
    </r>
    <r>
      <rPr>
        <sz val="9"/>
        <color theme="1"/>
        <rFont val="方正黑体_GBK"/>
        <charset val="134"/>
      </rPr>
      <t>万元；农户</t>
    </r>
    <r>
      <rPr>
        <sz val="9"/>
        <color theme="1"/>
        <rFont val="Times New Roman"/>
        <charset val="134"/>
      </rPr>
      <t>50</t>
    </r>
    <r>
      <rPr>
        <sz val="9"/>
        <color theme="1"/>
        <rFont val="方正黑体_GBK"/>
        <charset val="134"/>
      </rPr>
      <t>人以土地入股增收</t>
    </r>
    <r>
      <rPr>
        <sz val="9"/>
        <color theme="1"/>
        <rFont val="Times New Roman"/>
        <charset val="134"/>
      </rPr>
      <t>1400</t>
    </r>
    <r>
      <rPr>
        <sz val="9"/>
        <color theme="1"/>
        <rFont val="方正黑体_GBK"/>
        <charset val="134"/>
      </rPr>
      <t>元</t>
    </r>
  </si>
  <si>
    <r>
      <rPr>
        <sz val="9"/>
        <color theme="1"/>
        <rFont val="Times New Roman"/>
        <charset val="134"/>
      </rPr>
      <t>2019</t>
    </r>
    <r>
      <rPr>
        <sz val="9"/>
        <color theme="1"/>
        <rFont val="宋体"/>
        <charset val="134"/>
      </rPr>
      <t>年兴龙镇大岩树村集体经济产业项目</t>
    </r>
  </si>
  <si>
    <r>
      <rPr>
        <sz val="9"/>
        <color theme="1"/>
        <rFont val="宋体"/>
        <charset val="134"/>
      </rPr>
      <t>兴龙镇大岩树村</t>
    </r>
    <r>
      <rPr>
        <sz val="9"/>
        <color theme="1"/>
        <rFont val="Times New Roman"/>
        <charset val="134"/>
      </rPr>
      <t>10</t>
    </r>
    <r>
      <rPr>
        <sz val="9"/>
        <color theme="1"/>
        <rFont val="宋体"/>
        <charset val="134"/>
      </rPr>
      <t>组</t>
    </r>
  </si>
  <si>
    <t>丰都县妇联</t>
  </si>
  <si>
    <r>
      <rPr>
        <sz val="9"/>
        <color theme="1"/>
        <rFont val="宋体"/>
        <charset val="134"/>
      </rPr>
      <t>新建李子产业便道</t>
    </r>
    <r>
      <rPr>
        <sz val="9"/>
        <color theme="1"/>
        <rFont val="Times New Roman"/>
        <charset val="134"/>
      </rPr>
      <t>3</t>
    </r>
    <r>
      <rPr>
        <sz val="9"/>
        <color theme="1"/>
        <rFont val="宋体"/>
        <charset val="134"/>
      </rPr>
      <t>公里，购买基肥</t>
    </r>
    <r>
      <rPr>
        <sz val="9"/>
        <color theme="1"/>
        <rFont val="Times New Roman"/>
        <charset val="134"/>
      </rPr>
      <t>50</t>
    </r>
    <r>
      <rPr>
        <sz val="9"/>
        <color theme="1"/>
        <rFont val="宋体"/>
        <charset val="134"/>
      </rPr>
      <t>吨李子</t>
    </r>
  </si>
  <si>
    <r>
      <rPr>
        <sz val="9"/>
        <color theme="1"/>
        <rFont val="Times New Roman"/>
        <charset val="134"/>
      </rPr>
      <t>2952</t>
    </r>
    <r>
      <rPr>
        <sz val="9"/>
        <color theme="1"/>
        <rFont val="宋体"/>
        <charset val="134"/>
      </rPr>
      <t>人，其中贫困人口</t>
    </r>
    <r>
      <rPr>
        <sz val="9"/>
        <color theme="1"/>
        <rFont val="Times New Roman"/>
        <charset val="134"/>
      </rPr>
      <t>373</t>
    </r>
    <r>
      <rPr>
        <sz val="9"/>
        <color theme="1"/>
        <rFont val="宋体"/>
        <charset val="134"/>
      </rPr>
      <t>人</t>
    </r>
  </si>
  <si>
    <r>
      <rPr>
        <sz val="9"/>
        <color theme="1"/>
        <rFont val="宋体"/>
        <charset val="134"/>
      </rPr>
      <t>带动贫困户</t>
    </r>
    <r>
      <rPr>
        <sz val="9"/>
        <color theme="1"/>
        <rFont val="Times New Roman"/>
        <charset val="134"/>
      </rPr>
      <t>15</t>
    </r>
    <r>
      <rPr>
        <sz val="9"/>
        <color theme="1"/>
        <rFont val="宋体"/>
        <charset val="134"/>
      </rPr>
      <t>户</t>
    </r>
    <r>
      <rPr>
        <sz val="9"/>
        <color theme="1"/>
        <rFont val="Times New Roman"/>
        <charset val="134"/>
      </rPr>
      <t>53</t>
    </r>
    <r>
      <rPr>
        <sz val="9"/>
        <color theme="1"/>
        <rFont val="宋体"/>
        <charset val="134"/>
      </rPr>
      <t>人增收</t>
    </r>
  </si>
  <si>
    <t>农户通过发展产业，村集体统一销售，促进增收</t>
  </si>
  <si>
    <r>
      <rPr>
        <sz val="9"/>
        <color theme="1"/>
        <rFont val="宋体"/>
        <charset val="134"/>
      </rPr>
      <t>李子销售收益由承包人所得；承包人按照</t>
    </r>
    <r>
      <rPr>
        <sz val="9"/>
        <color theme="1"/>
        <rFont val="Times New Roman"/>
        <charset val="134"/>
      </rPr>
      <t>200</t>
    </r>
    <r>
      <rPr>
        <sz val="9"/>
        <color theme="1"/>
        <rFont val="宋体"/>
        <charset val="134"/>
      </rPr>
      <t>元</t>
    </r>
    <r>
      <rPr>
        <sz val="9"/>
        <color theme="1"/>
        <rFont val="Times New Roman"/>
        <charset val="134"/>
      </rPr>
      <t>/</t>
    </r>
    <r>
      <rPr>
        <sz val="9"/>
        <color theme="1"/>
        <rFont val="宋体"/>
        <charset val="134"/>
      </rPr>
      <t>亩的标准给农民，占地</t>
    </r>
    <r>
      <rPr>
        <sz val="9"/>
        <color theme="1"/>
        <rFont val="Times New Roman"/>
        <charset val="134"/>
      </rPr>
      <t>300</t>
    </r>
    <r>
      <rPr>
        <sz val="9"/>
        <color theme="1"/>
        <rFont val="宋体"/>
        <charset val="134"/>
      </rPr>
      <t>亩，共</t>
    </r>
    <r>
      <rPr>
        <sz val="9"/>
        <color theme="1"/>
        <rFont val="Times New Roman"/>
        <charset val="134"/>
      </rPr>
      <t>60000</t>
    </r>
    <r>
      <rPr>
        <sz val="9"/>
        <color theme="1"/>
        <rFont val="宋体"/>
        <charset val="134"/>
      </rPr>
      <t>元；承包人以</t>
    </r>
    <r>
      <rPr>
        <sz val="9"/>
        <color theme="1"/>
        <rFont val="Times New Roman"/>
        <charset val="134"/>
      </rPr>
      <t>2</t>
    </r>
    <r>
      <rPr>
        <sz val="9"/>
        <color theme="1"/>
        <rFont val="宋体"/>
        <charset val="134"/>
      </rPr>
      <t>元</t>
    </r>
    <r>
      <rPr>
        <sz val="9"/>
        <color theme="1"/>
        <rFont val="Times New Roman"/>
        <charset val="134"/>
      </rPr>
      <t>/</t>
    </r>
    <r>
      <rPr>
        <sz val="9"/>
        <color theme="1"/>
        <rFont val="宋体"/>
        <charset val="134"/>
      </rPr>
      <t>株的标准给村集体，种植</t>
    </r>
    <r>
      <rPr>
        <sz val="9"/>
        <color theme="1"/>
        <rFont val="Times New Roman"/>
        <charset val="134"/>
      </rPr>
      <t>22200</t>
    </r>
    <r>
      <rPr>
        <sz val="9"/>
        <color theme="1"/>
        <rFont val="宋体"/>
        <charset val="134"/>
      </rPr>
      <t>株，共</t>
    </r>
    <r>
      <rPr>
        <sz val="9"/>
        <color theme="1"/>
        <rFont val="Times New Roman"/>
        <charset val="134"/>
      </rPr>
      <t>44400</t>
    </r>
    <r>
      <rPr>
        <sz val="9"/>
        <color theme="1"/>
        <rFont val="宋体"/>
        <charset val="134"/>
      </rPr>
      <t>元。</t>
    </r>
  </si>
  <si>
    <r>
      <rPr>
        <sz val="9"/>
        <color theme="1"/>
        <rFont val="Times New Roman"/>
        <charset val="134"/>
      </rPr>
      <t>5</t>
    </r>
    <r>
      <rPr>
        <sz val="9"/>
        <color theme="1"/>
        <rFont val="宋体"/>
        <charset val="134"/>
      </rPr>
      <t>万元</t>
    </r>
  </si>
  <si>
    <r>
      <rPr>
        <sz val="9"/>
        <color theme="1"/>
        <rFont val="Times New Roman"/>
        <charset val="134"/>
      </rPr>
      <t>22200</t>
    </r>
    <r>
      <rPr>
        <sz val="9"/>
        <color theme="1"/>
        <rFont val="宋体"/>
        <charset val="134"/>
      </rPr>
      <t>株</t>
    </r>
  </si>
  <si>
    <r>
      <rPr>
        <sz val="9"/>
        <color theme="1"/>
        <rFont val="宋体"/>
        <charset val="134"/>
      </rPr>
      <t>成活率</t>
    </r>
    <r>
      <rPr>
        <sz val="9"/>
        <color theme="1"/>
        <rFont val="Times New Roman"/>
        <charset val="134"/>
      </rPr>
      <t>90%</t>
    </r>
  </si>
  <si>
    <r>
      <rPr>
        <sz val="9"/>
        <color theme="1"/>
        <rFont val="Times New Roman"/>
        <charset val="134"/>
      </rPr>
      <t>2019</t>
    </r>
    <r>
      <rPr>
        <sz val="9"/>
        <color theme="1"/>
        <rFont val="方正黑体_GBK"/>
        <charset val="134"/>
      </rPr>
      <t>年</t>
    </r>
    <r>
      <rPr>
        <sz val="9"/>
        <color theme="1"/>
        <rFont val="Times New Roman"/>
        <charset val="134"/>
      </rPr>
      <t>12</t>
    </r>
    <r>
      <rPr>
        <sz val="9"/>
        <color theme="1"/>
        <rFont val="方正黑体_GBK"/>
        <charset val="134"/>
      </rPr>
      <t>月底前</t>
    </r>
  </si>
  <si>
    <r>
      <rPr>
        <sz val="9"/>
        <color theme="1"/>
        <rFont val="Times New Roman"/>
        <charset val="134"/>
      </rPr>
      <t>5</t>
    </r>
    <r>
      <rPr>
        <sz val="9"/>
        <color theme="1"/>
        <rFont val="宋体"/>
        <charset val="134"/>
      </rPr>
      <t>元</t>
    </r>
    <r>
      <rPr>
        <sz val="9"/>
        <color theme="1"/>
        <rFont val="Times New Roman"/>
        <charset val="134"/>
      </rPr>
      <t>/</t>
    </r>
    <r>
      <rPr>
        <sz val="9"/>
        <color theme="1"/>
        <rFont val="宋体"/>
        <charset val="134"/>
      </rPr>
      <t>株</t>
    </r>
  </si>
  <si>
    <r>
      <rPr>
        <sz val="9"/>
        <color theme="1"/>
        <rFont val="宋体"/>
        <charset val="134"/>
      </rPr>
      <t>项目进入盛产期后，株产量</t>
    </r>
    <r>
      <rPr>
        <sz val="9"/>
        <color theme="1"/>
        <rFont val="Times New Roman"/>
        <charset val="134"/>
      </rPr>
      <t>25</t>
    </r>
    <r>
      <rPr>
        <sz val="9"/>
        <color theme="1"/>
        <rFont val="宋体"/>
        <charset val="134"/>
      </rPr>
      <t>公斤，亩产量</t>
    </r>
    <r>
      <rPr>
        <sz val="9"/>
        <color theme="1"/>
        <rFont val="Times New Roman"/>
        <charset val="134"/>
      </rPr>
      <t>1850</t>
    </r>
    <r>
      <rPr>
        <sz val="9"/>
        <color theme="1"/>
        <rFont val="宋体"/>
        <charset val="134"/>
      </rPr>
      <t>公斤，总产量</t>
    </r>
    <r>
      <rPr>
        <sz val="9"/>
        <color theme="1"/>
        <rFont val="Times New Roman"/>
        <charset val="134"/>
      </rPr>
      <t>55.5</t>
    </r>
    <r>
      <rPr>
        <sz val="9"/>
        <color theme="1"/>
        <rFont val="宋体"/>
        <charset val="134"/>
      </rPr>
      <t>万公斤，按当前市场价年均递减</t>
    </r>
    <r>
      <rPr>
        <sz val="9"/>
        <color theme="1"/>
        <rFont val="Times New Roman"/>
        <charset val="134"/>
      </rPr>
      <t>5%</t>
    </r>
    <r>
      <rPr>
        <sz val="9"/>
        <color theme="1"/>
        <rFont val="宋体"/>
        <charset val="134"/>
      </rPr>
      <t>计算每公斤</t>
    </r>
    <r>
      <rPr>
        <sz val="9"/>
        <color theme="1"/>
        <rFont val="Times New Roman"/>
        <charset val="134"/>
      </rPr>
      <t>2.5</t>
    </r>
    <r>
      <rPr>
        <sz val="9"/>
        <color theme="1"/>
        <rFont val="宋体"/>
        <charset val="134"/>
      </rPr>
      <t>元（批发价），总产值</t>
    </r>
    <r>
      <rPr>
        <sz val="9"/>
        <color theme="1"/>
        <rFont val="Times New Roman"/>
        <charset val="134"/>
      </rPr>
      <t>138.7</t>
    </r>
    <r>
      <rPr>
        <sz val="9"/>
        <color theme="1"/>
        <rFont val="宋体"/>
        <charset val="134"/>
      </rPr>
      <t>万元，年投入成本按</t>
    </r>
    <r>
      <rPr>
        <sz val="9"/>
        <color theme="1"/>
        <rFont val="Times New Roman"/>
        <charset val="134"/>
      </rPr>
      <t>30%</t>
    </r>
    <r>
      <rPr>
        <sz val="9"/>
        <color theme="1"/>
        <rFont val="宋体"/>
        <charset val="134"/>
      </rPr>
      <t>计算，年纯收入可达</t>
    </r>
    <r>
      <rPr>
        <sz val="9"/>
        <color theme="1"/>
        <rFont val="Times New Roman"/>
        <charset val="134"/>
      </rPr>
      <t>97.09</t>
    </r>
    <r>
      <rPr>
        <sz val="9"/>
        <color theme="1"/>
        <rFont val="宋体"/>
        <charset val="134"/>
      </rPr>
      <t>万，户均纯收入</t>
    </r>
    <r>
      <rPr>
        <sz val="9"/>
        <color theme="1"/>
        <rFont val="Times New Roman"/>
        <charset val="134"/>
      </rPr>
      <t>1</t>
    </r>
    <r>
      <rPr>
        <sz val="9"/>
        <color theme="1"/>
        <rFont val="宋体"/>
        <charset val="134"/>
      </rPr>
      <t>万余元。</t>
    </r>
    <r>
      <rPr>
        <sz val="9"/>
        <color theme="1"/>
        <rFont val="Times New Roman"/>
        <charset val="134"/>
      </rPr>
      <t xml:space="preserve">
</t>
    </r>
  </si>
  <si>
    <r>
      <rPr>
        <sz val="9"/>
        <color theme="1"/>
        <rFont val="宋体"/>
        <charset val="134"/>
      </rPr>
      <t>带动农户</t>
    </r>
    <r>
      <rPr>
        <sz val="9"/>
        <color theme="1"/>
        <rFont val="Times New Roman"/>
        <charset val="134"/>
      </rPr>
      <t>101</t>
    </r>
    <r>
      <rPr>
        <sz val="9"/>
        <color theme="1"/>
        <rFont val="宋体"/>
        <charset val="134"/>
      </rPr>
      <t>户</t>
    </r>
    <r>
      <rPr>
        <sz val="9"/>
        <color theme="1"/>
        <rFont val="Times New Roman"/>
        <charset val="134"/>
      </rPr>
      <t>374</t>
    </r>
    <r>
      <rPr>
        <sz val="9"/>
        <color theme="1"/>
        <rFont val="宋体"/>
        <charset val="134"/>
      </rPr>
      <t>人，其中贫困户</t>
    </r>
    <r>
      <rPr>
        <sz val="9"/>
        <color theme="1"/>
        <rFont val="Times New Roman"/>
        <charset val="134"/>
      </rPr>
      <t>15</t>
    </r>
    <r>
      <rPr>
        <sz val="9"/>
        <color theme="1"/>
        <rFont val="宋体"/>
        <charset val="134"/>
      </rPr>
      <t>户</t>
    </r>
    <r>
      <rPr>
        <sz val="9"/>
        <color theme="1"/>
        <rFont val="Times New Roman"/>
        <charset val="134"/>
      </rPr>
      <t>53</t>
    </r>
    <r>
      <rPr>
        <sz val="9"/>
        <color theme="1"/>
        <rFont val="宋体"/>
        <charset val="134"/>
      </rPr>
      <t>人增收，户均增收</t>
    </r>
    <r>
      <rPr>
        <sz val="9"/>
        <color theme="1"/>
        <rFont val="Times New Roman"/>
        <charset val="134"/>
      </rPr>
      <t>5000</t>
    </r>
    <r>
      <rPr>
        <sz val="9"/>
        <color theme="1"/>
        <rFont val="宋体"/>
        <charset val="134"/>
      </rPr>
      <t>元</t>
    </r>
    <r>
      <rPr>
        <sz val="9"/>
        <color theme="1"/>
        <rFont val="Times New Roman"/>
        <charset val="134"/>
      </rPr>
      <t>/</t>
    </r>
    <r>
      <rPr>
        <sz val="9"/>
        <color theme="1"/>
        <rFont val="宋体"/>
        <charset val="134"/>
      </rPr>
      <t>年</t>
    </r>
  </si>
  <si>
    <r>
      <rPr>
        <sz val="9"/>
        <color theme="1"/>
        <rFont val="宋体"/>
        <charset val="134"/>
      </rPr>
      <t>形成</t>
    </r>
    <r>
      <rPr>
        <sz val="9"/>
        <color theme="1"/>
        <rFont val="Times New Roman"/>
        <charset val="134"/>
      </rPr>
      <t>“</t>
    </r>
    <r>
      <rPr>
        <sz val="9"/>
        <color theme="1"/>
        <rFont val="宋体"/>
        <charset val="134"/>
      </rPr>
      <t>种植业</t>
    </r>
    <r>
      <rPr>
        <sz val="9"/>
        <color theme="1"/>
        <rFont val="Times New Roman"/>
        <charset val="134"/>
      </rPr>
      <t>—</t>
    </r>
    <r>
      <rPr>
        <sz val="9"/>
        <color theme="1"/>
        <rFont val="宋体"/>
        <charset val="134"/>
      </rPr>
      <t>林下养殖业</t>
    </r>
    <r>
      <rPr>
        <sz val="9"/>
        <color theme="1"/>
        <rFont val="Times New Roman"/>
        <charset val="134"/>
      </rPr>
      <t>”</t>
    </r>
    <r>
      <rPr>
        <sz val="9"/>
        <color theme="1"/>
        <rFont val="宋体"/>
        <charset val="134"/>
      </rPr>
      <t>立体生态农业发展模式，林下养殖业既可提供肥力，同时可减轻病虫害，促进种养业健康持续发展，提升农业综合效益</t>
    </r>
  </si>
  <si>
    <t>郝思韵</t>
  </si>
  <si>
    <t>2019年双龙镇供水改造工程</t>
  </si>
  <si>
    <t>水利局</t>
  </si>
  <si>
    <t>降低用水方面的生产生活成本</t>
  </si>
  <si>
    <t>完成新建水厂1座1000立方米及配套管网。完成工程量100%。</t>
  </si>
  <si>
    <t>自来水管道敷设18公里</t>
  </si>
  <si>
    <t>验收合格率≧98%</t>
  </si>
  <si>
    <t>项目完工及时率≧95%</t>
  </si>
  <si>
    <t>2019年丰都县农村饮水安全巩固提升行动计划董家水厂工程</t>
  </si>
  <si>
    <t>董家镇彭家坝村等</t>
  </si>
  <si>
    <t>受益贫困户125户500余人</t>
  </si>
  <si>
    <t>完成引水管道5.5公里、输水管道62.46公里以及新增PLC+DCS控制系统、在线水质水压监测系统及自动加氯加药系统等。完成工程量40%。</t>
  </si>
  <si>
    <t>自来水管道敷设67.96公里</t>
  </si>
  <si>
    <t>2019年丰都县农村饮水安全巩固提升行动计划仁沙水厂工程</t>
  </si>
  <si>
    <t>完成输配水管网70公里以及加氯加药系统。完成工程量40%。</t>
  </si>
  <si>
    <t>自来水管道敷设70公里</t>
  </si>
  <si>
    <t>2019年丰都县农村饮水安全巩固提升行动计划江池水厂工程</t>
  </si>
  <si>
    <t>丰都县江池镇农业服务中心</t>
  </si>
  <si>
    <t>改扩建水厂3座及配套管网、加药加氯系统等。</t>
  </si>
  <si>
    <t>受益贫困户25户100余人</t>
  </si>
  <si>
    <t>解决、完善5210人的饮水问题（其中建卡贫困人口100余人）。</t>
  </si>
  <si>
    <t>完成输配水管网40公里以及加氯加药系统。完成工程量20%。</t>
  </si>
  <si>
    <t>自来水管道敷设40公里</t>
  </si>
  <si>
    <t>2019年丰都县农村饮水安全巩固提升行动计划栗子水厂工程</t>
  </si>
  <si>
    <t>丰都县栗子供水有限责任公司</t>
  </si>
  <si>
    <t>新建水厂1座1000立方米及配套管网，改扩建黄土坎水厂输配水管网、加氯加药系统等。</t>
  </si>
  <si>
    <t>解决、完善7572人的饮水问题（其中建卡贫困人口200余人）。</t>
  </si>
  <si>
    <t>完成输配水管网20公里以及加氯加药系统。完成工程量20%。</t>
  </si>
  <si>
    <t>自来水管道敷设20公里</t>
  </si>
  <si>
    <t>2019年丰都县农村饮水安全巩固提升行动计划暨龙水厂工程</t>
  </si>
  <si>
    <t>暨龙镇凤来社区</t>
  </si>
  <si>
    <t>解决、完善6313人的饮水问题（其中建卡贫困人口200余人）。</t>
  </si>
  <si>
    <t>2019年南天湖镇场镇供水改造工程</t>
  </si>
  <si>
    <t>南天湖村</t>
  </si>
  <si>
    <t>丰都县南天湖供水有限公司</t>
  </si>
  <si>
    <t>兴建水厂1座2000立方米，敷设配套输配水管网。</t>
  </si>
  <si>
    <t>解决或改善南天湖村0.5万人用水难问题，其中贫困人口34人</t>
  </si>
  <si>
    <t>完成水厂1座2000立方米建设以及配套输配水管网建设。完成工程量100%。</t>
  </si>
  <si>
    <t>自来水管道敷设15公里</t>
  </si>
  <si>
    <t>秦东</t>
  </si>
  <si>
    <t>2019年丰都县农村饮水安全巩固提升行动计划包鸾水厂工程</t>
  </si>
  <si>
    <t>龙井社区</t>
  </si>
  <si>
    <t>敷设配套管网、加氯加药系统等。</t>
  </si>
  <si>
    <t>受益贫困户50户200人</t>
  </si>
  <si>
    <t>解决或改善5326人（其中建卡贫困人口200余人）的饮水条件</t>
  </si>
  <si>
    <t>完成配套管网敷设及加氯加药系统建设。完成工程量50%。</t>
  </si>
  <si>
    <t>自来水管道敷设19公里。</t>
  </si>
  <si>
    <t>2019年丰都县高家镇第二水厂新建厂工程</t>
  </si>
  <si>
    <t>金刚社区</t>
  </si>
  <si>
    <t>丰都县高家镇自来水厂</t>
  </si>
  <si>
    <t>兴建水厂1座10000立方米及配套管网</t>
  </si>
  <si>
    <t>解决、改善55614的饮水问题（其中建卡贫困人口2000余人）</t>
  </si>
  <si>
    <t>完成兴建水厂1座10000立方米及配套管网建设。完成工程量100%。</t>
  </si>
  <si>
    <t>自来水管道敷设10公里。</t>
  </si>
  <si>
    <t>张历</t>
  </si>
  <si>
    <t>2019年丰都县深化脱贫攻坚项目方斗山村横梁村引水工程</t>
  </si>
  <si>
    <t>高家镇方斗山村</t>
  </si>
  <si>
    <t>兴建泵站1座及高位水厂1座和配套管网</t>
  </si>
  <si>
    <t>解决或改善2579人（其中建卡贫困户200余人）的饮水条件</t>
  </si>
  <si>
    <t>完成兴建泵站1座及高位水厂1座和配套管网建设。完成工程量100%。</t>
  </si>
  <si>
    <t>自来水管道敷设7.5公里。</t>
  </si>
  <si>
    <t>2019年丰都县农村饮水安全巩固提升行动计划太平水厂管网连通工程</t>
  </si>
  <si>
    <t>太平坝乡凤凰居委</t>
  </si>
  <si>
    <t>丰都县太凤自来水有限公司</t>
  </si>
  <si>
    <t>敷设管网19公里，新建加压泵站1座</t>
  </si>
  <si>
    <t>解决或改善3195人（其中建卡贫困户200余人）的饮水条件</t>
  </si>
  <si>
    <t>完成敷设管网19公里和加压泵站1座建设。完成工程量100%。</t>
  </si>
  <si>
    <t>吴仕洪</t>
  </si>
  <si>
    <t>敷设管网10公里，新建抽水泵房1座、高位水池1口</t>
  </si>
  <si>
    <t>受益贫困户25户100人</t>
  </si>
  <si>
    <t>解决或改善1453人（其中建卡贫困户100余人）的饮水条件</t>
  </si>
  <si>
    <t>完成敷设管网10公里。完成工程量20%。</t>
  </si>
  <si>
    <t>2019年丰都县树人镇供水改造工程</t>
  </si>
  <si>
    <t>丰都县树人供水站</t>
  </si>
  <si>
    <t>兴建水厂1座2000立方米及配套管网</t>
  </si>
  <si>
    <t>解决或改善3802人（其中建卡贫困户200余人）的饮水条件</t>
  </si>
  <si>
    <t>完成兴建水厂1座2000立方米及配套管网建设。完成工程量100%。</t>
  </si>
  <si>
    <t>自来水管道敷设11公里。</t>
  </si>
  <si>
    <t>韦仕飞</t>
  </si>
  <si>
    <t>2019年丰都县农村饮水安全巩固提升行动计划智慧供水工程</t>
  </si>
  <si>
    <t>采用在线水质监测、安全生产视频监控等信息化手段，推进“智慧供水”工程建设。</t>
  </si>
  <si>
    <t>解决或改善12247人（其中建卡贫困人口2000余人）的饮水条件</t>
  </si>
  <si>
    <t>完成15个乡镇自来水厂水质监测设施建设。完成工程量30%。</t>
  </si>
  <si>
    <t>2019年丰都县武平镇场镇供水工程</t>
  </si>
  <si>
    <r>
      <rPr>
        <sz val="9"/>
        <color theme="1"/>
        <rFont val="黑体"/>
        <charset val="134"/>
      </rPr>
      <t>新建2000m</t>
    </r>
    <r>
      <rPr>
        <sz val="9"/>
        <color theme="1"/>
        <rFont val="宋体"/>
        <charset val="134"/>
      </rPr>
      <t>³</t>
    </r>
    <r>
      <rPr>
        <sz val="9"/>
        <color theme="1"/>
        <rFont val="黑体"/>
        <charset val="134"/>
      </rPr>
      <t>/d水厂一座及配套管网</t>
    </r>
  </si>
  <si>
    <t>完成新建水厂1座2000立方米及配套管网。完成工程量100%。</t>
  </si>
  <si>
    <t>自来水管铺设里程28.8km</t>
  </si>
  <si>
    <t>2019年丰都县深度基础设施补短板三元镇人畜饮水项目</t>
  </si>
  <si>
    <t>丰都县三元供水站</t>
  </si>
  <si>
    <t>新建10m3/d水厂1座，新建20m/d水厂一座，新建25m/d水厂1座，管网延伸扩网工程2个，铺设管道69.1km</t>
  </si>
  <si>
    <t>完成新建水厂2座及管网建设69.1公里。完成工程量100%。</t>
  </si>
  <si>
    <t>自来水管铺设里程69.1km</t>
  </si>
  <si>
    <t>2019年观音岩水源工程</t>
  </si>
  <si>
    <t>丰都县水利投资有限公司</t>
  </si>
  <si>
    <t>新增蓄水210万立方米，为龙河镇场镇及周边6个村提供供水保障。</t>
  </si>
  <si>
    <t>受益贫困户1000户4000人</t>
  </si>
  <si>
    <t>解决或改善22480人（其中建卡贫困人口4000余人）的饮水条件</t>
  </si>
  <si>
    <t>新建小（一）型水库1座</t>
  </si>
  <si>
    <t>项目完工及时率≧60%</t>
  </si>
  <si>
    <t>13127万元/座</t>
  </si>
  <si>
    <t>受益贫困户28户112人</t>
  </si>
  <si>
    <t>冉鹏</t>
  </si>
  <si>
    <t>2019年丰都县青龙乡脱贫攻坚水利扶贫饮水安全项目</t>
  </si>
  <si>
    <t>兴隆村、五谷村、龙井村、太平居委、双河村、黄泥村、青天村、黄岭村</t>
  </si>
  <si>
    <t>（一）青龙场镇水厂扩网工程
整治瓦冲子水库拦山堰952.2m，新建拦山堰331.6m，更换水厂提水管道DN160PE100管72m，新安设后冲山坪塘至场镇水厂引水管道6.5km，配套完善水厂化验室操作平台、新建DN32~DN200PE配水主、支管40.96km。（二）乌烟冲水厂改造工程整治乌烟冲水库借水堰、拆除水厂原有沉淀池和过滤池，新建500m3/d水厂沉淀池和过滤池各1个和加氯加药间及配套设备，新建DN32~DN160PE配水主、支管55.04km。
（三）棕树冲水厂工程
新建制水能力500m3/d水厂一座（含沉淀池、过滤池、清水池、管理房、加氯加药间等），新建引水管道350m，新建加压泵站一处（面积22.68m2），新建DN32~DN160PE配水主、支管37.73km。
（四）瓦冲子水库、棕树冲水库水源地保护工程</t>
  </si>
  <si>
    <t>受益贫困户388户1554人</t>
  </si>
  <si>
    <t>解决、完善13443人的饮水问题（其中建卡贫困人口1554人）。</t>
  </si>
  <si>
    <t>完成自来水管铺设140公里</t>
  </si>
  <si>
    <t>自来水管铺设140公里</t>
  </si>
  <si>
    <t>王黎</t>
  </si>
  <si>
    <t>2019年丰都县仙女湖脱贫攻坚水利扶贫饮水安全项目</t>
  </si>
  <si>
    <t>竹子社区、野桃坝村、陈家嘴、李家湾、硝厂沟、黄沙村、长岭村、卢家山村，厢坝村</t>
  </si>
  <si>
    <t>（一）竹子水厂工程：新建500t水厂一座，引水管道1200m，配水管网2605m。（二）沙坪水厂工程：新建200t水厂一座，引水管道365m，配水管网9145m。新建12t简易水厂1座，24t简易水厂6座200t水厂一座。新建500方蓄水池1个，200方蓄水池5个，100方蓄水池1个，安装输水管到1700m，配水管网23.8km。黄沙水厂技改安装管网3550m，新建100方蓄水池5口，10-30t简易水厂12座，30-60t简易水厂1座，80方蓄水池6口，安装管道14690m；厢坝村扩网管道11005m。</t>
  </si>
  <si>
    <t>受益贫困户666户2667人</t>
  </si>
  <si>
    <t>解决、完善14750人的饮水问题（其中建卡贫困人口666户2667人）</t>
  </si>
  <si>
    <t>完成自来水管铺设42.1公里</t>
  </si>
  <si>
    <t>自来水管铺设42.1公里</t>
  </si>
  <si>
    <t>蒋尚文</t>
  </si>
  <si>
    <t>2019年丰都县南天湖镇脱贫攻坚扶贫饮水安全项目</t>
  </si>
  <si>
    <t>南天湖村、三抚村、犁地坪村、高庄坪村、义合村、九溪沟村、三汇居委、小安溪村</t>
  </si>
  <si>
    <t>（一）沱沱坝水厂工程
新建1000m3/d沱沱坝水厂（含沉淀池、过滤池、清水池、加药加氯设备、管理房、加药加氯间）；铺设输水管道1.6Mpa、dn160PE管4330m；铺设配水管网56880m。 
（二）旅游服务区水厂备用管道工程新建沱沱坝水库至南天湖镇旅游服务区水厂（1000m3/d）备用管道，管道长度12.64km，管径为DN250，管材为PE100管。
（三）南天湖镇分散式小型水厂工程，新建13小型集中供水工程，其中：犁地坪村1处，九溪沟村2处，小安溪村8处，三抚村2处，分别于水源点新建取水井，经输水管道至水处理厂，经过滤、消毒等简易处理后进入配水管网至用户；新建三抚场镇水厂的引水工程;共铺设管道16.62km。</t>
  </si>
  <si>
    <t>受益贫困户510户2042人</t>
  </si>
  <si>
    <t>解决、完善15241人的饮水问题（其中建卡贫困人口2042人）</t>
  </si>
  <si>
    <t>完成自来水管铺设90.47公里</t>
  </si>
  <si>
    <t>自来水管铺设90.47公里</t>
  </si>
  <si>
    <t>敖煜蓉</t>
  </si>
  <si>
    <t>2019年丰都县双龙镇深度扶贫基础设施补短板人畜饮水项目</t>
  </si>
  <si>
    <t>完成自来水管铺设17.57公里</t>
  </si>
  <si>
    <t>自来水管铺设17.57公里</t>
  </si>
  <si>
    <t>2019年丰都县太平坝乡巩固脱贫基础设施人畜饮水项目</t>
  </si>
  <si>
    <t>新建200t小型水厂一座，铺设管道1.85km。</t>
  </si>
  <si>
    <t>受益贫困户31户126人</t>
  </si>
  <si>
    <t>解决、完善374人的饮水问题（其中建卡贫困人口126人）。</t>
  </si>
  <si>
    <t>完成自来水管铺设1.85公里</t>
  </si>
  <si>
    <t>自来水管铺设1.85公里</t>
  </si>
  <si>
    <t>徐攀攀</t>
  </si>
  <si>
    <t>2019年丰都县深度贫困村深化脱贫攻坚项目太平坝乡双流坝村饮水安全工程</t>
  </si>
  <si>
    <t>太平坝乡双流坝村</t>
  </si>
  <si>
    <t>受益贫困户32户129人</t>
  </si>
  <si>
    <t>解决、完善415人的饮水问题（其中建卡贫困人口129人）。</t>
  </si>
  <si>
    <t>完成自来水管铺设20.7公里</t>
  </si>
  <si>
    <t>自来水管铺设20.7公里</t>
  </si>
  <si>
    <t>受益贫困户17户69人</t>
  </si>
  <si>
    <t>解决、完善315人的饮水问题（其中建卡贫困人口69人）。</t>
  </si>
  <si>
    <t>完成自来水管铺设23.34公里</t>
  </si>
  <si>
    <t>自来水管铺设23.34公里</t>
  </si>
  <si>
    <t>古方斌</t>
  </si>
  <si>
    <t>2019年丰都县深度贫困乡镇（村）深化脱贫攻坚项目兴龙镇春花山村饮水安全工程</t>
  </si>
  <si>
    <t>受益贫困户75户300人</t>
  </si>
  <si>
    <t>解决、完善1032人的饮水问题（其中建卡贫困人口300余人）。</t>
  </si>
  <si>
    <t>完成自来水管铺设33.52公里</t>
  </si>
  <si>
    <t>自来水管铺设33.52公里</t>
  </si>
  <si>
    <t>曾晓蓉</t>
  </si>
  <si>
    <t>2019年丰都县都督乡巩固脱贫基础设施人畜饮水项目</t>
  </si>
  <si>
    <t>都督乡梁桥村等</t>
  </si>
  <si>
    <t>改扩建48吨水厂2座、24吨水厂4座、12吨水厂1座，配套输配水管网20340米。</t>
  </si>
  <si>
    <t>解决、完善1900余人的饮水问题（其中建卡贫困人口300余人）。</t>
  </si>
  <si>
    <t>完成自来水管铺设20.34公里</t>
  </si>
  <si>
    <t>自来水管铺设20.34公里</t>
  </si>
  <si>
    <t>张海泉</t>
  </si>
  <si>
    <t>2019年丰都县深度扶贫基础设施补短板董家镇人畜饮水项目</t>
  </si>
  <si>
    <t>关圣场村</t>
  </si>
  <si>
    <t>受益贫困户5户22人</t>
  </si>
  <si>
    <t>解决、完善200人的饮水问题（其中建卡贫困人口22人）。</t>
  </si>
  <si>
    <t>完成自来水管铺设3.36公里</t>
  </si>
  <si>
    <t>自来水管铺设3.36公里</t>
  </si>
  <si>
    <t>何新明</t>
  </si>
  <si>
    <t>2019年丰都县江池镇巩固脱贫基础设施人饮项目</t>
  </si>
  <si>
    <t>南阳村、邹家村、虎劲村、徐坪村、江阳社区</t>
  </si>
  <si>
    <t>新建12t简易水厂7座，24t简易水厂5座，48t简易水厂1座，72t简易水厂2座，96t简易水厂1座，铺设管道24.11km。</t>
  </si>
  <si>
    <t>受益贫困户180户722人</t>
  </si>
  <si>
    <t>解决、完善5270人的饮水问题（其中建卡贫困人口722人）。</t>
  </si>
  <si>
    <t>完成自来水管铺设24.11公里</t>
  </si>
  <si>
    <t>自来水管铺设24.11公里</t>
  </si>
  <si>
    <t>2019年丰都县龙河镇巩固脱贫基础设施人畜饮水项目</t>
  </si>
  <si>
    <t>陡磴子村</t>
  </si>
  <si>
    <t>1、广洞子水厂增设实验室、更换加氯加药设备、新建50m3清水池、新建48m3/d生物滤池、新建输水管0.27km、改扩建配水管9.94km。2、陡磴子村新建300m3/d崇实水厂1座、输水管道0.62km、配水管道11.40km。3、石堡村新建200m3/d惠家园水厂1座、输水管道0.63km、配水管道16.02km。</t>
  </si>
  <si>
    <t>解决或改善4611人（其中建卡贫困户300余人）的饮水条件</t>
  </si>
  <si>
    <t>完成自来水管铺设38.88公里</t>
  </si>
  <si>
    <t>自来水管铺设38.88公里</t>
  </si>
  <si>
    <t>2019年丰都县高家镇巩固脱贫基础设施人畜饮水项目</t>
  </si>
  <si>
    <t>新建水厂4座，改扩建1座以及敷设配套管网12.7km。</t>
  </si>
  <si>
    <t>完成自来水管铺设12.7公里</t>
  </si>
  <si>
    <t>自来水管铺设12.7公里</t>
  </si>
  <si>
    <t>2019年丰都县龙孔镇深度贫困村深化脱贫攻坚农村人饮项目</t>
  </si>
  <si>
    <t>金台村</t>
  </si>
  <si>
    <t>新建取水池5口，清水池5口，铺设管网20.25km</t>
  </si>
  <si>
    <t>解决或改善1256人（其中建卡贫困户100余人）的饮水条件</t>
  </si>
  <si>
    <t>完成自来水管铺设20.25公里</t>
  </si>
  <si>
    <t>自来水管铺设20.25公里</t>
  </si>
  <si>
    <t>冉国才</t>
  </si>
  <si>
    <t>2019年丰都县栗子乡巩固脱贫基础设施人畜饮水项目</t>
  </si>
  <si>
    <t>新建水厂4处及敷设配套管网5.605km。</t>
  </si>
  <si>
    <t>完成自来水管铺设5.605公里</t>
  </si>
  <si>
    <t>自来水管铺设5.605公里</t>
  </si>
  <si>
    <t>何东</t>
  </si>
  <si>
    <t>2019年丰都县暨龙镇巩固脱贫基础设施人畜饮水项目</t>
  </si>
  <si>
    <t>乌羊村、回龙村、白果村</t>
  </si>
  <si>
    <t>新建水厂4处及敷设配套管网，管道扩网29处78.2km。</t>
  </si>
  <si>
    <t>解决或改善691人（其中建卡贫困户100余人）的饮水条件</t>
  </si>
  <si>
    <t>完成自来水管铺设78.2公里</t>
  </si>
  <si>
    <t>自来水管铺设78.2公里</t>
  </si>
  <si>
    <t>刘树峰</t>
  </si>
  <si>
    <t>2019年丰都县武平镇巩固脱贫基础设施人畜饮水项目</t>
  </si>
  <si>
    <t>坝周村、山羊溪村、峰子山村</t>
  </si>
  <si>
    <t>新建水厂14处及敷设配套管网，管网扩网1处，铺设管网30km。</t>
  </si>
  <si>
    <t>受益贫困户37户150人</t>
  </si>
  <si>
    <t>解决或改善900余人（其中建卡贫困户150余人）的饮水条件</t>
  </si>
  <si>
    <t>完成自来水管铺设30公里</t>
  </si>
  <si>
    <t>自来水管铺设30公里</t>
  </si>
  <si>
    <t>2019年丰都县深度扶贫基础设施补短板社坛镇人畜饮水项目</t>
  </si>
  <si>
    <t>文汇村、永兴村、地坝嘴村</t>
  </si>
  <si>
    <t>新建水厂1处、高位水池1座及管网扩网4处，铺设管网17.72km。</t>
  </si>
  <si>
    <t>受益贫困户2户10人</t>
  </si>
  <si>
    <t>解决或改善200余人（其中建卡贫困户10余人）的饮水条件</t>
  </si>
  <si>
    <t>完成自来水管铺设17.72公里</t>
  </si>
  <si>
    <t>自来水管铺设17.72公里</t>
  </si>
  <si>
    <t>余刚</t>
  </si>
  <si>
    <t>2019年丰都县深度扶贫基础设施补短板社坛镇平安村人畜饮水项目</t>
  </si>
  <si>
    <t>新建泵站1座，高位水池1口，敷设管网15公里。</t>
  </si>
  <si>
    <t>完成自来水管铺设15公里</t>
  </si>
  <si>
    <t>自来水管铺设15公里</t>
  </si>
  <si>
    <t>2019年丰都县深度贫困乡镇（村）深化脱贫攻坚项目仁沙镇仁寿村饮水安全工程</t>
  </si>
  <si>
    <t>新建取水点6处，新建50m3小型水厂6座，新建输水管道1118m，配水管道7463m。</t>
  </si>
  <si>
    <t>完成自来水管铺设8.58公里</t>
  </si>
  <si>
    <t>自来水管铺设8.58公里</t>
  </si>
  <si>
    <t>2019年丰都县深度扶贫基础设施补短板仁沙镇人畜饮水项目</t>
  </si>
  <si>
    <t>完成自来水管铺设31.97公里</t>
  </si>
  <si>
    <t>自来水管铺设31.97公里</t>
  </si>
  <si>
    <t>2019年丰都县深度扶贫基础设施补短板树人镇人畜饮水项目</t>
  </si>
  <si>
    <t>双凤山村、岩口场村</t>
  </si>
  <si>
    <t>新建水厂4处及敷设配套管网，管网扩网3处，铺设管网13.63km。</t>
  </si>
  <si>
    <t>解决或改善300人（其中建卡贫困户30余人）的饮水条件</t>
  </si>
  <si>
    <t>完成自来水管铺设13.63公里</t>
  </si>
  <si>
    <t>自来水管铺设13.63公里</t>
  </si>
  <si>
    <t>蒋庆涛</t>
  </si>
  <si>
    <t>2019年丰都县保合镇深度贫困村深化脱贫攻坚项目文家边村饮水安全工程</t>
  </si>
  <si>
    <t>新建50m3水池9座，100m3水厂1座，新建输水管道308m；新建配水管道17415m，配水支管13530m。</t>
  </si>
  <si>
    <t>完成自来水管铺设31.25公里</t>
  </si>
  <si>
    <t>自来水管铺设31.25公里</t>
  </si>
  <si>
    <t>2019年丰都县深度扶贫基础设施补短板保合镇人畜饮水项目</t>
  </si>
  <si>
    <t>范家沟村、余家坝村、新屋坪村</t>
  </si>
  <si>
    <t>解决或改善289人（其中建卡贫困户50余人）的饮水条件</t>
  </si>
  <si>
    <t>完成自来水管铺设7.25公里</t>
  </si>
  <si>
    <t>自来水管铺设7.25公里</t>
  </si>
  <si>
    <t>2019年农村饮水安全一户一策</t>
  </si>
  <si>
    <t>各乡镇人民政府</t>
  </si>
  <si>
    <t>对无集中供水工程保障且居住分散的人口，坚持因地制宜，通过兴建、扩建一批雨水积蓄窖、井，以及跨流域、跨村社通管网调水，辅以配套抽提水等设施解决2000贫困人口饮水问题。</t>
  </si>
  <si>
    <t>对确实不具备建设集中供水工程的偏远乡村，一户一方案解决。</t>
  </si>
  <si>
    <t>1000万/县</t>
  </si>
  <si>
    <t>张增裕</t>
  </si>
  <si>
    <t>2019年丰都县龙河镇深度贫困村深化脱贫攻坚项目柏木园村中和场村饮水安全工程</t>
  </si>
  <si>
    <t>柏木园村
中合场村</t>
  </si>
  <si>
    <t>中合场村新建100m3/d水厂1座，安装DN50管7100m、DN40管1600m、DN32管2400m。柏木园村新建100m3/d水厂1座，安装DN50管6500m、DN40管3600m、DN32管7600m。</t>
  </si>
  <si>
    <t>解决或改善1214人（其中建卡贫困户200余人）的饮水条件</t>
  </si>
  <si>
    <t>完成自来水管铺设28.8公里</t>
  </si>
  <si>
    <t>自来水管铺设28.8公里</t>
  </si>
  <si>
    <t>2019年丰都县包鸾镇巩固脱贫基础设施人畜饮水项目</t>
  </si>
  <si>
    <t>新建小型水厂及配套管网12座，扩网工程2个，新建集水池3个</t>
  </si>
  <si>
    <t>受益贫困户134户477人</t>
  </si>
  <si>
    <t>完成自来水管铺设里程12.7km</t>
  </si>
  <si>
    <t>自来水管铺设里程12.7km</t>
  </si>
  <si>
    <t>敖爱蓉</t>
  </si>
  <si>
    <t>2019年丰都县南天湖镇脱贫攻坚巩固提升项目</t>
  </si>
  <si>
    <t>三汇村</t>
  </si>
  <si>
    <t>新建小型水源工程1口</t>
  </si>
  <si>
    <t>解决或改善360人（其中建卡贫困人口30余人）的饮水条件</t>
  </si>
  <si>
    <t>敷设管网2.9公里</t>
  </si>
  <si>
    <t>解决或改善247人（其中建卡贫困人口20余人）的饮水条件</t>
  </si>
  <si>
    <t>完成自来水管铺设里程2.9km</t>
  </si>
  <si>
    <t>自来水管铺设里程2.9km</t>
  </si>
  <si>
    <t>2019年丰都县三建乡脱贫攻坚水利扶贫项目</t>
  </si>
  <si>
    <t>新建双鹰坝水厂工程（300m3/d）1个，蔡森坝水厂工程（200m3/d）1个，夜力坪水厂工程（300m3/d）1个，新建茶沟子左岸17213m引水管道工程1个，新建茶沟子右岸18256m引水管道工程1个</t>
  </si>
  <si>
    <t>三建乡双鹰坝、石龙门、蔡森坝夜力、平廖家坝、红旗寨等6个村11000人</t>
  </si>
  <si>
    <t>解决三建乡双鹰坝、石龙门、蔡森坝夜力、平廖家坝、红旗寨等6个村11000人生产和生活用水</t>
  </si>
  <si>
    <t>左右两岸管道全线贯通，三个新建水厂全面完工投入使用，红旗寨廖家坝两座水厂扩网工程全面完工投入使用，解决9152人饮水安全问题</t>
  </si>
  <si>
    <t>自来水管铺设里程35.469km</t>
  </si>
  <si>
    <t>受益贫困户921户3200人</t>
  </si>
  <si>
    <t>2019名山街道水利设施维修养护</t>
  </si>
  <si>
    <t>名山街道人民政府</t>
  </si>
  <si>
    <t>红旗1座小（二）型水库日常维护0.5万、高滩水库小（一）型日常维护1万、新堤场村什家神到太湾渠道750米维修整治10万元；高滩水库渠道维修3万元；红旗水库渠道维修12万元。</t>
  </si>
  <si>
    <t>受益贫困户351人</t>
  </si>
  <si>
    <t>改善3千人的饮水条件。</t>
  </si>
  <si>
    <t>受益贫困户81户351人</t>
  </si>
  <si>
    <t xml:space="preserve"> 古方斌</t>
  </si>
  <si>
    <t>2019虎威镇水利设施维修养护</t>
  </si>
  <si>
    <t>大池、团结、石灰窑、冲口、浦池、桃花园、红寨、香泥湾等8座小（二）型水库日常维护4万；英武水库小（一）型日常维护1万；大溪、英武等2个村小微型水利实施管护经费1万元。</t>
  </si>
  <si>
    <t>受益贫困户145户507人</t>
  </si>
  <si>
    <t>解决和改善贫困户145户507人的饮水条件。</t>
  </si>
  <si>
    <t>2019社坛镇水利设施维修养护</t>
  </si>
  <si>
    <t>文汇、雁家冲、关湾、光华、高灌、建设、后冲等7座小（二）型水库日常维护3.5万；苦竹沟水库小（一）型涵管整治15万、右干渠修复10万元；社坛水厂滤料更换及水厂维修7万元；踏水桥、文汇、蔡家庙等3个村小微型水利实施管护经费1.5万元。</t>
  </si>
  <si>
    <t>受益贫困户305户871人</t>
  </si>
  <si>
    <t>解决和改善贫困户305户871人的饮水条件。</t>
  </si>
  <si>
    <t>2019兴龙镇水利设施维修养护</t>
  </si>
  <si>
    <t>李子丘、黑岩头、狗耳冲等3座小（二）型水库日常维护1.5万；大岩树、铺子等2个村小微型水利实施管护经费1万元。</t>
  </si>
  <si>
    <t>受益贫困户195户766人</t>
  </si>
  <si>
    <t>解决和改善贫困户195户766人的饮水条件。</t>
  </si>
  <si>
    <t>湛军</t>
  </si>
  <si>
    <t>2019仁沙镇水利设施维修养护</t>
  </si>
  <si>
    <t>黑沟1座小（二）型水库日常维护0.5万；沈家沟水库小（一）型日常维护1万；隆家沟、杭家坪、七星寨等3个村小微型水利实施管护经费1.5万元。</t>
  </si>
  <si>
    <t>受益贫困户200户802人</t>
  </si>
  <si>
    <t>解决和改善贫困户200户802人的饮水条件。</t>
  </si>
  <si>
    <t>2019保合镇水利设施维修养护</t>
  </si>
  <si>
    <t>麻子河沟、八耳寺、八斗丘、三角冲、盖板沟、枫香沟等6座小（二）型水库日常维护3万；范家沟、跃进水库小（一）型日常维护2万；普子、盖灵庙、马家场等3个村小微型水利实施管护经费1.5万元。</t>
  </si>
  <si>
    <t>受益贫困户160户643人</t>
  </si>
  <si>
    <t>解决和改善贫困户160户643人的饮水条件。</t>
  </si>
  <si>
    <t>蒋红波</t>
  </si>
  <si>
    <t>2019三元镇水利设施维修养护</t>
  </si>
  <si>
    <t>红光水库小（二）型水库日常维护0.5万元；麻柳、大成寨、何家坝等3个村小微型水利实施管护经费1.5万元。</t>
  </si>
  <si>
    <t>受益贫困户169户674人</t>
  </si>
  <si>
    <t>解决和改善贫困户169户674人的饮水条件。</t>
  </si>
  <si>
    <t>2019双龙镇水利设施维修养护</t>
  </si>
  <si>
    <t>丰都县双龙镇政府</t>
  </si>
  <si>
    <t>茄子沟1座小（二）型水库日常维护0.5万元；回龙、田家山、尖山子、灯塔、马灯坝等5个村小微型水利实施管护经费2.5万元。</t>
  </si>
  <si>
    <t>受益贫困户379户1101人</t>
  </si>
  <si>
    <t>解决和改善贫困户379户1101人的饮水条件。</t>
  </si>
  <si>
    <t>水管铺设里程5公里</t>
  </si>
  <si>
    <t>管网0.4万元/公里</t>
  </si>
  <si>
    <t>2019青龙乡水利设施维修养护</t>
  </si>
  <si>
    <t>瓦冲子、乌烟冲、梅子溪、棕树冲等4座小（二）型水库日常维护2万；黄泥、黄岭、五谷、青天等4个村小微型水利实施管护经费2万元。</t>
  </si>
  <si>
    <t>受益贫困户190户759人</t>
  </si>
  <si>
    <t>解决和改善贫困户190户759人的饮水条件。</t>
  </si>
  <si>
    <t>2019许明寺镇水利设施维修养护</t>
  </si>
  <si>
    <t>锁口丘、金山寺、张家坝3座小（二）型水库日常维修1.5万；老鹰洞水库、隆家沟水库等2座小（一）型日常维护7万元；梨园、平桥、隆家沟等3个村小微型水利实施管护经费1.5万元。</t>
  </si>
  <si>
    <t>受益贫困户321户1259人</t>
  </si>
  <si>
    <t>解决和改善贫困户321户1259人的饮水条件。</t>
  </si>
  <si>
    <t>锁口丘、金山寺、张家坝3座小（二）型水库日常维修1.5万；老鹰洞水库、；隆家沟水库等2座小（一）型日常维护7万元；梨园、平桥、隆家沟等3个村小微型水利实施管护经费1.5万元。</t>
  </si>
  <si>
    <t>杜小林</t>
  </si>
  <si>
    <t>2019董家镇水利设施维修养护</t>
  </si>
  <si>
    <t>沟耳山、石大丘等2座小（二）型水库日常维护1万；关圣场、石龙门、龙头寨等3个村小微型水利实施管护经费1.5万元。</t>
  </si>
  <si>
    <t>受益贫困户260户870人</t>
  </si>
  <si>
    <t>解决和改善贫困户260户870人的饮水条件。</t>
  </si>
  <si>
    <t>2019树人镇水利设施维修养护</t>
  </si>
  <si>
    <t>石堡冲、烂田沟等2座小（二）型水库日常维护1万；茄马石、白江洞水库小（一）型日常维护2万元；岩口场、三口井、大石板等3个村小微型水利实施管护经费1.5万元。</t>
  </si>
  <si>
    <t>受益贫困户304户1132人</t>
  </si>
  <si>
    <t>解决和改善贫困户304户1132人的饮水条件。</t>
  </si>
  <si>
    <t>2019十直镇水利设施维修养护</t>
  </si>
  <si>
    <t>人民水库、上坝、秧田湾、大燕、蒋家山、博士沟、庙树沟、黄玲坡、大路边、学堂冲等10座小（二）型水库日常维护5万；断颈子水库大坝应急除险整治15万元；河梁、莲花等2个村小微型水利实施管护经费1万元。</t>
  </si>
  <si>
    <t>受益贫困户111户385人</t>
  </si>
  <si>
    <t>解决和改善贫困户111户385人的饮水条件。</t>
  </si>
  <si>
    <t>2019高家镇水利设施维修养护</t>
  </si>
  <si>
    <t>丰都县高家镇农业服务中心</t>
  </si>
  <si>
    <t>玉河池、河田、雷家沟、红光、石灰窑等5座小（二）型水库日常维护2.5万元；关田沟水库小（一）型日常维护1万；方斗山水厂维修5万元、方斗山村谭家院子山坪塘维修整治5万元；金家坪、太运、方斗山等3个村小微型水利实施管护经费1.5万元。</t>
  </si>
  <si>
    <t>受益贫困户293户1081人</t>
  </si>
  <si>
    <t>解决和改善贫困户293户1081人的饮水条件。</t>
  </si>
  <si>
    <t>玉河池、河田、雷家沟、红光、石灰窑等5座小（二）型水库大坝除草，溢洪道、排水沟清淤维修、放水设施日常维护；关田沟水库小（一）型大坝除草，溢洪道、排水沟清淤维修、放水设施日常维护；方斗山水厂日常维修、方斗山村谭家院子山坪塘维修；金家坪、太运、方斗山等3个村小微型水利实施管护。</t>
  </si>
  <si>
    <t>5座小（二）型和1座（一）型水库大坝除草35000m2、溢洪道清淤200m,排水沟清淤维修500m；方斗山水厂日常维修购买电机1台、水泵1台及附属管件和劳务；维修方斗山村谭家院子山坪塘1座；金家坪、太运、方斗山等3个村小微型水利实施管护。</t>
  </si>
  <si>
    <t>5座小（二）型和1座（一）型水库大坝除草35000m2、溢洪道清淤200m,排水沟清淤维修500m、放水设施日常维护共305万元；方斗山水厂日常维修购买电机1台、水泵1台及附属管件和劳务费共5万元；维修方斗山村谭家院子山坪塘1座5万元；金家坪、太运、方斗山等3个村小微型水利实施管护费1.5万元。</t>
  </si>
  <si>
    <t>2019龙孔镇水利设施维修养护</t>
  </si>
  <si>
    <t>丰都县龙孔镇水利工程管理所</t>
  </si>
  <si>
    <t>关清、孙家冲、龙盘溪、柏木桩、深沟子等5座小（二）型水库日常维护2.5万元；新湾、东风水库小（一）型日常维护2万元；新湾水库渠道维修整治2公里10万元；大坝、龙孔、大面场等3个村小微型水利实施管护经费1.5万元。</t>
  </si>
  <si>
    <t>受益贫困户295户969人</t>
  </si>
  <si>
    <t>解决和改善贫困户295户969人的饮水条件。</t>
  </si>
  <si>
    <t>2019双路镇水利设施维修养护</t>
  </si>
  <si>
    <t>李家沟1座小（二）型水库日常维修0.5万元；烂田坝水库小（一）型日常维护1万；双路水厂维修10万元；安宁、楠木等2个村小微型水利实施管护经费1万元。</t>
  </si>
  <si>
    <t>受益贫困户193户766人</t>
  </si>
  <si>
    <t>解决和改善贫困户193户766人的饮水条件。</t>
  </si>
  <si>
    <t>杨红</t>
  </si>
  <si>
    <t>2019兴义镇水利设施维修养护</t>
  </si>
  <si>
    <t>红泉水库放水设施整治8万；联合、木腊元等2座小（二）型水库日常维护1万；大池、石桥沟2座小（一）型水库日常维护2万；垮塌渠道400米修复5万元；廖叶坝山坪塘大坝修复12万元；保家寺、谭询沟、坦铺等3个村小微型水利实施管护经费1.5万元。</t>
  </si>
  <si>
    <t>受益贫困户210户764人</t>
  </si>
  <si>
    <t>解决和改善贫困户210户764人的饮水条件。</t>
  </si>
  <si>
    <t>黄晟</t>
  </si>
  <si>
    <t>2019武平镇水利设施维修养护</t>
  </si>
  <si>
    <t>黄教湾、代家山2座小（二）型水库日常维护1万；丰石团结水库小（一）型日常维护1万元；瓦尼坪、百集山、磨刀洞等3个村小微型水利实施管护经费1.5万元。</t>
  </si>
  <si>
    <t>受益贫困户276户1149人</t>
  </si>
  <si>
    <t>解决和改善贫困户276户1149人的饮水条件。</t>
  </si>
  <si>
    <t>2019栗子乡水利设施维修养护</t>
  </si>
  <si>
    <t>黄土坎、东方红、拱背桥、大竹林等4座小（二）型水库日常维护2万元；南江、建龙、联合、金龙寨等4个村小微型水利实施管护经费2万元。</t>
  </si>
  <si>
    <t>受益贫困户300户1250人</t>
  </si>
  <si>
    <t>解决和改善贫困户300户1250人的饮水条件。</t>
  </si>
  <si>
    <t>2019南天湖镇水利设施维修养护</t>
  </si>
  <si>
    <t>金堂寺放水设施整治10万元；厂天坝村人饮水池维修5万元，南天湖水厂维修5万元；高庄坪、小安溪、义合、鹿山、厂天坝等5个村小微型水利实施管护经费2.5万元。</t>
  </si>
  <si>
    <t>受益贫困户436户1428人</t>
  </si>
  <si>
    <t>解决和改善贫困户436户1428人的饮水条件。</t>
  </si>
  <si>
    <t>2019龙河镇水利设施维修养护</t>
  </si>
  <si>
    <t>原丰都县龙河镇水利工程管理所</t>
  </si>
  <si>
    <t>八一、陡磴子2座小（二）型水库日常维护1万元；石宝、冉家河、冷浸溪、杉树坪、三磊子、多坡坝等6个村小微型水利实施管护经费3万元。</t>
  </si>
  <si>
    <t>受益贫困户524户2037人</t>
  </si>
  <si>
    <t>解决和改善贫困户524户2037人的饮水条件。</t>
  </si>
  <si>
    <t>八一、陡磴子2座小（二）型水库日常维护1万元；石宝、冉家河、冷浸溪、杉树坪、三磊子、多坡坝等6个村小微型水利实施管护</t>
  </si>
  <si>
    <t>2座小二型水库和6个小微型水利实施管护</t>
  </si>
  <si>
    <t>小型水库管护1万元/座，小微型水利5000元/处</t>
  </si>
  <si>
    <t>谭型华</t>
  </si>
  <si>
    <t>2019江池镇水利设施维修养护</t>
  </si>
  <si>
    <t>江山、老官坝2座小（二）型水库日常维护1万元；关塘、虎劲、邹家、徐坪等4个村小微型水利实施管护经费2万元。</t>
  </si>
  <si>
    <t>受益贫困户149户503人</t>
  </si>
  <si>
    <t>解决和改善贫困户149户503人的饮水条件。</t>
  </si>
  <si>
    <t>何永华</t>
  </si>
  <si>
    <t>2019包鸾镇水利设施维修养护</t>
  </si>
  <si>
    <t>向家园、光辉、烂冲子等3座小（二）型水库日常维护1.5万元；花地堡村人饮提灌站维修20万元；弹子台、华坪、齐新、飞仙洞等4个村小微型水利实施管护经费2万元。</t>
  </si>
  <si>
    <t>受益贫困户330户1236人</t>
  </si>
  <si>
    <t>解决和改善贫困户330户1236人的饮水条件。</t>
  </si>
  <si>
    <t>齐新村：更换作房沟水厂外供水管道300米；花地堡村杨寨岭提灌站：新建提水泵房，12.53㎡，新增提水泵一套；花地堡村金家院子提灌站新增提水泵房一套，更换防盗门；飞仙洞村3社：更换1.0MPaDN40PE管600米，1.0MPaDN25PE管200米，1.0MPaDN20PE管200米；弹子台村：新建拦水坝、增设引水管道100米；华坪村：大梁子调压池对其水厂厂区杂草清除，池内做防水渗漏；水库：烂冲子水库、向家园水库、光辉水库三座水库对其大坝、溢洪道、放水设施等进行维修养护。</t>
  </si>
  <si>
    <t>自来水管铺设1.3公里，水利工程维修养护5个</t>
  </si>
  <si>
    <t>新建泵房及配套设施10万元/个；水库维修养护0.5万元/座</t>
  </si>
  <si>
    <t>023-70636017</t>
  </si>
  <si>
    <t>2019湛普镇水利设施维修养护</t>
  </si>
  <si>
    <t>人民、庆云等2座小（二）型水库日常维护1万；马安、春安等2个村小微型水利实施管护经费1万元</t>
  </si>
  <si>
    <t>受益贫困户94户321人</t>
  </si>
  <si>
    <t>解决和改善贫困户94户321人的饮水条件。</t>
  </si>
  <si>
    <t>杨贵华</t>
  </si>
  <si>
    <t>2019三合街道水利设施维修养护</t>
  </si>
  <si>
    <t>三合街道人民政府</t>
  </si>
  <si>
    <t>铁炉沟、三合、乐善等3座小（二）型水库日常维护1.5万；共和大堰维修10万元；刀溪、童仙寨等2个村小微型水利实施管护经费1万元。</t>
  </si>
  <si>
    <t>受益贫困户107户446人</t>
  </si>
  <si>
    <t>解决和改善贫困户107户446人的饮水条件。</t>
  </si>
  <si>
    <t>2019三建乡水利设施维修养护</t>
  </si>
  <si>
    <t>微型水源工程维修30万元；廖家坝、绿春坝、石龙门、夜力坪、红旗寨、蔡森坝等6个村小微型水利实施管护经费3万元。</t>
  </si>
  <si>
    <t>受益贫困户553户2334人</t>
  </si>
  <si>
    <t>解决和改善贫困户553户2334人的饮水条件。</t>
  </si>
  <si>
    <t>陈勇</t>
  </si>
  <si>
    <t>2019暨龙镇水利设施维修养护</t>
  </si>
  <si>
    <t>旺龙村9社徐家院子排洪渠750米维修整治1.8公里10万元；兴龙、凤来、乌羊、回龙等4个村小微型水利实施管护经费2万元。</t>
  </si>
  <si>
    <t>受益贫困户402户1640人</t>
  </si>
  <si>
    <t>解决和改善贫困户402户1640人的饮水条件。</t>
  </si>
  <si>
    <t>2019仙女湖镇水利设施维修养护</t>
  </si>
  <si>
    <t>厢坝水厂维修10万元；硝厂沟、卢家山、野桃坝、长岭等4个村小微型水利实施管护经费2万元。</t>
  </si>
  <si>
    <t>受益贫困户299户1273人</t>
  </si>
  <si>
    <t>解决和改善贫困户299户1273人的饮水条件。</t>
  </si>
  <si>
    <t>任安中</t>
  </si>
  <si>
    <t>2019都督乡水利设施维修养护</t>
  </si>
  <si>
    <t>梁桥、后溪等2个村小微型水利实施管护经费1万元。</t>
  </si>
  <si>
    <t>受益贫困户86户340人</t>
  </si>
  <si>
    <t>解决和改善贫困户86户340人的饮水条件。</t>
  </si>
  <si>
    <t>2019太平水利设施维修养护</t>
  </si>
  <si>
    <t>太平乡人民政府</t>
  </si>
  <si>
    <t>茅林沟、中坝等2个村小微型水利实施管护经费。</t>
  </si>
  <si>
    <t>受益贫困户106户443人</t>
  </si>
  <si>
    <t>解决和改善贫困户106户443人的饮水条件。</t>
  </si>
  <si>
    <t>谭玉发</t>
  </si>
  <si>
    <t>2019年山坪塘整治</t>
  </si>
  <si>
    <t>三合街道鹿鸣岩、啄木嘴村、兴义镇泥巴溪、石佛场村、保合镇万泉村</t>
  </si>
  <si>
    <t>三合街道人民政府、兴义镇人民政府、保合镇人民政府</t>
  </si>
  <si>
    <t>整治三合街道鹿鸣岩、啄木嘴两个村山坪塘挡水、放水、泄水建筑5口；兴义镇泥巴溪、石佛场两个村山坪塘挡水、放水、泄水建筑5口；保合镇万泉村山坪塘挡水、放水、泄水建筑5口。解决灌溉面积200亩。</t>
  </si>
  <si>
    <t>受益贫困户8户32人</t>
  </si>
  <si>
    <t>解决和改善农户70户（其中贫困户8户）农田灌溉面积200亩。</t>
  </si>
  <si>
    <t>大小山坪塘均15万元/口</t>
  </si>
  <si>
    <r>
      <rPr>
        <sz val="9"/>
        <color theme="1"/>
        <rFont val="Times New Roman"/>
        <charset val="134"/>
      </rPr>
      <t>2019</t>
    </r>
    <r>
      <rPr>
        <sz val="9"/>
        <color theme="1"/>
        <rFont val="方正黑体_GBK"/>
        <charset val="134"/>
      </rPr>
      <t>年丰都县太平坝乡双流村中药材产业项目</t>
    </r>
  </si>
  <si>
    <r>
      <rPr>
        <sz val="9"/>
        <color theme="1"/>
        <rFont val="方正黑体_GBK"/>
        <charset val="134"/>
      </rPr>
      <t>种植大黄</t>
    </r>
    <r>
      <rPr>
        <sz val="9"/>
        <color theme="1"/>
        <rFont val="Times New Roman"/>
        <charset val="134"/>
      </rPr>
      <t>400</t>
    </r>
    <r>
      <rPr>
        <sz val="9"/>
        <color theme="1"/>
        <rFont val="方正黑体_GBK"/>
        <charset val="134"/>
      </rPr>
      <t>亩，亩用大黄种苗</t>
    </r>
    <r>
      <rPr>
        <sz val="9"/>
        <color theme="1"/>
        <rFont val="Times New Roman"/>
        <charset val="134"/>
      </rPr>
      <t>1300</t>
    </r>
    <r>
      <rPr>
        <sz val="9"/>
        <color theme="1"/>
        <rFont val="方正黑体_GBK"/>
        <charset val="134"/>
      </rPr>
      <t>株。种植贝母</t>
    </r>
    <r>
      <rPr>
        <sz val="9"/>
        <color theme="1"/>
        <rFont val="Times New Roman"/>
        <charset val="134"/>
      </rPr>
      <t>180</t>
    </r>
    <r>
      <rPr>
        <sz val="9"/>
        <color theme="1"/>
        <rFont val="方正黑体_GBK"/>
        <charset val="134"/>
      </rPr>
      <t>亩，亩用贝母种苗</t>
    </r>
    <r>
      <rPr>
        <sz val="9"/>
        <color theme="1"/>
        <rFont val="Times New Roman"/>
        <charset val="134"/>
      </rPr>
      <t>350</t>
    </r>
    <r>
      <rPr>
        <sz val="9"/>
        <color theme="1"/>
        <rFont val="方正黑体_GBK"/>
        <charset val="134"/>
      </rPr>
      <t>公斤</t>
    </r>
  </si>
  <si>
    <r>
      <rPr>
        <sz val="9"/>
        <color theme="1"/>
        <rFont val="方正黑体_GBK"/>
        <charset val="134"/>
      </rPr>
      <t>直接受益农户</t>
    </r>
    <r>
      <rPr>
        <sz val="9"/>
        <color theme="1"/>
        <rFont val="Times New Roman"/>
        <charset val="134"/>
      </rPr>
      <t>110</t>
    </r>
    <r>
      <rPr>
        <sz val="9"/>
        <color theme="1"/>
        <rFont val="方正黑体_GBK"/>
        <charset val="134"/>
      </rPr>
      <t>户，人口</t>
    </r>
    <r>
      <rPr>
        <sz val="9"/>
        <color theme="1"/>
        <rFont val="Times New Roman"/>
        <charset val="134"/>
      </rPr>
      <t>330</t>
    </r>
    <r>
      <rPr>
        <sz val="9"/>
        <color theme="1"/>
        <rFont val="方正黑体_GBK"/>
        <charset val="134"/>
      </rPr>
      <t>人（其中贫困</t>
    </r>
    <r>
      <rPr>
        <sz val="9"/>
        <color theme="1"/>
        <rFont val="Times New Roman"/>
        <charset val="134"/>
      </rPr>
      <t>22</t>
    </r>
    <r>
      <rPr>
        <sz val="9"/>
        <color theme="1"/>
        <rFont val="方正黑体_GBK"/>
        <charset val="134"/>
      </rPr>
      <t>户人口</t>
    </r>
    <r>
      <rPr>
        <sz val="9"/>
        <color theme="1"/>
        <rFont val="Times New Roman"/>
        <charset val="134"/>
      </rPr>
      <t>66</t>
    </r>
    <r>
      <rPr>
        <sz val="9"/>
        <color theme="1"/>
        <rFont val="方正黑体_GBK"/>
        <charset val="134"/>
      </rPr>
      <t>）</t>
    </r>
  </si>
  <si>
    <r>
      <rPr>
        <sz val="9"/>
        <color theme="1"/>
        <rFont val="方正黑体_GBK"/>
        <charset val="134"/>
      </rPr>
      <t>项目建成后，可实现总产值</t>
    </r>
    <r>
      <rPr>
        <sz val="9"/>
        <color theme="1"/>
        <rFont val="Times New Roman"/>
        <charset val="134"/>
      </rPr>
      <t>1000</t>
    </r>
    <r>
      <rPr>
        <sz val="9"/>
        <color theme="1"/>
        <rFont val="方正黑体_GBK"/>
        <charset val="134"/>
      </rPr>
      <t>万元</t>
    </r>
  </si>
  <si>
    <r>
      <rPr>
        <sz val="9"/>
        <color theme="1"/>
        <rFont val="方正黑体_GBK"/>
        <charset val="134"/>
      </rPr>
      <t>农户参与种植，与集体实行利润</t>
    </r>
    <r>
      <rPr>
        <sz val="9"/>
        <color theme="1"/>
        <rFont val="Times New Roman"/>
        <charset val="134"/>
      </rPr>
      <t>73</t>
    </r>
    <r>
      <rPr>
        <sz val="9"/>
        <color theme="1"/>
        <rFont val="方正黑体_GBK"/>
        <charset val="134"/>
      </rPr>
      <t>分红</t>
    </r>
    <r>
      <rPr>
        <sz val="9"/>
        <color theme="1"/>
        <rFont val="Times New Roman"/>
        <charset val="134"/>
      </rPr>
      <t>,</t>
    </r>
    <r>
      <rPr>
        <sz val="9"/>
        <color theme="1"/>
        <rFont val="方正黑体_GBK"/>
        <charset val="134"/>
      </rPr>
      <t>群众参与项目的监督实施。</t>
    </r>
  </si>
  <si>
    <t>种植面积和土地已经落实，目前种苗正在购买洽谈中</t>
  </si>
  <si>
    <r>
      <rPr>
        <sz val="9"/>
        <color theme="1"/>
        <rFont val="方正黑体_GBK"/>
        <charset val="134"/>
      </rPr>
      <t>农户和集体</t>
    </r>
    <r>
      <rPr>
        <sz val="9"/>
        <color theme="1"/>
        <rFont val="Times New Roman"/>
        <charset val="134"/>
      </rPr>
      <t>7:3</t>
    </r>
    <r>
      <rPr>
        <sz val="9"/>
        <color theme="1"/>
        <rFont val="方正黑体_GBK"/>
        <charset val="134"/>
      </rPr>
      <t>分红</t>
    </r>
  </si>
  <si>
    <r>
      <rPr>
        <sz val="9"/>
        <color theme="1"/>
        <rFont val="方正黑体_GBK"/>
        <charset val="134"/>
      </rPr>
      <t>完成</t>
    </r>
    <r>
      <rPr>
        <sz val="9"/>
        <color theme="1"/>
        <rFont val="Times New Roman"/>
        <charset val="134"/>
      </rPr>
      <t>580</t>
    </r>
    <r>
      <rPr>
        <sz val="9"/>
        <color theme="1"/>
        <rFont val="方正黑体_GBK"/>
        <charset val="134"/>
      </rPr>
      <t>亩</t>
    </r>
  </si>
  <si>
    <r>
      <rPr>
        <sz val="9"/>
        <color theme="1"/>
        <rFont val="宋体"/>
        <charset val="134"/>
      </rPr>
      <t>大黄种植面积</t>
    </r>
    <r>
      <rPr>
        <sz val="9"/>
        <color theme="1"/>
        <rFont val="Times New Roman"/>
        <charset val="134"/>
      </rPr>
      <t>≥
580</t>
    </r>
    <r>
      <rPr>
        <sz val="9"/>
        <color theme="1"/>
        <rFont val="宋体"/>
        <charset val="134"/>
      </rPr>
      <t>亩</t>
    </r>
  </si>
  <si>
    <r>
      <rPr>
        <sz val="9"/>
        <color theme="1"/>
        <rFont val="方正黑体_GBK"/>
        <charset val="134"/>
      </rPr>
      <t>成活率</t>
    </r>
    <r>
      <rPr>
        <sz val="9"/>
        <color theme="1"/>
        <rFont val="Times New Roman"/>
        <charset val="134"/>
      </rPr>
      <t>≥
85%</t>
    </r>
  </si>
  <si>
    <r>
      <rPr>
        <sz val="9"/>
        <color theme="1"/>
        <rFont val="Times New Roman"/>
        <charset val="134"/>
      </rPr>
      <t>2020</t>
    </r>
    <r>
      <rPr>
        <sz val="9"/>
        <color theme="1"/>
        <rFont val="方正黑体_GBK"/>
        <charset val="134"/>
      </rPr>
      <t>年</t>
    </r>
    <r>
      <rPr>
        <sz val="9"/>
        <color theme="1"/>
        <rFont val="Times New Roman"/>
        <charset val="134"/>
      </rPr>
      <t>5</t>
    </r>
    <r>
      <rPr>
        <sz val="9"/>
        <color theme="1"/>
        <rFont val="方正黑体_GBK"/>
        <charset val="134"/>
      </rPr>
      <t>月完成种植。</t>
    </r>
  </si>
  <si>
    <r>
      <rPr>
        <sz val="9"/>
        <color theme="1"/>
        <rFont val="方正黑体_GBK"/>
        <charset val="134"/>
      </rPr>
      <t>大黄亩均补助成本</t>
    </r>
    <r>
      <rPr>
        <sz val="9"/>
        <color theme="1"/>
        <rFont val="Times New Roman"/>
        <charset val="134"/>
      </rPr>
      <t>4500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</si>
  <si>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总产值</t>
    </r>
    <r>
      <rPr>
        <sz val="9"/>
        <color theme="1"/>
        <rFont val="Times New Roman"/>
        <charset val="134"/>
      </rPr>
      <t>1000</t>
    </r>
    <r>
      <rPr>
        <sz val="9"/>
        <color theme="1"/>
        <rFont val="方正黑体_GBK"/>
        <charset val="134"/>
      </rPr>
      <t>万元，帮助建档立卡贫困户</t>
    </r>
    <r>
      <rPr>
        <sz val="9"/>
        <color theme="1"/>
        <rFont val="Times New Roman"/>
        <charset val="134"/>
      </rPr>
      <t>66</t>
    </r>
    <r>
      <rPr>
        <sz val="9"/>
        <color theme="1"/>
        <rFont val="方正黑体_GBK"/>
        <charset val="134"/>
      </rPr>
      <t>人共增收近</t>
    </r>
    <r>
      <rPr>
        <sz val="9"/>
        <color theme="1"/>
        <rFont val="Times New Roman"/>
        <charset val="134"/>
      </rPr>
      <t>60</t>
    </r>
    <r>
      <rPr>
        <sz val="9"/>
        <color theme="1"/>
        <rFont val="方正黑体_GBK"/>
        <charset val="134"/>
      </rPr>
      <t>万元。</t>
    </r>
  </si>
  <si>
    <r>
      <rPr>
        <sz val="9"/>
        <color theme="1"/>
        <rFont val="方正黑体_GBK"/>
        <charset val="134"/>
      </rPr>
      <t>带动</t>
    </r>
    <r>
      <rPr>
        <sz val="9"/>
        <color theme="1"/>
        <rFont val="Times New Roman"/>
        <charset val="134"/>
      </rPr>
      <t>110</t>
    </r>
    <r>
      <rPr>
        <sz val="9"/>
        <color theme="1"/>
        <rFont val="方正黑体_GBK"/>
        <charset val="134"/>
      </rPr>
      <t>户农户增收，带动贫困户</t>
    </r>
    <r>
      <rPr>
        <sz val="9"/>
        <color theme="1"/>
        <rFont val="Times New Roman"/>
        <charset val="134"/>
      </rPr>
      <t>22</t>
    </r>
    <r>
      <rPr>
        <sz val="9"/>
        <color theme="1"/>
        <rFont val="方正黑体_GBK"/>
        <charset val="134"/>
      </rPr>
      <t>户</t>
    </r>
    <r>
      <rPr>
        <sz val="9"/>
        <color theme="1"/>
        <rFont val="Times New Roman"/>
        <charset val="134"/>
      </rPr>
      <t>66</t>
    </r>
    <r>
      <rPr>
        <sz val="9"/>
        <color theme="1"/>
        <rFont val="方正黑体_GBK"/>
        <charset val="134"/>
      </rPr>
      <t>人增收。</t>
    </r>
  </si>
  <si>
    <t>推广中药材种植技术。</t>
  </si>
  <si>
    <r>
      <rPr>
        <sz val="9"/>
        <color theme="1"/>
        <rFont val="方正黑体_GBK"/>
        <charset val="134"/>
      </rPr>
      <t>受益建卡贫困人口满意度</t>
    </r>
    <r>
      <rPr>
        <sz val="9"/>
        <color theme="1"/>
        <rFont val="Times New Roman"/>
        <charset val="134"/>
      </rPr>
      <t>≥
85%</t>
    </r>
  </si>
  <si>
    <r>
      <rPr>
        <sz val="9"/>
        <color theme="1"/>
        <rFont val="Times New Roman"/>
        <charset val="134"/>
      </rPr>
      <t>2019</t>
    </r>
    <r>
      <rPr>
        <sz val="9"/>
        <color theme="1"/>
        <rFont val="方正黑体_GBK"/>
        <charset val="134"/>
      </rPr>
      <t>年丰都县太平坝乡蓝莓种植基地采摘观光园项目</t>
    </r>
  </si>
  <si>
    <t>下坝村</t>
  </si>
  <si>
    <r>
      <rPr>
        <sz val="9"/>
        <color theme="1"/>
        <rFont val="方正黑体_GBK"/>
        <charset val="134"/>
      </rPr>
      <t>种植蓝莓基地</t>
    </r>
    <r>
      <rPr>
        <sz val="9"/>
        <color theme="1"/>
        <rFont val="Times New Roman"/>
        <charset val="134"/>
      </rPr>
      <t>180</t>
    </r>
    <r>
      <rPr>
        <sz val="9"/>
        <color theme="1"/>
        <rFont val="方正黑体_GBK"/>
        <charset val="134"/>
      </rPr>
      <t>亩，新建水池</t>
    </r>
    <r>
      <rPr>
        <sz val="9"/>
        <color theme="1"/>
        <rFont val="Times New Roman"/>
        <charset val="134"/>
      </rPr>
      <t>2</t>
    </r>
    <r>
      <rPr>
        <sz val="9"/>
        <color theme="1"/>
        <rFont val="方正黑体_GBK"/>
        <charset val="134"/>
      </rPr>
      <t>口</t>
    </r>
    <r>
      <rPr>
        <sz val="9"/>
        <color theme="1"/>
        <rFont val="Times New Roman"/>
        <charset val="134"/>
      </rPr>
      <t>400m³</t>
    </r>
    <r>
      <rPr>
        <sz val="9"/>
        <color theme="1"/>
        <rFont val="方正黑体_GBK"/>
        <charset val="134"/>
      </rPr>
      <t>，机耕道</t>
    </r>
    <r>
      <rPr>
        <sz val="9"/>
        <color theme="1"/>
        <rFont val="Times New Roman"/>
        <charset val="134"/>
      </rPr>
      <t>1100M</t>
    </r>
    <r>
      <rPr>
        <sz val="9"/>
        <color theme="1"/>
        <rFont val="方正黑体_GBK"/>
        <charset val="134"/>
      </rPr>
      <t>，采摘步道</t>
    </r>
    <r>
      <rPr>
        <sz val="9"/>
        <color theme="1"/>
        <rFont val="Times New Roman"/>
        <charset val="134"/>
      </rPr>
      <t>1000M</t>
    </r>
    <r>
      <rPr>
        <sz val="9"/>
        <color theme="1"/>
        <rFont val="方正黑体_GBK"/>
        <charset val="134"/>
      </rPr>
      <t>，排水沟</t>
    </r>
    <r>
      <rPr>
        <sz val="9"/>
        <color theme="1"/>
        <rFont val="Times New Roman"/>
        <charset val="134"/>
      </rPr>
      <t>800M</t>
    </r>
    <r>
      <rPr>
        <sz val="9"/>
        <color theme="1"/>
        <rFont val="方正黑体_GBK"/>
        <charset val="134"/>
      </rPr>
      <t>，安装灌溉水管及自动装置等基础设施建设</t>
    </r>
  </si>
  <si>
    <r>
      <rPr>
        <sz val="9"/>
        <color theme="1"/>
        <rFont val="方正黑体_GBK"/>
        <charset val="134"/>
      </rPr>
      <t>直接受益农户</t>
    </r>
    <r>
      <rPr>
        <sz val="9"/>
        <color theme="1"/>
        <rFont val="Times New Roman"/>
        <charset val="134"/>
      </rPr>
      <t>180</t>
    </r>
    <r>
      <rPr>
        <sz val="9"/>
        <color theme="1"/>
        <rFont val="方正黑体_GBK"/>
        <charset val="134"/>
      </rPr>
      <t>户，人口</t>
    </r>
    <r>
      <rPr>
        <sz val="9"/>
        <color theme="1"/>
        <rFont val="Times New Roman"/>
        <charset val="134"/>
      </rPr>
      <t>500</t>
    </r>
    <r>
      <rPr>
        <sz val="9"/>
        <color theme="1"/>
        <rFont val="方正黑体_GBK"/>
        <charset val="134"/>
      </rPr>
      <t>人（其中贫困</t>
    </r>
    <r>
      <rPr>
        <sz val="9"/>
        <color theme="1"/>
        <rFont val="Times New Roman"/>
        <charset val="134"/>
      </rPr>
      <t>30</t>
    </r>
    <r>
      <rPr>
        <sz val="9"/>
        <color theme="1"/>
        <rFont val="方正黑体_GBK"/>
        <charset val="134"/>
      </rPr>
      <t>户人口</t>
    </r>
    <r>
      <rPr>
        <sz val="9"/>
        <color theme="1"/>
        <rFont val="Times New Roman"/>
        <charset val="134"/>
      </rPr>
      <t>95</t>
    </r>
    <r>
      <rPr>
        <sz val="9"/>
        <color theme="1"/>
        <rFont val="方正黑体_GBK"/>
        <charset val="134"/>
      </rPr>
      <t>人）</t>
    </r>
  </si>
  <si>
    <r>
      <rPr>
        <sz val="9"/>
        <color theme="1"/>
        <rFont val="方正黑体_GBK"/>
        <charset val="134"/>
      </rPr>
      <t>年产值可达</t>
    </r>
    <r>
      <rPr>
        <sz val="9"/>
        <color theme="1"/>
        <rFont val="Times New Roman"/>
        <charset val="134"/>
      </rPr>
      <t>225</t>
    </r>
    <r>
      <rPr>
        <sz val="9"/>
        <color theme="1"/>
        <rFont val="方正黑体_GBK"/>
        <charset val="134"/>
      </rPr>
      <t>万元</t>
    </r>
  </si>
  <si>
    <r>
      <rPr>
        <sz val="9"/>
        <color theme="1"/>
        <rFont val="方正黑体_GBK"/>
        <charset val="134"/>
      </rPr>
      <t>建立利益联结，实行股权化改革，按照</t>
    </r>
    <r>
      <rPr>
        <sz val="9"/>
        <color theme="1"/>
        <rFont val="Times New Roman"/>
        <charset val="134"/>
      </rPr>
      <t>541</t>
    </r>
    <r>
      <rPr>
        <sz val="9"/>
        <color theme="1"/>
        <rFont val="方正黑体_GBK"/>
        <charset val="134"/>
      </rPr>
      <t>分红</t>
    </r>
    <r>
      <rPr>
        <sz val="9"/>
        <color theme="1"/>
        <rFont val="Times New Roman"/>
        <charset val="134"/>
      </rPr>
      <t>,</t>
    </r>
    <r>
      <rPr>
        <sz val="9"/>
        <color theme="1"/>
        <rFont val="方正黑体_GBK"/>
        <charset val="134"/>
      </rPr>
      <t>群众参与项目的监督实施。</t>
    </r>
  </si>
  <si>
    <r>
      <rPr>
        <sz val="9"/>
        <color theme="1"/>
        <rFont val="方正黑体_GBK"/>
        <charset val="134"/>
      </rPr>
      <t>已完成蓝莓种植</t>
    </r>
    <r>
      <rPr>
        <sz val="9"/>
        <color theme="1"/>
        <rFont val="Times New Roman"/>
        <charset val="134"/>
      </rPr>
      <t>180</t>
    </r>
    <r>
      <rPr>
        <sz val="9"/>
        <color theme="1"/>
        <rFont val="方正黑体_GBK"/>
        <charset val="134"/>
      </rPr>
      <t>亩，基础设施配套水池、机耕道、采摘道、排水沟等完成开挖</t>
    </r>
  </si>
  <si>
    <r>
      <rPr>
        <sz val="9"/>
        <color theme="1"/>
        <rFont val="方正黑体_GBK"/>
        <charset val="134"/>
      </rPr>
      <t>实行股权化改革按照</t>
    </r>
    <r>
      <rPr>
        <sz val="9"/>
        <color theme="1"/>
        <rFont val="Times New Roman"/>
        <charset val="134"/>
      </rPr>
      <t>541</t>
    </r>
    <r>
      <rPr>
        <sz val="9"/>
        <color theme="1"/>
        <rFont val="方正黑体_GBK"/>
        <charset val="134"/>
      </rPr>
      <t>分红</t>
    </r>
  </si>
  <si>
    <r>
      <rPr>
        <sz val="9"/>
        <color theme="1"/>
        <rFont val="方正黑体_GBK"/>
        <charset val="134"/>
      </rPr>
      <t>完成</t>
    </r>
    <r>
      <rPr>
        <sz val="9"/>
        <color theme="1"/>
        <rFont val="Times New Roman"/>
        <charset val="134"/>
      </rPr>
      <t>180</t>
    </r>
    <r>
      <rPr>
        <sz val="9"/>
        <color theme="1"/>
        <rFont val="方正黑体_GBK"/>
        <charset val="134"/>
      </rPr>
      <t>亩，及配套设施</t>
    </r>
  </si>
  <si>
    <r>
      <rPr>
        <sz val="9"/>
        <color theme="1"/>
        <rFont val="方正黑体_GBK"/>
        <charset val="134"/>
      </rPr>
      <t>蓝莓种植面积</t>
    </r>
    <r>
      <rPr>
        <sz val="9"/>
        <color theme="1"/>
        <rFont val="Times New Roman"/>
        <charset val="134"/>
      </rPr>
      <t>≥180</t>
    </r>
    <r>
      <rPr>
        <sz val="9"/>
        <color theme="1"/>
        <rFont val="方正黑体_GBK"/>
        <charset val="134"/>
      </rPr>
      <t>亩</t>
    </r>
  </si>
  <si>
    <r>
      <rPr>
        <sz val="9"/>
        <color theme="1"/>
        <rFont val="方正黑体_GBK"/>
        <charset val="134"/>
      </rPr>
      <t>成活率</t>
    </r>
    <r>
      <rPr>
        <sz val="9"/>
        <color theme="1"/>
        <rFont val="Times New Roman"/>
        <charset val="134"/>
      </rPr>
      <t>≥
86%</t>
    </r>
  </si>
  <si>
    <r>
      <rPr>
        <sz val="9"/>
        <color theme="1"/>
        <rFont val="Times New Roman"/>
        <charset val="134"/>
      </rPr>
      <t>2019</t>
    </r>
    <r>
      <rPr>
        <sz val="9"/>
        <color theme="1"/>
        <rFont val="方正黑体_GBK"/>
        <charset val="134"/>
      </rPr>
      <t>年年底种植完成。</t>
    </r>
  </si>
  <si>
    <r>
      <rPr>
        <sz val="9"/>
        <color theme="1"/>
        <rFont val="方正黑体_GBK"/>
        <charset val="134"/>
      </rPr>
      <t>蓝莓亩均补助成本</t>
    </r>
    <r>
      <rPr>
        <sz val="9"/>
        <color theme="1"/>
        <rFont val="Times New Roman"/>
        <charset val="134"/>
      </rPr>
      <t>11000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</si>
  <si>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年产值</t>
    </r>
    <r>
      <rPr>
        <sz val="9"/>
        <color theme="1"/>
        <rFont val="Times New Roman"/>
        <charset val="134"/>
      </rPr>
      <t>225</t>
    </r>
    <r>
      <rPr>
        <sz val="9"/>
        <color theme="1"/>
        <rFont val="方正黑体_GBK"/>
        <charset val="134"/>
      </rPr>
      <t>万元，村集体每年增收共</t>
    </r>
    <r>
      <rPr>
        <sz val="9"/>
        <color theme="1"/>
        <rFont val="Times New Roman"/>
        <charset val="134"/>
      </rPr>
      <t>5.4</t>
    </r>
    <r>
      <rPr>
        <sz val="9"/>
        <color theme="1"/>
        <rFont val="方正黑体_GBK"/>
        <charset val="134"/>
      </rPr>
      <t>万元。</t>
    </r>
  </si>
  <si>
    <r>
      <rPr>
        <sz val="9"/>
        <color theme="1"/>
        <rFont val="方正黑体_GBK"/>
        <charset val="134"/>
      </rPr>
      <t>带动</t>
    </r>
    <r>
      <rPr>
        <sz val="9"/>
        <color theme="1"/>
        <rFont val="Times New Roman"/>
        <charset val="134"/>
      </rPr>
      <t>180</t>
    </r>
    <r>
      <rPr>
        <sz val="9"/>
        <color theme="1"/>
        <rFont val="方正黑体_GBK"/>
        <charset val="134"/>
      </rPr>
      <t>户农户增收，带动贫困户</t>
    </r>
    <r>
      <rPr>
        <sz val="9"/>
        <color theme="1"/>
        <rFont val="Times New Roman"/>
        <charset val="134"/>
      </rPr>
      <t>30</t>
    </r>
    <r>
      <rPr>
        <sz val="9"/>
        <color theme="1"/>
        <rFont val="方正黑体_GBK"/>
        <charset val="134"/>
      </rPr>
      <t>户</t>
    </r>
    <r>
      <rPr>
        <sz val="9"/>
        <color theme="1"/>
        <rFont val="Times New Roman"/>
        <charset val="134"/>
      </rPr>
      <t>95</t>
    </r>
    <r>
      <rPr>
        <sz val="9"/>
        <color theme="1"/>
        <rFont val="方正黑体_GBK"/>
        <charset val="134"/>
      </rPr>
      <t>人增收。</t>
    </r>
  </si>
  <si>
    <t>王治鸿</t>
  </si>
  <si>
    <r>
      <rPr>
        <sz val="9"/>
        <color theme="1"/>
        <rFont val="Times New Roman"/>
        <charset val="134"/>
      </rPr>
      <t>2019</t>
    </r>
    <r>
      <rPr>
        <sz val="9"/>
        <color theme="1"/>
        <rFont val="方正黑体_GBK"/>
        <charset val="134"/>
      </rPr>
      <t>年丰都县青龙乡</t>
    </r>
    <r>
      <rPr>
        <sz val="9"/>
        <color theme="1"/>
        <rFont val="Times New Roman"/>
        <charset val="134"/>
      </rPr>
      <t>2000</t>
    </r>
    <r>
      <rPr>
        <sz val="9"/>
        <color theme="1"/>
        <rFont val="方正黑体_GBK"/>
        <charset val="134"/>
      </rPr>
      <t>亩茶产业扶贫项目</t>
    </r>
  </si>
  <si>
    <r>
      <rPr>
        <sz val="9"/>
        <color theme="1"/>
        <rFont val="方正黑体_GBK"/>
        <charset val="134"/>
      </rPr>
      <t>新建茶园</t>
    </r>
    <r>
      <rPr>
        <sz val="9"/>
        <color theme="1"/>
        <rFont val="Times New Roman"/>
        <charset val="134"/>
      </rPr>
      <t>2000</t>
    </r>
    <r>
      <rPr>
        <sz val="9"/>
        <color theme="1"/>
        <rFont val="方正黑体_GBK"/>
        <charset val="134"/>
      </rPr>
      <t>亩，土地整治深耕出杂，三年管护及病虫害防治</t>
    </r>
  </si>
  <si>
    <r>
      <rPr>
        <sz val="9"/>
        <color theme="1"/>
        <rFont val="方正黑体_GBK"/>
        <charset val="134"/>
      </rPr>
      <t>直接受益农户</t>
    </r>
    <r>
      <rPr>
        <sz val="9"/>
        <color theme="1"/>
        <rFont val="Times New Roman"/>
        <charset val="134"/>
      </rPr>
      <t>130</t>
    </r>
    <r>
      <rPr>
        <sz val="9"/>
        <color theme="1"/>
        <rFont val="方正黑体_GBK"/>
        <charset val="134"/>
      </rPr>
      <t>户，人口</t>
    </r>
    <r>
      <rPr>
        <sz val="9"/>
        <color theme="1"/>
        <rFont val="Times New Roman"/>
        <charset val="134"/>
      </rPr>
      <t>300</t>
    </r>
    <r>
      <rPr>
        <sz val="9"/>
        <color theme="1"/>
        <rFont val="方正黑体_GBK"/>
        <charset val="134"/>
      </rPr>
      <t>人（其中贫困</t>
    </r>
    <r>
      <rPr>
        <sz val="9"/>
        <color theme="1"/>
        <rFont val="Times New Roman"/>
        <charset val="134"/>
      </rPr>
      <t>60</t>
    </r>
    <r>
      <rPr>
        <sz val="9"/>
        <color theme="1"/>
        <rFont val="方正黑体_GBK"/>
        <charset val="134"/>
      </rPr>
      <t>户人口</t>
    </r>
    <r>
      <rPr>
        <sz val="9"/>
        <color theme="1"/>
        <rFont val="Times New Roman"/>
        <charset val="134"/>
      </rPr>
      <t>180</t>
    </r>
    <r>
      <rPr>
        <sz val="9"/>
        <color theme="1"/>
        <rFont val="方正黑体_GBK"/>
        <charset val="134"/>
      </rPr>
      <t>人</t>
    </r>
  </si>
  <si>
    <r>
      <rPr>
        <sz val="9"/>
        <color theme="1"/>
        <rFont val="方正黑体_GBK"/>
        <charset val="134"/>
      </rPr>
      <t>直接效益年产值</t>
    </r>
    <r>
      <rPr>
        <sz val="9"/>
        <color theme="1"/>
        <rFont val="Times New Roman"/>
        <charset val="134"/>
      </rPr>
      <t>94</t>
    </r>
    <r>
      <rPr>
        <sz val="9"/>
        <color theme="1"/>
        <rFont val="方正黑体_GBK"/>
        <charset val="134"/>
      </rPr>
      <t>万元，并带动乡村旅游发</t>
    </r>
  </si>
  <si>
    <r>
      <rPr>
        <sz val="9"/>
        <color theme="1"/>
        <rFont val="方正黑体_GBK"/>
        <charset val="134"/>
      </rPr>
      <t>建立利益联结，收益按照</t>
    </r>
    <r>
      <rPr>
        <sz val="9"/>
        <color theme="1"/>
        <rFont val="Times New Roman"/>
        <charset val="134"/>
      </rPr>
      <t>3:3:4</t>
    </r>
    <r>
      <rPr>
        <sz val="9"/>
        <color theme="1"/>
        <rFont val="方正黑体_GBK"/>
        <charset val="134"/>
      </rPr>
      <t>分成。可直接实现年产值</t>
    </r>
    <r>
      <rPr>
        <sz val="9"/>
        <color theme="1"/>
        <rFont val="Times New Roman"/>
        <charset val="134"/>
      </rPr>
      <t>94</t>
    </r>
    <r>
      <rPr>
        <sz val="9"/>
        <color theme="1"/>
        <rFont val="方正黑体_GBK"/>
        <charset val="134"/>
      </rPr>
      <t>万元，土地收入每年</t>
    </r>
    <r>
      <rPr>
        <sz val="9"/>
        <color theme="1"/>
        <rFont val="Times New Roman"/>
        <charset val="134"/>
      </rPr>
      <t>16</t>
    </r>
    <r>
      <rPr>
        <sz val="9"/>
        <color theme="1"/>
        <rFont val="方正黑体_GBK"/>
        <charset val="134"/>
      </rPr>
      <t>万元。群众参与项目的监督实施。</t>
    </r>
  </si>
  <si>
    <r>
      <rPr>
        <sz val="9"/>
        <color theme="1"/>
        <rFont val="方正黑体_GBK"/>
        <charset val="134"/>
      </rPr>
      <t>项目实施中，已栽植</t>
    </r>
    <r>
      <rPr>
        <sz val="9"/>
        <color theme="1"/>
        <rFont val="Times New Roman"/>
        <charset val="134"/>
      </rPr>
      <t>1100</t>
    </r>
    <r>
      <rPr>
        <sz val="9"/>
        <color theme="1"/>
        <rFont val="方正黑体_GBK"/>
        <charset val="134"/>
      </rPr>
      <t>亩</t>
    </r>
  </si>
  <si>
    <r>
      <rPr>
        <sz val="9"/>
        <color theme="1"/>
        <rFont val="方正黑体_GBK"/>
        <charset val="134"/>
      </rPr>
      <t>森林经营所、集体、农户按照</t>
    </r>
    <r>
      <rPr>
        <sz val="9"/>
        <color theme="1"/>
        <rFont val="Times New Roman"/>
        <charset val="134"/>
      </rPr>
      <t>334</t>
    </r>
    <r>
      <rPr>
        <sz val="9"/>
        <color theme="1"/>
        <rFont val="方正黑体_GBK"/>
        <charset val="134"/>
      </rPr>
      <t>比例分红</t>
    </r>
  </si>
  <si>
    <r>
      <rPr>
        <sz val="9"/>
        <color theme="1"/>
        <rFont val="方正黑体_GBK"/>
        <charset val="134"/>
      </rPr>
      <t>完成种植</t>
    </r>
    <r>
      <rPr>
        <sz val="9"/>
        <color theme="1"/>
        <rFont val="Times New Roman"/>
        <charset val="134"/>
      </rPr>
      <t>2000</t>
    </r>
    <r>
      <rPr>
        <sz val="9"/>
        <color theme="1"/>
        <rFont val="方正黑体_GBK"/>
        <charset val="134"/>
      </rPr>
      <t>亩</t>
    </r>
  </si>
  <si>
    <r>
      <rPr>
        <sz val="9"/>
        <color theme="1"/>
        <rFont val="方正黑体_GBK"/>
        <charset val="134"/>
      </rPr>
      <t>茶叶种植面积</t>
    </r>
    <r>
      <rPr>
        <sz val="9"/>
        <color theme="1"/>
        <rFont val="Times New Roman"/>
        <charset val="134"/>
      </rPr>
      <t>≥2000</t>
    </r>
    <r>
      <rPr>
        <sz val="9"/>
        <color theme="1"/>
        <rFont val="方正黑体_GBK"/>
        <charset val="134"/>
      </rPr>
      <t>亩</t>
    </r>
  </si>
  <si>
    <r>
      <rPr>
        <sz val="9"/>
        <color theme="1"/>
        <rFont val="方正黑体_GBK"/>
        <charset val="134"/>
      </rPr>
      <t>成活率</t>
    </r>
    <r>
      <rPr>
        <sz val="9"/>
        <color theme="1"/>
        <rFont val="Times New Roman"/>
        <charset val="134"/>
      </rPr>
      <t>≥85%</t>
    </r>
  </si>
  <si>
    <r>
      <rPr>
        <sz val="9"/>
        <color theme="1"/>
        <rFont val="Times New Roman"/>
        <charset val="134"/>
      </rPr>
      <t>2020</t>
    </r>
    <r>
      <rPr>
        <sz val="9"/>
        <color theme="1"/>
        <rFont val="方正黑体_GBK"/>
        <charset val="134"/>
      </rPr>
      <t>年</t>
    </r>
    <r>
      <rPr>
        <sz val="9"/>
        <color theme="1"/>
        <rFont val="Times New Roman"/>
        <charset val="134"/>
      </rPr>
      <t>5</t>
    </r>
    <r>
      <rPr>
        <sz val="9"/>
        <color theme="1"/>
        <rFont val="方正黑体_GBK"/>
        <charset val="134"/>
      </rPr>
      <t>月种植完成，管护</t>
    </r>
    <r>
      <rPr>
        <sz val="9"/>
        <color theme="1"/>
        <rFont val="Times New Roman"/>
        <charset val="134"/>
      </rPr>
      <t>3</t>
    </r>
    <r>
      <rPr>
        <sz val="9"/>
        <color theme="1"/>
        <rFont val="方正黑体_GBK"/>
        <charset val="134"/>
      </rPr>
      <t>年。</t>
    </r>
  </si>
  <si>
    <r>
      <rPr>
        <sz val="9"/>
        <color theme="1"/>
        <rFont val="方正黑体_GBK"/>
        <charset val="134"/>
      </rPr>
      <t>茶叶亩均补助成本</t>
    </r>
    <r>
      <rPr>
        <sz val="9"/>
        <color theme="1"/>
        <rFont val="Times New Roman"/>
        <charset val="134"/>
      </rPr>
      <t>3000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</si>
  <si>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直接效益年产值</t>
    </r>
    <r>
      <rPr>
        <sz val="9"/>
        <color theme="1"/>
        <rFont val="Times New Roman"/>
        <charset val="134"/>
      </rPr>
      <t>94</t>
    </r>
    <r>
      <rPr>
        <sz val="9"/>
        <color theme="1"/>
        <rFont val="方正黑体_GBK"/>
        <charset val="134"/>
      </rPr>
      <t>万元，建卡贫困人口</t>
    </r>
    <r>
      <rPr>
        <sz val="9"/>
        <color theme="1"/>
        <rFont val="Times New Roman"/>
        <charset val="134"/>
      </rPr>
      <t>180</t>
    </r>
    <r>
      <rPr>
        <sz val="9"/>
        <color theme="1"/>
        <rFont val="方正黑体_GBK"/>
        <charset val="134"/>
      </rPr>
      <t>人年增收共</t>
    </r>
    <r>
      <rPr>
        <sz val="9"/>
        <color theme="1"/>
        <rFont val="Times New Roman"/>
        <charset val="134"/>
      </rPr>
      <t>23.4</t>
    </r>
    <r>
      <rPr>
        <sz val="9"/>
        <color theme="1"/>
        <rFont val="方正黑体_GBK"/>
        <charset val="134"/>
      </rPr>
      <t>万元。</t>
    </r>
  </si>
  <si>
    <r>
      <rPr>
        <sz val="9"/>
        <color theme="1"/>
        <rFont val="方正黑体_GBK"/>
        <charset val="134"/>
      </rPr>
      <t>带动</t>
    </r>
    <r>
      <rPr>
        <sz val="9"/>
        <color theme="1"/>
        <rFont val="Times New Roman"/>
        <charset val="134"/>
      </rPr>
      <t>300</t>
    </r>
    <r>
      <rPr>
        <sz val="9"/>
        <color theme="1"/>
        <rFont val="方正黑体_GBK"/>
        <charset val="134"/>
      </rPr>
      <t>农户增收，带动贫困户</t>
    </r>
    <r>
      <rPr>
        <sz val="9"/>
        <color theme="1"/>
        <rFont val="Times New Roman"/>
        <charset val="134"/>
      </rPr>
      <t>60</t>
    </r>
    <r>
      <rPr>
        <sz val="9"/>
        <color theme="1"/>
        <rFont val="方正黑体_GBK"/>
        <charset val="134"/>
      </rPr>
      <t>户</t>
    </r>
    <r>
      <rPr>
        <sz val="9"/>
        <color theme="1"/>
        <rFont val="Times New Roman"/>
        <charset val="134"/>
      </rPr>
      <t>180</t>
    </r>
    <r>
      <rPr>
        <sz val="9"/>
        <color theme="1"/>
        <rFont val="方正黑体_GBK"/>
        <charset val="134"/>
      </rPr>
      <t>人增收。</t>
    </r>
  </si>
  <si>
    <r>
      <rPr>
        <sz val="9"/>
        <color theme="1"/>
        <rFont val="Times New Roman"/>
        <charset val="134"/>
      </rPr>
      <t>2019</t>
    </r>
    <r>
      <rPr>
        <sz val="9"/>
        <color theme="1"/>
        <rFont val="方正黑体_GBK"/>
        <charset val="134"/>
      </rPr>
      <t>年丰都县双龙乡</t>
    </r>
    <r>
      <rPr>
        <sz val="9"/>
        <color theme="1"/>
        <rFont val="Times New Roman"/>
        <charset val="134"/>
      </rPr>
      <t>1000</t>
    </r>
    <r>
      <rPr>
        <sz val="9"/>
        <color theme="1"/>
        <rFont val="方正黑体_GBK"/>
        <charset val="134"/>
      </rPr>
      <t>亩茶产业扶贫项目</t>
    </r>
  </si>
  <si>
    <r>
      <rPr>
        <sz val="9"/>
        <color theme="1"/>
        <rFont val="方正黑体_GBK"/>
        <charset val="134"/>
      </rPr>
      <t>新建茶园</t>
    </r>
    <r>
      <rPr>
        <sz val="9"/>
        <color theme="1"/>
        <rFont val="Times New Roman"/>
        <charset val="134"/>
      </rPr>
      <t>1000</t>
    </r>
    <r>
      <rPr>
        <sz val="9"/>
        <color theme="1"/>
        <rFont val="方正黑体_GBK"/>
        <charset val="134"/>
      </rPr>
      <t>亩，土地整治深耕出杂，三年管护及病虫害防治</t>
    </r>
  </si>
  <si>
    <r>
      <rPr>
        <sz val="9"/>
        <color theme="1"/>
        <rFont val="方正黑体_GBK"/>
        <charset val="134"/>
      </rPr>
      <t>直接受益农户</t>
    </r>
    <r>
      <rPr>
        <sz val="9"/>
        <color theme="1"/>
        <rFont val="Times New Roman"/>
        <charset val="134"/>
      </rPr>
      <t>100</t>
    </r>
    <r>
      <rPr>
        <sz val="9"/>
        <color theme="1"/>
        <rFont val="方正黑体_GBK"/>
        <charset val="134"/>
      </rPr>
      <t>户，人口</t>
    </r>
    <r>
      <rPr>
        <sz val="9"/>
        <color theme="1"/>
        <rFont val="Times New Roman"/>
        <charset val="134"/>
      </rPr>
      <t>200</t>
    </r>
    <r>
      <rPr>
        <sz val="9"/>
        <color theme="1"/>
        <rFont val="方正黑体_GBK"/>
        <charset val="134"/>
      </rPr>
      <t>人（其中贫困</t>
    </r>
    <r>
      <rPr>
        <sz val="9"/>
        <color theme="1"/>
        <rFont val="Times New Roman"/>
        <charset val="134"/>
      </rPr>
      <t>30</t>
    </r>
    <r>
      <rPr>
        <sz val="9"/>
        <color theme="1"/>
        <rFont val="方正黑体_GBK"/>
        <charset val="134"/>
      </rPr>
      <t>户人口</t>
    </r>
    <r>
      <rPr>
        <sz val="9"/>
        <color theme="1"/>
        <rFont val="Times New Roman"/>
        <charset val="134"/>
      </rPr>
      <t>90</t>
    </r>
    <r>
      <rPr>
        <sz val="9"/>
        <color theme="1"/>
        <rFont val="方正黑体_GBK"/>
        <charset val="134"/>
      </rPr>
      <t>人。</t>
    </r>
  </si>
  <si>
    <r>
      <rPr>
        <sz val="9"/>
        <color theme="1"/>
        <rFont val="方正黑体_GBK"/>
        <charset val="134"/>
      </rPr>
      <t>直接效益年产值</t>
    </r>
    <r>
      <rPr>
        <sz val="9"/>
        <color theme="1"/>
        <rFont val="Times New Roman"/>
        <charset val="134"/>
      </rPr>
      <t>47</t>
    </r>
    <r>
      <rPr>
        <sz val="9"/>
        <color theme="1"/>
        <rFont val="方正黑体_GBK"/>
        <charset val="134"/>
      </rPr>
      <t>万元，并带动乡村旅游发展</t>
    </r>
  </si>
  <si>
    <r>
      <rPr>
        <sz val="9"/>
        <color theme="1"/>
        <rFont val="方正黑体_GBK"/>
        <charset val="134"/>
      </rPr>
      <t>建立利益联结，收益按照</t>
    </r>
    <r>
      <rPr>
        <sz val="9"/>
        <color theme="1"/>
        <rFont val="Times New Roman"/>
        <charset val="134"/>
      </rPr>
      <t>3:3:4</t>
    </r>
    <r>
      <rPr>
        <sz val="9"/>
        <color theme="1"/>
        <rFont val="方正黑体_GBK"/>
        <charset val="134"/>
      </rPr>
      <t>分成。可直接实现年产值</t>
    </r>
    <r>
      <rPr>
        <sz val="9"/>
        <color theme="1"/>
        <rFont val="Times New Roman"/>
        <charset val="134"/>
      </rPr>
      <t>47</t>
    </r>
    <r>
      <rPr>
        <sz val="9"/>
        <color theme="1"/>
        <rFont val="方正黑体_GBK"/>
        <charset val="134"/>
      </rPr>
      <t>万元，土地收入每年</t>
    </r>
    <r>
      <rPr>
        <sz val="9"/>
        <color theme="1"/>
        <rFont val="Times New Roman"/>
        <charset val="134"/>
      </rPr>
      <t>8</t>
    </r>
    <r>
      <rPr>
        <sz val="9"/>
        <color theme="1"/>
        <rFont val="方正黑体_GBK"/>
        <charset val="134"/>
      </rPr>
      <t>万元</t>
    </r>
    <r>
      <rPr>
        <sz val="9"/>
        <color theme="1"/>
        <rFont val="Times New Roman"/>
        <charset val="134"/>
      </rPr>
      <t>,</t>
    </r>
    <r>
      <rPr>
        <sz val="9"/>
        <color theme="1"/>
        <rFont val="方正黑体_GBK"/>
        <charset val="134"/>
      </rPr>
      <t>群众参与项目的监督实施。</t>
    </r>
  </si>
  <si>
    <r>
      <rPr>
        <sz val="9"/>
        <color theme="1"/>
        <rFont val="方正黑体_GBK"/>
        <charset val="134"/>
      </rPr>
      <t>项目实施中，已栽植</t>
    </r>
    <r>
      <rPr>
        <sz val="9"/>
        <color theme="1"/>
        <rFont val="Times New Roman"/>
        <charset val="134"/>
      </rPr>
      <t>100</t>
    </r>
    <r>
      <rPr>
        <sz val="9"/>
        <color theme="1"/>
        <rFont val="方正黑体_GBK"/>
        <charset val="134"/>
      </rPr>
      <t>亩</t>
    </r>
  </si>
  <si>
    <r>
      <rPr>
        <sz val="9"/>
        <color theme="1"/>
        <rFont val="方正黑体_GBK"/>
        <charset val="134"/>
      </rPr>
      <t>完成种植</t>
    </r>
    <r>
      <rPr>
        <sz val="9"/>
        <color theme="1"/>
        <rFont val="Times New Roman"/>
        <charset val="134"/>
      </rPr>
      <t>1000</t>
    </r>
    <r>
      <rPr>
        <sz val="9"/>
        <color theme="1"/>
        <rFont val="方正黑体_GBK"/>
        <charset val="134"/>
      </rPr>
      <t>亩</t>
    </r>
  </si>
  <si>
    <r>
      <rPr>
        <sz val="9"/>
        <color theme="1"/>
        <rFont val="方正黑体_GBK"/>
        <charset val="134"/>
      </rPr>
      <t>茶叶种植面积</t>
    </r>
    <r>
      <rPr>
        <sz val="9"/>
        <color theme="1"/>
        <rFont val="Times New Roman"/>
        <charset val="134"/>
      </rPr>
      <t>≥1000</t>
    </r>
    <r>
      <rPr>
        <sz val="9"/>
        <color theme="1"/>
        <rFont val="方正黑体_GBK"/>
        <charset val="134"/>
      </rPr>
      <t>亩</t>
    </r>
  </si>
  <si>
    <r>
      <rPr>
        <sz val="9"/>
        <color theme="1"/>
        <rFont val="方正黑体_GBK"/>
        <charset val="134"/>
      </rPr>
      <t>直接效益年产值</t>
    </r>
    <r>
      <rPr>
        <sz val="9"/>
        <color theme="1"/>
        <rFont val="Times New Roman"/>
        <charset val="134"/>
      </rPr>
      <t>47</t>
    </r>
    <r>
      <rPr>
        <sz val="9"/>
        <color theme="1"/>
        <rFont val="方正黑体_GBK"/>
        <charset val="134"/>
      </rPr>
      <t>万元，建卡贫困人口</t>
    </r>
    <r>
      <rPr>
        <sz val="9"/>
        <color theme="1"/>
        <rFont val="Times New Roman"/>
        <charset val="134"/>
      </rPr>
      <t>90</t>
    </r>
    <r>
      <rPr>
        <sz val="9"/>
        <color theme="1"/>
        <rFont val="方正黑体_GBK"/>
        <charset val="134"/>
      </rPr>
      <t>人年增收共</t>
    </r>
    <r>
      <rPr>
        <sz val="9"/>
        <color theme="1"/>
        <rFont val="Times New Roman"/>
        <charset val="134"/>
      </rPr>
      <t>11.7</t>
    </r>
    <r>
      <rPr>
        <sz val="9"/>
        <color theme="1"/>
        <rFont val="方正黑体_GBK"/>
        <charset val="134"/>
      </rPr>
      <t>万元。</t>
    </r>
  </si>
  <si>
    <r>
      <rPr>
        <sz val="9"/>
        <color theme="1"/>
        <rFont val="方正黑体_GBK"/>
        <charset val="134"/>
      </rPr>
      <t>带动</t>
    </r>
    <r>
      <rPr>
        <sz val="9"/>
        <color theme="1"/>
        <rFont val="Times New Roman"/>
        <charset val="134"/>
      </rPr>
      <t>100</t>
    </r>
    <r>
      <rPr>
        <sz val="9"/>
        <color theme="1"/>
        <rFont val="方正黑体_GBK"/>
        <charset val="134"/>
      </rPr>
      <t>农户增收，带动贫困户</t>
    </r>
    <r>
      <rPr>
        <sz val="9"/>
        <color theme="1"/>
        <rFont val="Times New Roman"/>
        <charset val="134"/>
      </rPr>
      <t>30</t>
    </r>
    <r>
      <rPr>
        <sz val="9"/>
        <color theme="1"/>
        <rFont val="方正黑体_GBK"/>
        <charset val="134"/>
      </rPr>
      <t>户</t>
    </r>
    <r>
      <rPr>
        <sz val="9"/>
        <color theme="1"/>
        <rFont val="Times New Roman"/>
        <charset val="134"/>
      </rPr>
      <t>90</t>
    </r>
    <r>
      <rPr>
        <sz val="9"/>
        <color theme="1"/>
        <rFont val="方正黑体_GBK"/>
        <charset val="134"/>
      </rPr>
      <t>人增收。</t>
    </r>
  </si>
  <si>
    <r>
      <rPr>
        <sz val="9"/>
        <color theme="1"/>
        <rFont val="Times New Roman"/>
        <charset val="134"/>
      </rPr>
      <t>2019</t>
    </r>
    <r>
      <rPr>
        <sz val="9"/>
        <color theme="1"/>
        <rFont val="方正黑体_GBK"/>
        <charset val="134"/>
      </rPr>
      <t>年丰都县三元镇扶贫产业基础配套项目</t>
    </r>
  </si>
  <si>
    <t>邓教坪村</t>
  </si>
  <si>
    <t>1、开挖路基1.6公里，路面宽3.5米，每100米留宽5.5米，长10米的错车道；2、C25混凝土浇筑机耕道路，宽2.5米×厚18厘米；每100米硬化宽4.5米，长10米错车道）</t>
  </si>
  <si>
    <t>邓教坪村农户</t>
  </si>
  <si>
    <t>改善生产生活环境</t>
  </si>
  <si>
    <t>群众参与施工。通过完善产业基础设施，降低群众的生产生活成本）</t>
  </si>
  <si>
    <t>项目报市发改委审批</t>
  </si>
  <si>
    <r>
      <rPr>
        <sz val="9"/>
        <color theme="1"/>
        <rFont val="方正黑体_GBK"/>
        <charset val="134"/>
      </rPr>
      <t>完成</t>
    </r>
    <r>
      <rPr>
        <sz val="9"/>
        <color theme="1"/>
        <rFont val="Times New Roman"/>
        <charset val="134"/>
      </rPr>
      <t>1.6</t>
    </r>
    <r>
      <rPr>
        <sz val="9"/>
        <color theme="1"/>
        <rFont val="方正黑体_GBK"/>
        <charset val="134"/>
      </rPr>
      <t>公里</t>
    </r>
  </si>
  <si>
    <r>
      <rPr>
        <sz val="9"/>
        <color theme="1"/>
        <rFont val="方正黑体_GBK"/>
        <charset val="134"/>
      </rPr>
      <t>完成产业路</t>
    </r>
    <r>
      <rPr>
        <sz val="9"/>
        <color theme="1"/>
        <rFont val="Times New Roman"/>
        <charset val="134"/>
      </rPr>
      <t>1.6</t>
    </r>
    <r>
      <rPr>
        <sz val="9"/>
        <color theme="1"/>
        <rFont val="方正黑体_GBK"/>
        <charset val="134"/>
      </rPr>
      <t>公里</t>
    </r>
  </si>
  <si>
    <r>
      <rPr>
        <sz val="9"/>
        <color theme="1"/>
        <rFont val="方正黑体_GBK"/>
        <charset val="134"/>
      </rPr>
      <t>验收合格率达</t>
    </r>
    <r>
      <rPr>
        <sz val="9"/>
        <color theme="1"/>
        <rFont val="Times New Roman"/>
        <charset val="134"/>
      </rPr>
      <t>95%</t>
    </r>
  </si>
  <si>
    <r>
      <rPr>
        <sz val="9"/>
        <color theme="1"/>
        <rFont val="Times New Roman"/>
        <charset val="134"/>
      </rPr>
      <t>32</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</si>
  <si>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减少建档立卡贫困户出行成本</t>
    </r>
    <r>
      <rPr>
        <sz val="9"/>
        <color theme="1"/>
        <rFont val="Times New Roman"/>
        <charset val="134"/>
      </rPr>
      <t>10</t>
    </r>
    <r>
      <rPr>
        <sz val="9"/>
        <color theme="1"/>
        <rFont val="方正黑体_GBK"/>
        <charset val="134"/>
      </rPr>
      <t>万元以上</t>
    </r>
  </si>
  <si>
    <r>
      <rPr>
        <sz val="9"/>
        <color theme="1"/>
        <rFont val="方正黑体_GBK"/>
        <charset val="134"/>
      </rPr>
      <t>收益建档立卡贫困户</t>
    </r>
    <r>
      <rPr>
        <sz val="9"/>
        <color theme="1"/>
        <rFont val="Times New Roman"/>
        <charset val="134"/>
      </rPr>
      <t>200</t>
    </r>
    <r>
      <rPr>
        <sz val="9"/>
        <color theme="1"/>
        <rFont val="方正黑体_GBK"/>
        <charset val="134"/>
      </rPr>
      <t>人</t>
    </r>
  </si>
  <si>
    <r>
      <rPr>
        <sz val="9"/>
        <color theme="1"/>
        <rFont val="Times New Roman"/>
        <charset val="134"/>
      </rPr>
      <t>2019</t>
    </r>
    <r>
      <rPr>
        <sz val="9"/>
        <color theme="1"/>
        <rFont val="方正黑体_GBK"/>
        <charset val="134"/>
      </rPr>
      <t>年丰都县虎威镇金鸡产业扶贫项目</t>
    </r>
  </si>
  <si>
    <r>
      <rPr>
        <sz val="9"/>
        <color theme="1"/>
        <rFont val="方正黑体_GBK"/>
        <charset val="134"/>
      </rPr>
      <t>虎威镇香岩村</t>
    </r>
    <r>
      <rPr>
        <sz val="9"/>
        <color theme="1"/>
        <rFont val="Times New Roman"/>
        <charset val="134"/>
      </rPr>
      <t>2</t>
    </r>
    <r>
      <rPr>
        <sz val="9"/>
        <color theme="1"/>
        <rFont val="方正黑体_GBK"/>
        <charset val="134"/>
      </rPr>
      <t>组</t>
    </r>
  </si>
  <si>
    <r>
      <rPr>
        <sz val="9"/>
        <color theme="1"/>
        <rFont val="方正黑体_GBK"/>
        <charset val="134"/>
      </rPr>
      <t>新建青年鸡养殖场</t>
    </r>
    <r>
      <rPr>
        <sz val="9"/>
        <color theme="1"/>
        <rFont val="Times New Roman"/>
        <charset val="134"/>
      </rPr>
      <t>18070m3</t>
    </r>
    <r>
      <rPr>
        <sz val="9"/>
        <color theme="1"/>
        <rFont val="方正黑体_GBK"/>
        <charset val="134"/>
      </rPr>
      <t>（</t>
    </r>
    <r>
      <rPr>
        <sz val="9"/>
        <color theme="1"/>
        <rFont val="Times New Roman"/>
        <charset val="134"/>
      </rPr>
      <t>2</t>
    </r>
    <r>
      <rPr>
        <sz val="9"/>
        <color theme="1"/>
        <rFont val="方正黑体_GBK"/>
        <charset val="134"/>
      </rPr>
      <t>个各存栏</t>
    </r>
    <r>
      <rPr>
        <sz val="9"/>
        <color theme="1"/>
        <rFont val="Times New Roman"/>
        <charset val="134"/>
      </rPr>
      <t>30</t>
    </r>
    <r>
      <rPr>
        <sz val="9"/>
        <color theme="1"/>
        <rFont val="方正黑体_GBK"/>
        <charset val="134"/>
      </rPr>
      <t>万只的养殖区）</t>
    </r>
  </si>
  <si>
    <r>
      <rPr>
        <sz val="9"/>
        <color theme="1"/>
        <rFont val="方正黑体_GBK"/>
        <charset val="134"/>
      </rPr>
      <t>受益（户）人口</t>
    </r>
    <r>
      <rPr>
        <sz val="9"/>
        <color theme="1"/>
        <rFont val="Times New Roman"/>
        <charset val="134"/>
      </rPr>
      <t>900</t>
    </r>
    <r>
      <rPr>
        <sz val="9"/>
        <color theme="1"/>
        <rFont val="方正黑体_GBK"/>
        <charset val="134"/>
      </rPr>
      <t>人，其中贫困（户）人口</t>
    </r>
    <r>
      <rPr>
        <sz val="9"/>
        <color theme="1"/>
        <rFont val="Times New Roman"/>
        <charset val="134"/>
      </rPr>
      <t>400</t>
    </r>
    <r>
      <rPr>
        <sz val="9"/>
        <color theme="1"/>
        <rFont val="方正黑体_GBK"/>
        <charset val="134"/>
      </rPr>
      <t>人。</t>
    </r>
  </si>
  <si>
    <r>
      <rPr>
        <sz val="9"/>
        <color theme="1"/>
        <rFont val="方正黑体_GBK"/>
        <charset val="134"/>
      </rPr>
      <t>项目建成后可实现饲养青年蛋鸡</t>
    </r>
    <r>
      <rPr>
        <sz val="9"/>
        <color theme="1"/>
        <rFont val="Times New Roman"/>
        <charset val="134"/>
      </rPr>
      <t>60</t>
    </r>
    <r>
      <rPr>
        <sz val="9"/>
        <color theme="1"/>
        <rFont val="方正黑体_GBK"/>
        <charset val="134"/>
      </rPr>
      <t>万只，提供爱心就业岗位</t>
    </r>
    <r>
      <rPr>
        <sz val="9"/>
        <color theme="1"/>
        <rFont val="Times New Roman"/>
        <charset val="134"/>
      </rPr>
      <t>400</t>
    </r>
    <r>
      <rPr>
        <sz val="9"/>
        <color theme="1"/>
        <rFont val="方正黑体_GBK"/>
        <charset val="134"/>
      </rPr>
      <t>个（贫困户优先）</t>
    </r>
  </si>
  <si>
    <r>
      <rPr>
        <sz val="9"/>
        <color theme="1"/>
        <rFont val="方正黑体_GBK"/>
        <charset val="134"/>
      </rPr>
      <t>群众参与项目实施。特色产业带动增加贫困人口收入（总收入）</t>
    </r>
    <r>
      <rPr>
        <sz val="9"/>
        <color theme="1"/>
        <rFont val="Times New Roman"/>
        <charset val="134"/>
      </rPr>
      <t>≥60</t>
    </r>
    <r>
      <rPr>
        <sz val="9"/>
        <color theme="1"/>
        <rFont val="方正黑体_GBK"/>
        <charset val="134"/>
      </rPr>
      <t>万元</t>
    </r>
  </si>
  <si>
    <r>
      <rPr>
        <sz val="9"/>
        <color theme="1"/>
        <rFont val="方正黑体_GBK"/>
        <charset val="134"/>
      </rPr>
      <t>完成建设内容，养殖育雏育成期蛋鸡</t>
    </r>
    <r>
      <rPr>
        <sz val="9"/>
        <color theme="1"/>
        <rFont val="Times New Roman"/>
        <charset val="134"/>
      </rPr>
      <t>30</t>
    </r>
    <r>
      <rPr>
        <sz val="9"/>
        <color theme="1"/>
        <rFont val="方正黑体_GBK"/>
        <charset val="134"/>
      </rPr>
      <t>万只</t>
    </r>
  </si>
  <si>
    <r>
      <rPr>
        <sz val="9"/>
        <color theme="1"/>
        <rFont val="方正黑体_GBK"/>
        <charset val="134"/>
      </rPr>
      <t>鸡养殖数量</t>
    </r>
    <r>
      <rPr>
        <sz val="9"/>
        <color theme="1"/>
        <rFont val="Times New Roman"/>
        <charset val="134"/>
      </rPr>
      <t>≥30</t>
    </r>
    <r>
      <rPr>
        <sz val="9"/>
        <color theme="1"/>
        <rFont val="方正黑体_GBK"/>
        <charset val="134"/>
      </rPr>
      <t>万只</t>
    </r>
  </si>
  <si>
    <r>
      <rPr>
        <sz val="9"/>
        <color theme="1"/>
        <rFont val="方正黑体_GBK"/>
        <charset val="134"/>
      </rPr>
      <t>养殖家禽成活率</t>
    </r>
    <r>
      <rPr>
        <sz val="9"/>
        <color theme="1"/>
        <rFont val="Times New Roman"/>
        <charset val="134"/>
      </rPr>
      <t>≥98%</t>
    </r>
  </si>
  <si>
    <r>
      <rPr>
        <sz val="9"/>
        <color theme="1"/>
        <rFont val="方正黑体_GBK"/>
        <charset val="134"/>
      </rPr>
      <t>鸡舍</t>
    </r>
    <r>
      <rPr>
        <sz val="9"/>
        <color theme="1"/>
        <rFont val="Times New Roman"/>
        <charset val="134"/>
      </rPr>
      <t>530</t>
    </r>
    <r>
      <rPr>
        <sz val="9"/>
        <color theme="1"/>
        <rFont val="方正黑体_GBK"/>
        <charset val="134"/>
      </rPr>
      <t>万</t>
    </r>
    <r>
      <rPr>
        <sz val="9"/>
        <color theme="1"/>
        <rFont val="Times New Roman"/>
        <charset val="134"/>
      </rPr>
      <t>/1</t>
    </r>
    <r>
      <rPr>
        <sz val="9"/>
        <color theme="1"/>
        <rFont val="方正黑体_GBK"/>
        <charset val="134"/>
      </rPr>
      <t>栋</t>
    </r>
  </si>
  <si>
    <r>
      <rPr>
        <sz val="9"/>
        <color theme="1"/>
        <rFont val="方正黑体_GBK"/>
        <charset val="134"/>
      </rPr>
      <t>带动建卡贫困户</t>
    </r>
    <r>
      <rPr>
        <sz val="9"/>
        <color theme="1"/>
        <rFont val="Times New Roman"/>
        <charset val="134"/>
      </rPr>
      <t>20</t>
    </r>
    <r>
      <rPr>
        <sz val="9"/>
        <color theme="1"/>
        <rFont val="方正黑体_GBK"/>
        <charset val="134"/>
      </rPr>
      <t>余户，增加收入（总收入）</t>
    </r>
    <r>
      <rPr>
        <sz val="9"/>
        <color theme="1"/>
        <rFont val="Times New Roman"/>
        <charset val="134"/>
      </rPr>
      <t>≥60</t>
    </r>
    <r>
      <rPr>
        <sz val="9"/>
        <color theme="1"/>
        <rFont val="方正黑体_GBK"/>
        <charset val="134"/>
      </rPr>
      <t>万元</t>
    </r>
  </si>
  <si>
    <r>
      <rPr>
        <sz val="9"/>
        <color theme="1"/>
        <rFont val="方正黑体_GBK"/>
        <charset val="134"/>
      </rPr>
      <t>带动</t>
    </r>
    <r>
      <rPr>
        <sz val="9"/>
        <color theme="1"/>
        <rFont val="Times New Roman"/>
        <charset val="134"/>
      </rPr>
      <t>1000</t>
    </r>
    <r>
      <rPr>
        <sz val="9"/>
        <color theme="1"/>
        <rFont val="方正黑体_GBK"/>
        <charset val="134"/>
      </rPr>
      <t>余人口就业或参与产业发展，其中受益建档立卡贫困人口数</t>
    </r>
    <r>
      <rPr>
        <sz val="9"/>
        <color theme="1"/>
        <rFont val="Times New Roman"/>
        <charset val="134"/>
      </rPr>
      <t>≥12</t>
    </r>
    <r>
      <rPr>
        <sz val="9"/>
        <color theme="1"/>
        <rFont val="方正黑体_GBK"/>
        <charset val="134"/>
      </rPr>
      <t>人，带动建档立卡贫困人口脱贫数</t>
    </r>
    <r>
      <rPr>
        <sz val="9"/>
        <color theme="1"/>
        <rFont val="Times New Roman"/>
        <charset val="134"/>
      </rPr>
      <t>≥100</t>
    </r>
    <r>
      <rPr>
        <sz val="9"/>
        <color theme="1"/>
        <rFont val="方正黑体_GBK"/>
        <charset val="134"/>
      </rPr>
      <t>人</t>
    </r>
  </si>
  <si>
    <r>
      <rPr>
        <sz val="9"/>
        <color theme="1"/>
        <rFont val="方正黑体_GBK"/>
        <charset val="134"/>
      </rPr>
      <t>受益建档立卡贫困人口满意度</t>
    </r>
    <r>
      <rPr>
        <sz val="9"/>
        <color theme="1"/>
        <rFont val="Times New Roman"/>
        <charset val="134"/>
      </rPr>
      <t>≥98%</t>
    </r>
  </si>
  <si>
    <r>
      <rPr>
        <sz val="9"/>
        <color theme="1"/>
        <rFont val="方正黑体_GBK"/>
        <charset val="134"/>
      </rPr>
      <t>丰都县武平镇</t>
    </r>
    <r>
      <rPr>
        <sz val="9"/>
        <color theme="1"/>
        <rFont val="Times New Roman"/>
        <charset val="134"/>
      </rPr>
      <t>2019</t>
    </r>
    <r>
      <rPr>
        <sz val="9"/>
        <color theme="1"/>
        <rFont val="方正黑体_GBK"/>
        <charset val="134"/>
      </rPr>
      <t>年滕州脱毒马铃薯新品种示范基地核心区建设项目</t>
    </r>
  </si>
  <si>
    <t>武平镇坝周村</t>
  </si>
  <si>
    <t>滕州市恒裕食品有限公司</t>
  </si>
  <si>
    <r>
      <rPr>
        <sz val="9"/>
        <color theme="1"/>
        <rFont val="方正黑体_GBK"/>
        <charset val="134"/>
      </rPr>
      <t>建立</t>
    </r>
    <r>
      <rPr>
        <sz val="9"/>
        <color theme="1"/>
        <rFont val="Times New Roman"/>
        <charset val="134"/>
      </rPr>
      <t>500</t>
    </r>
    <r>
      <rPr>
        <sz val="9"/>
        <color theme="1"/>
        <rFont val="方正黑体_GBK"/>
        <charset val="134"/>
      </rPr>
      <t>亩核心示范区</t>
    </r>
  </si>
  <si>
    <r>
      <rPr>
        <sz val="9"/>
        <color theme="1"/>
        <rFont val="方正黑体_GBK"/>
        <charset val="134"/>
      </rPr>
      <t>贫困户</t>
    </r>
    <r>
      <rPr>
        <sz val="9"/>
        <color theme="1"/>
        <rFont val="Times New Roman"/>
        <charset val="134"/>
      </rPr>
      <t>25</t>
    </r>
    <r>
      <rPr>
        <sz val="9"/>
        <color theme="1"/>
        <rFont val="方正黑体_GBK"/>
        <charset val="134"/>
      </rPr>
      <t>户</t>
    </r>
    <r>
      <rPr>
        <sz val="9"/>
        <color theme="1"/>
        <rFont val="Times New Roman"/>
        <charset val="134"/>
      </rPr>
      <t>89</t>
    </r>
    <r>
      <rPr>
        <sz val="9"/>
        <color theme="1"/>
        <rFont val="方正黑体_GBK"/>
        <charset val="134"/>
      </rPr>
      <t>人</t>
    </r>
  </si>
  <si>
    <r>
      <rPr>
        <sz val="9"/>
        <color theme="1"/>
        <rFont val="方正黑体_GBK"/>
        <charset val="134"/>
      </rPr>
      <t>马铃薯单产</t>
    </r>
    <r>
      <rPr>
        <sz val="9"/>
        <color theme="1"/>
        <rFont val="Times New Roman"/>
        <charset val="134"/>
      </rPr>
      <t>2500</t>
    </r>
    <r>
      <rPr>
        <sz val="9"/>
        <color theme="1"/>
        <rFont val="方正黑体_GBK"/>
        <charset val="134"/>
      </rPr>
      <t>公斤以上，总产达到</t>
    </r>
    <r>
      <rPr>
        <sz val="9"/>
        <color theme="1"/>
        <rFont val="Times New Roman"/>
        <charset val="134"/>
      </rPr>
      <t>1250</t>
    </r>
    <r>
      <rPr>
        <sz val="9"/>
        <color theme="1"/>
        <rFont val="方正黑体_GBK"/>
        <charset val="134"/>
      </rPr>
      <t>吨以上；实现销售商品薯</t>
    </r>
    <r>
      <rPr>
        <sz val="9"/>
        <color theme="1"/>
        <rFont val="Times New Roman"/>
        <charset val="134"/>
      </rPr>
      <t>3000</t>
    </r>
    <r>
      <rPr>
        <sz val="9"/>
        <color theme="1"/>
        <rFont val="方正黑体_GBK"/>
        <charset val="134"/>
      </rPr>
      <t>吨以上，带动项目区贫困户</t>
    </r>
    <r>
      <rPr>
        <sz val="9"/>
        <color theme="1"/>
        <rFont val="Times New Roman"/>
        <charset val="134"/>
      </rPr>
      <t>208</t>
    </r>
    <r>
      <rPr>
        <sz val="9"/>
        <color theme="1"/>
        <rFont val="方正黑体_GBK"/>
        <charset val="134"/>
      </rPr>
      <t>户。</t>
    </r>
  </si>
  <si>
    <r>
      <rPr>
        <sz val="9"/>
        <color theme="1"/>
        <rFont val="方正黑体_GBK"/>
        <charset val="134"/>
      </rPr>
      <t>通过公司高于市场价</t>
    </r>
    <r>
      <rPr>
        <sz val="9"/>
        <color theme="1"/>
        <rFont val="Times New Roman"/>
        <charset val="134"/>
      </rPr>
      <t>15%</t>
    </r>
    <r>
      <rPr>
        <sz val="9"/>
        <color theme="1"/>
        <rFont val="方正黑体_GBK"/>
        <charset val="134"/>
      </rPr>
      <t>土地租金流转贫困户土地，增加贫困户土地租金收入；为贫困户提供务工岗位，户均收入不低于</t>
    </r>
    <r>
      <rPr>
        <sz val="9"/>
        <color theme="1"/>
        <rFont val="Times New Roman"/>
        <charset val="134"/>
      </rPr>
      <t>3000</t>
    </r>
    <r>
      <rPr>
        <sz val="9"/>
        <color theme="1"/>
        <rFont val="方正黑体_GBK"/>
        <charset val="134"/>
      </rPr>
      <t>元。</t>
    </r>
  </si>
  <si>
    <r>
      <rPr>
        <sz val="9"/>
        <color theme="1"/>
        <rFont val="方正黑体_GBK"/>
        <charset val="134"/>
      </rPr>
      <t>在丰都县武平镇坝周坝建立</t>
    </r>
    <r>
      <rPr>
        <sz val="9"/>
        <color theme="1"/>
        <rFont val="Times New Roman"/>
        <charset val="134"/>
      </rPr>
      <t>500</t>
    </r>
    <r>
      <rPr>
        <sz val="9"/>
        <color theme="1"/>
        <rFont val="方正黑体_GBK"/>
        <charset val="134"/>
      </rPr>
      <t>亩核心示范区。</t>
    </r>
  </si>
  <si>
    <r>
      <rPr>
        <sz val="9"/>
        <color theme="1"/>
        <rFont val="方正黑体_GBK"/>
        <charset val="134"/>
      </rPr>
      <t>在贫困地区推广示范新品种</t>
    </r>
    <r>
      <rPr>
        <sz val="9"/>
        <color theme="1"/>
        <rFont val="Times New Roman"/>
        <charset val="134"/>
      </rPr>
      <t>1</t>
    </r>
    <r>
      <rPr>
        <sz val="9"/>
        <color theme="1"/>
        <rFont val="方正黑体_GBK"/>
        <charset val="134"/>
      </rPr>
      <t>项、新技术</t>
    </r>
    <r>
      <rPr>
        <sz val="9"/>
        <color theme="1"/>
        <rFont val="Times New Roman"/>
        <charset val="134"/>
      </rPr>
      <t>3</t>
    </r>
    <r>
      <rPr>
        <sz val="9"/>
        <color theme="1"/>
        <rFont val="方正黑体_GBK"/>
        <charset val="134"/>
      </rPr>
      <t>项</t>
    </r>
  </si>
  <si>
    <r>
      <rPr>
        <sz val="9"/>
        <color theme="1"/>
        <rFont val="方正黑体_GBK"/>
        <charset val="134"/>
      </rPr>
      <t>贫困地区技术培训合格率</t>
    </r>
    <r>
      <rPr>
        <sz val="9"/>
        <color theme="1"/>
        <rFont val="Times New Roman"/>
        <charset val="134"/>
      </rPr>
      <t>100%</t>
    </r>
  </si>
  <si>
    <r>
      <rPr>
        <sz val="9"/>
        <color theme="1"/>
        <rFont val="方正黑体_GBK"/>
        <charset val="134"/>
      </rPr>
      <t>建设工期：</t>
    </r>
    <r>
      <rPr>
        <sz val="9"/>
        <color theme="1"/>
        <rFont val="Times New Roman"/>
        <charset val="134"/>
      </rPr>
      <t>2019</t>
    </r>
    <r>
      <rPr>
        <sz val="9"/>
        <color theme="1"/>
        <rFont val="方正黑体_GBK"/>
        <charset val="134"/>
      </rPr>
      <t>年</t>
    </r>
    <r>
      <rPr>
        <sz val="9"/>
        <color theme="1"/>
        <rFont val="Times New Roman"/>
        <charset val="134"/>
      </rPr>
      <t>1</t>
    </r>
    <r>
      <rPr>
        <sz val="9"/>
        <color theme="1"/>
        <rFont val="方正黑体_GBK"/>
        <charset val="134"/>
      </rPr>
      <t>月至</t>
    </r>
    <r>
      <rPr>
        <sz val="9"/>
        <color theme="1"/>
        <rFont val="Times New Roman"/>
        <charset val="134"/>
      </rPr>
      <t>2019</t>
    </r>
    <r>
      <rPr>
        <sz val="9"/>
        <color theme="1"/>
        <rFont val="方正黑体_GBK"/>
        <charset val="134"/>
      </rPr>
      <t>年</t>
    </r>
    <r>
      <rPr>
        <sz val="9"/>
        <color theme="1"/>
        <rFont val="Times New Roman"/>
        <charset val="134"/>
      </rPr>
      <t>6</t>
    </r>
    <r>
      <rPr>
        <sz val="9"/>
        <color theme="1"/>
        <rFont val="方正黑体_GBK"/>
        <charset val="134"/>
      </rPr>
      <t>月，共计</t>
    </r>
    <r>
      <rPr>
        <sz val="9"/>
        <color theme="1"/>
        <rFont val="Times New Roman"/>
        <charset val="134"/>
      </rPr>
      <t>6</t>
    </r>
    <r>
      <rPr>
        <sz val="9"/>
        <color theme="1"/>
        <rFont val="方正黑体_GBK"/>
        <charset val="134"/>
      </rPr>
      <t>个月。</t>
    </r>
  </si>
  <si>
    <r>
      <rPr>
        <sz val="9"/>
        <color theme="1"/>
        <rFont val="方正黑体_GBK"/>
        <charset val="134"/>
      </rPr>
      <t>亩均投入</t>
    </r>
    <r>
      <rPr>
        <sz val="9"/>
        <color theme="1"/>
        <rFont val="Times New Roman"/>
        <charset val="134"/>
      </rPr>
      <t>2870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</si>
  <si>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特色产业带动贫困人口</t>
    </r>
    <r>
      <rPr>
        <sz val="9"/>
        <color theme="1"/>
        <rFont val="Times New Roman"/>
        <charset val="134"/>
      </rPr>
      <t>89</t>
    </r>
    <r>
      <rPr>
        <sz val="9"/>
        <color theme="1"/>
        <rFont val="方正黑体_GBK"/>
        <charset val="134"/>
      </rPr>
      <t>人，增加贫困人口收入（总收入）</t>
    </r>
    <r>
      <rPr>
        <sz val="9"/>
        <color theme="1"/>
        <rFont val="Times New Roman"/>
        <charset val="134"/>
      </rPr>
      <t>7.5</t>
    </r>
    <r>
      <rPr>
        <sz val="9"/>
        <color theme="1"/>
        <rFont val="方正黑体_GBK"/>
        <charset val="134"/>
      </rPr>
      <t>万元。</t>
    </r>
  </si>
  <si>
    <r>
      <rPr>
        <sz val="9"/>
        <color theme="1"/>
        <rFont val="方正黑体_GBK"/>
        <charset val="134"/>
      </rPr>
      <t>特色产业带动增加贫困人口就业人数</t>
    </r>
    <r>
      <rPr>
        <sz val="9"/>
        <color theme="1"/>
        <rFont val="Times New Roman"/>
        <charset val="134"/>
      </rPr>
      <t>89</t>
    </r>
    <r>
      <rPr>
        <sz val="9"/>
        <color theme="1"/>
        <rFont val="方正黑体_GBK"/>
        <charset val="134"/>
      </rPr>
      <t>人</t>
    </r>
  </si>
  <si>
    <r>
      <rPr>
        <sz val="9"/>
        <color theme="1"/>
        <rFont val="方正黑体_GBK"/>
        <charset val="134"/>
      </rPr>
      <t>农业科技改善耕地面积</t>
    </r>
    <r>
      <rPr>
        <sz val="9"/>
        <color theme="1"/>
        <rFont val="Times New Roman"/>
        <charset val="134"/>
      </rPr>
      <t>500</t>
    </r>
    <r>
      <rPr>
        <sz val="9"/>
        <color theme="1"/>
        <rFont val="方正黑体_GBK"/>
        <charset val="134"/>
      </rPr>
      <t>亩。</t>
    </r>
  </si>
  <si>
    <t>刘恒涛</t>
  </si>
  <si>
    <r>
      <rPr>
        <sz val="9"/>
        <color theme="1"/>
        <rFont val="黑体"/>
        <charset val="134"/>
      </rPr>
      <t>丰都县</t>
    </r>
    <r>
      <rPr>
        <sz val="9"/>
        <color theme="1"/>
        <rFont val="Times New Roman"/>
        <charset val="134"/>
      </rPr>
      <t>2019</t>
    </r>
    <r>
      <rPr>
        <sz val="9"/>
        <color theme="1"/>
        <rFont val="黑体"/>
        <charset val="134"/>
      </rPr>
      <t>年扶持</t>
    </r>
    <r>
      <rPr>
        <sz val="9"/>
        <color theme="1"/>
        <rFont val="Times New Roman"/>
        <charset val="134"/>
      </rPr>
      <t>171</t>
    </r>
    <r>
      <rPr>
        <sz val="9"/>
        <color theme="1"/>
        <rFont val="黑体"/>
        <charset val="134"/>
      </rPr>
      <t>个村级集体经济发展</t>
    </r>
  </si>
  <si>
    <r>
      <rPr>
        <sz val="9"/>
        <color theme="1"/>
        <rFont val="黑体"/>
        <charset val="134"/>
      </rPr>
      <t>全县</t>
    </r>
    <r>
      <rPr>
        <sz val="9"/>
        <color theme="1"/>
        <rFont val="Times New Roman"/>
        <charset val="134"/>
      </rPr>
      <t>171</t>
    </r>
    <r>
      <rPr>
        <sz val="9"/>
        <color theme="1"/>
        <rFont val="黑体"/>
        <charset val="134"/>
      </rPr>
      <t>个村</t>
    </r>
  </si>
  <si>
    <t>丰都县农业农村委员会</t>
  </si>
  <si>
    <r>
      <rPr>
        <sz val="9"/>
        <color theme="1"/>
        <rFont val="黑体"/>
        <charset val="134"/>
      </rPr>
      <t>全县</t>
    </r>
    <r>
      <rPr>
        <sz val="9"/>
        <color theme="1"/>
        <rFont val="Times New Roman"/>
        <charset val="134"/>
      </rPr>
      <t>30</t>
    </r>
    <r>
      <rPr>
        <sz val="9"/>
        <color theme="1"/>
        <rFont val="黑体"/>
        <charset val="134"/>
      </rPr>
      <t>个乡镇</t>
    </r>
    <r>
      <rPr>
        <sz val="9"/>
        <color theme="1"/>
        <rFont val="Times New Roman"/>
        <charset val="134"/>
      </rPr>
      <t>(</t>
    </r>
    <r>
      <rPr>
        <sz val="9"/>
        <color theme="1"/>
        <rFont val="黑体"/>
        <charset val="134"/>
      </rPr>
      <t>街道</t>
    </r>
    <r>
      <rPr>
        <sz val="9"/>
        <color theme="1"/>
        <rFont val="Times New Roman"/>
        <charset val="134"/>
      </rPr>
      <t>)</t>
    </r>
  </si>
  <si>
    <t>用于入股丰都县农业科技发展集团有限公司修建肉鸡代养场以及购买重庆华裕耀新农业科技有限公司一期项目蛋种鸡育雏场和蛋种鸡成鸡场。</t>
  </si>
  <si>
    <r>
      <rPr>
        <sz val="9"/>
        <color theme="1"/>
        <rFont val="Times New Roman"/>
        <charset val="134"/>
      </rPr>
      <t>171</t>
    </r>
    <r>
      <rPr>
        <sz val="9"/>
        <color theme="1"/>
        <rFont val="黑体"/>
        <charset val="134"/>
      </rPr>
      <t>个村的所有农户及贫困农户</t>
    </r>
  </si>
  <si>
    <r>
      <rPr>
        <sz val="9"/>
        <color theme="1"/>
        <rFont val="黑体"/>
        <charset val="134"/>
      </rPr>
      <t>获得肉鸡代养场租金收入和代养收益以及蛋种鸡育雏场和蛋种鸡成鸡场</t>
    </r>
    <r>
      <rPr>
        <sz val="9"/>
        <color theme="1"/>
        <rFont val="Times New Roman"/>
        <charset val="134"/>
      </rPr>
      <t>8%</t>
    </r>
    <r>
      <rPr>
        <sz val="9"/>
        <color theme="1"/>
        <rFont val="黑体"/>
        <charset val="134"/>
      </rPr>
      <t>的股金收益，用于联结贫困农户。</t>
    </r>
  </si>
  <si>
    <t>群众参与项目实施、监督，建卡贫困户通过村集体经济获得分红</t>
  </si>
  <si>
    <r>
      <rPr>
        <sz val="9"/>
        <color theme="1"/>
        <rFont val="黑体"/>
        <charset val="134"/>
      </rPr>
      <t>主要用于入股丰都县农业科技发展集团有限公司修建肉鸡代养场取得租金收入和代养收益，以及购买重庆华裕耀新农业科技有限公司一期项目蛋种鸡育雏场和蛋种鸡成鸡场，每年按入股资金的</t>
    </r>
    <r>
      <rPr>
        <sz val="9"/>
        <color theme="1"/>
        <rFont val="Times New Roman"/>
        <charset val="134"/>
      </rPr>
      <t>8%</t>
    </r>
    <r>
      <rPr>
        <sz val="9"/>
        <color theme="1"/>
        <rFont val="黑体"/>
        <charset val="134"/>
      </rPr>
      <t>获得收益，用于联结贫困农户。</t>
    </r>
  </si>
  <si>
    <t>适合建设肉鸡代养场的村全部完成建设任务，剩余资金全部用于购买蛋种鸡育雏场和蛋种鸡成鸡场。</t>
  </si>
  <si>
    <r>
      <rPr>
        <sz val="9"/>
        <color theme="1"/>
        <rFont val="黑体"/>
        <charset val="134"/>
      </rPr>
      <t>每个村鸡养殖数量</t>
    </r>
    <r>
      <rPr>
        <sz val="9"/>
        <color theme="1"/>
        <rFont val="Times New Roman"/>
        <charset val="134"/>
      </rPr>
      <t>≥5000</t>
    </r>
    <r>
      <rPr>
        <sz val="9"/>
        <color theme="1"/>
        <rFont val="黑体"/>
        <charset val="134"/>
      </rPr>
      <t>只</t>
    </r>
  </si>
  <si>
    <r>
      <rPr>
        <sz val="9"/>
        <color theme="1"/>
        <rFont val="黑体"/>
        <charset val="134"/>
      </rPr>
      <t>养殖家禽成活率</t>
    </r>
    <r>
      <rPr>
        <sz val="9"/>
        <color theme="1"/>
        <rFont val="Times New Roman"/>
        <charset val="134"/>
      </rPr>
      <t>≥80%</t>
    </r>
  </si>
  <si>
    <r>
      <rPr>
        <sz val="9"/>
        <color theme="1"/>
        <rFont val="黑体"/>
        <charset val="134"/>
      </rPr>
      <t>项目完工及时率</t>
    </r>
    <r>
      <rPr>
        <sz val="9"/>
        <color theme="1"/>
        <rFont val="Times New Roman"/>
        <charset val="134"/>
      </rPr>
      <t>60%</t>
    </r>
  </si>
  <si>
    <r>
      <rPr>
        <sz val="9"/>
        <color theme="1"/>
        <rFont val="黑体"/>
        <charset val="134"/>
      </rPr>
      <t>鸡舍</t>
    </r>
    <r>
      <rPr>
        <sz val="9"/>
        <color theme="1"/>
        <rFont val="Times New Roman"/>
        <charset val="134"/>
      </rPr>
      <t>3</t>
    </r>
    <r>
      <rPr>
        <sz val="9"/>
        <color theme="1"/>
        <rFont val="黑体"/>
        <charset val="134"/>
      </rPr>
      <t>万</t>
    </r>
    <r>
      <rPr>
        <sz val="9"/>
        <color theme="1"/>
        <rFont val="Times New Roman"/>
        <charset val="134"/>
      </rPr>
      <t>/1</t>
    </r>
    <r>
      <rPr>
        <sz val="9"/>
        <color theme="1"/>
        <rFont val="黑体"/>
        <charset val="134"/>
      </rPr>
      <t>栋</t>
    </r>
  </si>
  <si>
    <r>
      <rPr>
        <sz val="9"/>
        <color theme="1"/>
        <rFont val="黑体"/>
        <charset val="134"/>
      </rPr>
      <t>特色产业带动增加村集体收入</t>
    </r>
    <r>
      <rPr>
        <sz val="9"/>
        <color theme="1"/>
        <rFont val="Times New Roman"/>
        <charset val="134"/>
      </rPr>
      <t>≥</t>
    </r>
    <r>
      <rPr>
        <sz val="9"/>
        <color theme="1"/>
        <rFont val="黑体"/>
        <charset val="134"/>
      </rPr>
      <t>入股资金</t>
    </r>
    <r>
      <rPr>
        <sz val="9"/>
        <color theme="1"/>
        <rFont val="Times New Roman"/>
        <charset val="134"/>
      </rPr>
      <t>6%</t>
    </r>
    <r>
      <rPr>
        <sz val="9"/>
        <color theme="1"/>
        <rFont val="黑体"/>
        <charset val="134"/>
      </rPr>
      <t>即</t>
    </r>
    <r>
      <rPr>
        <sz val="9"/>
        <color theme="1"/>
        <rFont val="Times New Roman"/>
        <charset val="134"/>
      </rPr>
      <t>42</t>
    </r>
    <r>
      <rPr>
        <sz val="9"/>
        <color theme="1"/>
        <rFont val="黑体"/>
        <charset val="134"/>
      </rPr>
      <t>万元</t>
    </r>
  </si>
  <si>
    <r>
      <rPr>
        <sz val="9"/>
        <color theme="1"/>
        <rFont val="Times New Roman"/>
        <charset val="134"/>
      </rPr>
      <t>171</t>
    </r>
    <r>
      <rPr>
        <sz val="9"/>
        <color theme="1"/>
        <rFont val="黑体"/>
        <charset val="134"/>
      </rPr>
      <t>个村的受益建档立卡贫困人口数、带动建档立卡贫困人口脱贫数</t>
    </r>
    <r>
      <rPr>
        <sz val="9"/>
        <color theme="1"/>
        <rFont val="Times New Roman"/>
        <charset val="134"/>
      </rPr>
      <t>≥1000</t>
    </r>
    <r>
      <rPr>
        <sz val="9"/>
        <color theme="1"/>
        <rFont val="黑体"/>
        <charset val="134"/>
      </rPr>
      <t>人</t>
    </r>
  </si>
  <si>
    <r>
      <rPr>
        <sz val="9"/>
        <color theme="1"/>
        <rFont val="黑体"/>
        <charset val="134"/>
      </rPr>
      <t>不低于</t>
    </r>
    <r>
      <rPr>
        <sz val="9"/>
        <color theme="1"/>
        <rFont val="Times New Roman"/>
        <charset val="134"/>
      </rPr>
      <t>5</t>
    </r>
    <r>
      <rPr>
        <sz val="9"/>
        <color theme="1"/>
        <rFont val="黑体"/>
        <charset val="134"/>
      </rPr>
      <t>年</t>
    </r>
  </si>
  <si>
    <r>
      <rPr>
        <sz val="9"/>
        <color theme="1"/>
        <rFont val="黑体"/>
        <charset val="134"/>
      </rPr>
      <t>受益建档立卡贫困人口满意度</t>
    </r>
    <r>
      <rPr>
        <sz val="9"/>
        <color theme="1"/>
        <rFont val="Times New Roman"/>
        <charset val="134"/>
      </rPr>
      <t>≥90%</t>
    </r>
  </si>
  <si>
    <t>孙振华</t>
  </si>
  <si>
    <r>
      <rPr>
        <sz val="9"/>
        <color theme="1"/>
        <rFont val="黑体"/>
        <charset val="134"/>
      </rPr>
      <t>丰都县</t>
    </r>
    <r>
      <rPr>
        <sz val="9"/>
        <color theme="1"/>
        <rFont val="Times New Roman"/>
        <charset val="134"/>
      </rPr>
      <t>2019</t>
    </r>
    <r>
      <rPr>
        <sz val="9"/>
        <color theme="1"/>
        <rFont val="黑体"/>
        <charset val="134"/>
      </rPr>
      <t>年保合镇余家坝村集体经济发展项目</t>
    </r>
  </si>
  <si>
    <t>余家坝村</t>
  </si>
  <si>
    <r>
      <rPr>
        <sz val="9"/>
        <color theme="1"/>
        <rFont val="Times New Roman"/>
        <charset val="134"/>
      </rPr>
      <t>80</t>
    </r>
    <r>
      <rPr>
        <sz val="9"/>
        <color theme="1"/>
        <rFont val="黑体"/>
        <charset val="134"/>
      </rPr>
      <t>万元入股乡村酒店项目</t>
    </r>
    <r>
      <rPr>
        <sz val="9"/>
        <color theme="1"/>
        <rFont val="Times New Roman"/>
        <charset val="134"/>
      </rPr>
      <t>(</t>
    </r>
    <r>
      <rPr>
        <sz val="9"/>
        <color theme="1"/>
        <rFont val="黑体"/>
        <charset val="134"/>
      </rPr>
      <t>整个乡村酒店项目村集体占</t>
    </r>
    <r>
      <rPr>
        <sz val="9"/>
        <color theme="1"/>
        <rFont val="Times New Roman"/>
        <charset val="134"/>
      </rPr>
      <t>90%)</t>
    </r>
    <r>
      <rPr>
        <sz val="9"/>
        <color theme="1"/>
        <rFont val="黑体"/>
        <charset val="134"/>
      </rPr>
      <t>占股</t>
    </r>
    <r>
      <rPr>
        <sz val="9"/>
        <color theme="1"/>
        <rFont val="Times New Roman"/>
        <charset val="134"/>
      </rPr>
      <t>45%</t>
    </r>
    <r>
      <rPr>
        <sz val="9"/>
        <color theme="1"/>
        <rFont val="黑体"/>
        <charset val="134"/>
      </rPr>
      <t>，</t>
    </r>
    <r>
      <rPr>
        <sz val="9"/>
        <color theme="1"/>
        <rFont val="Times New Roman"/>
        <charset val="134"/>
      </rPr>
      <t>20</t>
    </r>
    <r>
      <rPr>
        <sz val="9"/>
        <color theme="1"/>
        <rFont val="黑体"/>
        <charset val="134"/>
      </rPr>
      <t>万元入股联丰农业股份有限公司股份占股</t>
    </r>
    <r>
      <rPr>
        <sz val="9"/>
        <color theme="1"/>
        <rFont val="Times New Roman"/>
        <charset val="134"/>
      </rPr>
      <t>10%</t>
    </r>
    <r>
      <rPr>
        <sz val="9"/>
        <color theme="1"/>
        <rFont val="黑体"/>
        <charset val="134"/>
      </rPr>
      <t>，用于发展休闲观光农业。</t>
    </r>
  </si>
  <si>
    <r>
      <rPr>
        <sz val="9"/>
        <color theme="1"/>
        <rFont val="黑体"/>
        <charset val="134"/>
      </rPr>
      <t>受益农户</t>
    </r>
    <r>
      <rPr>
        <sz val="9"/>
        <color theme="1"/>
        <rFont val="Times New Roman"/>
        <charset val="134"/>
      </rPr>
      <t>444</t>
    </r>
    <r>
      <rPr>
        <sz val="9"/>
        <color theme="1"/>
        <rFont val="黑体"/>
        <charset val="134"/>
      </rPr>
      <t>户，人口</t>
    </r>
    <r>
      <rPr>
        <sz val="9"/>
        <color theme="1"/>
        <rFont val="Times New Roman"/>
        <charset val="134"/>
      </rPr>
      <t>1428</t>
    </r>
    <r>
      <rPr>
        <sz val="9"/>
        <color theme="1"/>
        <rFont val="黑体"/>
        <charset val="134"/>
      </rPr>
      <t>人。其中贫困户</t>
    </r>
    <r>
      <rPr>
        <sz val="9"/>
        <color theme="1"/>
        <rFont val="Times New Roman"/>
        <charset val="134"/>
      </rPr>
      <t>59</t>
    </r>
    <r>
      <rPr>
        <sz val="9"/>
        <color theme="1"/>
        <rFont val="黑体"/>
        <charset val="134"/>
      </rPr>
      <t>户、人口</t>
    </r>
    <r>
      <rPr>
        <sz val="9"/>
        <color theme="1"/>
        <rFont val="Times New Roman"/>
        <charset val="134"/>
      </rPr>
      <t>182</t>
    </r>
    <r>
      <rPr>
        <sz val="9"/>
        <color theme="1"/>
        <rFont val="黑体"/>
        <charset val="134"/>
      </rPr>
      <t>人。</t>
    </r>
  </si>
  <si>
    <r>
      <rPr>
        <sz val="9"/>
        <color theme="1"/>
        <rFont val="黑体"/>
        <charset val="134"/>
      </rPr>
      <t>乡村酒店项目村集体按</t>
    </r>
    <r>
      <rPr>
        <sz val="9"/>
        <color theme="1"/>
        <rFont val="Times New Roman"/>
        <charset val="134"/>
      </rPr>
      <t>45%</t>
    </r>
    <r>
      <rPr>
        <sz val="9"/>
        <color theme="1"/>
        <rFont val="黑体"/>
        <charset val="134"/>
      </rPr>
      <t>进行利益分配；休闲观光农业村集体按</t>
    </r>
    <r>
      <rPr>
        <sz val="9"/>
        <color theme="1"/>
        <rFont val="Times New Roman"/>
        <charset val="134"/>
      </rPr>
      <t>10%</t>
    </r>
    <r>
      <rPr>
        <sz val="9"/>
        <color theme="1"/>
        <rFont val="黑体"/>
        <charset val="134"/>
      </rPr>
      <t>进行利益分配。</t>
    </r>
  </si>
  <si>
    <t>已制定实施方案。</t>
  </si>
  <si>
    <r>
      <rPr>
        <sz val="9"/>
        <color theme="1"/>
        <rFont val="黑体"/>
        <charset val="134"/>
      </rPr>
      <t>受益人口</t>
    </r>
    <r>
      <rPr>
        <sz val="9"/>
        <color theme="1"/>
        <rFont val="Times New Roman"/>
        <charset val="134"/>
      </rPr>
      <t>1428</t>
    </r>
    <r>
      <rPr>
        <sz val="9"/>
        <color theme="1"/>
        <rFont val="黑体"/>
        <charset val="134"/>
      </rPr>
      <t>人。其中贫困人口</t>
    </r>
    <r>
      <rPr>
        <sz val="9"/>
        <color theme="1"/>
        <rFont val="Times New Roman"/>
        <charset val="134"/>
      </rPr>
      <t>182</t>
    </r>
    <r>
      <rPr>
        <sz val="9"/>
        <color theme="1"/>
        <rFont val="黑体"/>
        <charset val="134"/>
      </rPr>
      <t>人。</t>
    </r>
  </si>
  <si>
    <r>
      <rPr>
        <sz val="9"/>
        <color theme="1"/>
        <rFont val="黑体"/>
        <charset val="134"/>
      </rPr>
      <t>建成乡村酒店</t>
    </r>
    <r>
      <rPr>
        <sz val="9"/>
        <color theme="1"/>
        <rFont val="Times New Roman"/>
        <charset val="134"/>
      </rPr>
      <t>1</t>
    </r>
    <r>
      <rPr>
        <sz val="9"/>
        <color theme="1"/>
        <rFont val="黑体"/>
        <charset val="134"/>
      </rPr>
      <t>个</t>
    </r>
  </si>
  <si>
    <r>
      <rPr>
        <sz val="9"/>
        <color theme="1"/>
        <rFont val="黑体"/>
        <charset val="134"/>
      </rPr>
      <t>项目验收通过率</t>
    </r>
    <r>
      <rPr>
        <sz val="9"/>
        <color theme="1"/>
        <rFont val="Times New Roman"/>
        <charset val="134"/>
      </rPr>
      <t>100%</t>
    </r>
  </si>
  <si>
    <r>
      <rPr>
        <sz val="9"/>
        <color theme="1"/>
        <rFont val="黑体"/>
        <charset val="134"/>
      </rPr>
      <t>项目准时完工率</t>
    </r>
    <r>
      <rPr>
        <sz val="9"/>
        <color theme="1"/>
        <rFont val="Times New Roman"/>
        <charset val="134"/>
      </rPr>
      <t>100%</t>
    </r>
  </si>
  <si>
    <r>
      <rPr>
        <sz val="9"/>
        <color theme="1"/>
        <rFont val="Times New Roman"/>
        <charset val="134"/>
      </rPr>
      <t>100</t>
    </r>
    <r>
      <rPr>
        <sz val="9"/>
        <color theme="1"/>
        <rFont val="黑体"/>
        <charset val="134"/>
      </rPr>
      <t>万元</t>
    </r>
    <r>
      <rPr>
        <sz val="9"/>
        <color theme="1"/>
        <rFont val="Times New Roman"/>
        <charset val="134"/>
      </rPr>
      <t>/</t>
    </r>
    <r>
      <rPr>
        <sz val="9"/>
        <color theme="1"/>
        <rFont val="黑体"/>
        <charset val="134"/>
      </rPr>
      <t>村</t>
    </r>
  </si>
  <si>
    <r>
      <rPr>
        <sz val="9"/>
        <color theme="1"/>
        <rFont val="黑体"/>
        <charset val="134"/>
      </rPr>
      <t>乡村旅游带动增加村集体收入</t>
    </r>
    <r>
      <rPr>
        <sz val="9"/>
        <color theme="1"/>
        <rFont val="Times New Roman"/>
        <charset val="134"/>
      </rPr>
      <t>≥6</t>
    </r>
    <r>
      <rPr>
        <sz val="9"/>
        <color theme="1"/>
        <rFont val="黑体"/>
        <charset val="134"/>
      </rPr>
      <t>万元</t>
    </r>
  </si>
  <si>
    <r>
      <rPr>
        <sz val="9"/>
        <color theme="1"/>
        <rFont val="黑体"/>
        <charset val="134"/>
      </rPr>
      <t>受益建档立卡贫困人口数</t>
    </r>
    <r>
      <rPr>
        <sz val="9"/>
        <color theme="1"/>
        <rFont val="Times New Roman"/>
        <charset val="134"/>
      </rPr>
      <t>182</t>
    </r>
    <r>
      <rPr>
        <sz val="9"/>
        <color theme="1"/>
        <rFont val="黑体"/>
        <charset val="134"/>
      </rPr>
      <t>人</t>
    </r>
  </si>
  <si>
    <r>
      <rPr>
        <sz val="9"/>
        <color theme="1"/>
        <rFont val="黑体"/>
        <charset val="134"/>
      </rPr>
      <t>丰都县</t>
    </r>
    <r>
      <rPr>
        <sz val="9"/>
        <color theme="1"/>
        <rFont val="Times New Roman"/>
        <charset val="134"/>
      </rPr>
      <t>2019</t>
    </r>
    <r>
      <rPr>
        <sz val="9"/>
        <color theme="1"/>
        <rFont val="黑体"/>
        <charset val="134"/>
      </rPr>
      <t>年树人镇大石板村集体经济发展项目</t>
    </r>
  </si>
  <si>
    <t>大石板村</t>
  </si>
  <si>
    <r>
      <rPr>
        <sz val="9"/>
        <color theme="1"/>
        <rFont val="黑体"/>
        <charset val="134"/>
      </rPr>
      <t>入股重庆南棋农业开发有限公司和丰都县春红农业有限公司各</t>
    </r>
    <r>
      <rPr>
        <sz val="9"/>
        <color theme="1"/>
        <rFont val="Times New Roman"/>
        <charset val="134"/>
      </rPr>
      <t>50</t>
    </r>
    <r>
      <rPr>
        <sz val="9"/>
        <color theme="1"/>
        <rFont val="黑体"/>
        <charset val="134"/>
      </rPr>
      <t>万元，各公司每年按村集体入股股金的</t>
    </r>
    <r>
      <rPr>
        <sz val="9"/>
        <color theme="1"/>
        <rFont val="Times New Roman"/>
        <charset val="134"/>
      </rPr>
      <t>6%</t>
    </r>
    <r>
      <rPr>
        <sz val="9"/>
        <color theme="1"/>
        <rFont val="黑体"/>
        <charset val="134"/>
      </rPr>
      <t>给村集体实行保底分红。</t>
    </r>
  </si>
  <si>
    <r>
      <rPr>
        <sz val="9"/>
        <color theme="1"/>
        <rFont val="黑体"/>
        <charset val="134"/>
      </rPr>
      <t>受益农户</t>
    </r>
    <r>
      <rPr>
        <sz val="9"/>
        <color theme="1"/>
        <rFont val="Times New Roman"/>
        <charset val="134"/>
      </rPr>
      <t>1173</t>
    </r>
    <r>
      <rPr>
        <sz val="9"/>
        <color theme="1"/>
        <rFont val="黑体"/>
        <charset val="134"/>
      </rPr>
      <t>户，人口</t>
    </r>
    <r>
      <rPr>
        <sz val="9"/>
        <color theme="1"/>
        <rFont val="Times New Roman"/>
        <charset val="134"/>
      </rPr>
      <t>3636</t>
    </r>
    <r>
      <rPr>
        <sz val="9"/>
        <color theme="1"/>
        <rFont val="黑体"/>
        <charset val="134"/>
      </rPr>
      <t>人。其中贫困户</t>
    </r>
    <r>
      <rPr>
        <sz val="9"/>
        <color theme="1"/>
        <rFont val="Times New Roman"/>
        <charset val="134"/>
      </rPr>
      <t>109</t>
    </r>
    <r>
      <rPr>
        <sz val="9"/>
        <color theme="1"/>
        <rFont val="黑体"/>
        <charset val="134"/>
      </rPr>
      <t>户、人口</t>
    </r>
    <r>
      <rPr>
        <sz val="9"/>
        <color theme="1"/>
        <rFont val="Times New Roman"/>
        <charset val="134"/>
      </rPr>
      <t xml:space="preserve">396 </t>
    </r>
    <r>
      <rPr>
        <sz val="9"/>
        <color theme="1"/>
        <rFont val="黑体"/>
        <charset val="134"/>
      </rPr>
      <t>人。</t>
    </r>
  </si>
  <si>
    <r>
      <rPr>
        <sz val="9"/>
        <color theme="1"/>
        <rFont val="黑体"/>
        <charset val="134"/>
      </rPr>
      <t>村集体按入股股金的</t>
    </r>
    <r>
      <rPr>
        <sz val="9"/>
        <color theme="1"/>
        <rFont val="Times New Roman"/>
        <charset val="134"/>
      </rPr>
      <t>6%</t>
    </r>
    <r>
      <rPr>
        <sz val="9"/>
        <color theme="1"/>
        <rFont val="黑体"/>
        <charset val="134"/>
      </rPr>
      <t>实行保底分红。</t>
    </r>
  </si>
  <si>
    <r>
      <rPr>
        <sz val="9"/>
        <color theme="1"/>
        <rFont val="黑体"/>
        <charset val="134"/>
      </rPr>
      <t>受益人口</t>
    </r>
    <r>
      <rPr>
        <sz val="9"/>
        <color theme="1"/>
        <rFont val="Times New Roman"/>
        <charset val="134"/>
      </rPr>
      <t>3636</t>
    </r>
    <r>
      <rPr>
        <sz val="9"/>
        <color theme="1"/>
        <rFont val="黑体"/>
        <charset val="134"/>
      </rPr>
      <t>人。其中贫困人口</t>
    </r>
    <r>
      <rPr>
        <sz val="9"/>
        <color theme="1"/>
        <rFont val="Times New Roman"/>
        <charset val="134"/>
      </rPr>
      <t xml:space="preserve">396 </t>
    </r>
    <r>
      <rPr>
        <sz val="9"/>
        <color theme="1"/>
        <rFont val="黑体"/>
        <charset val="134"/>
      </rPr>
      <t>人。</t>
    </r>
  </si>
  <si>
    <r>
      <rPr>
        <sz val="9"/>
        <color theme="1"/>
        <rFont val="黑体"/>
        <charset val="134"/>
      </rPr>
      <t>柠檬种植面积</t>
    </r>
    <r>
      <rPr>
        <sz val="9"/>
        <color theme="1"/>
        <rFont val="Times New Roman"/>
        <charset val="134"/>
      </rPr>
      <t>≥2000</t>
    </r>
    <r>
      <rPr>
        <sz val="9"/>
        <color theme="1"/>
        <rFont val="黑体"/>
        <charset val="134"/>
      </rPr>
      <t>亩</t>
    </r>
  </si>
  <si>
    <r>
      <rPr>
        <sz val="9"/>
        <color theme="1"/>
        <rFont val="黑体"/>
        <charset val="134"/>
      </rPr>
      <t>柠檬种植成活率</t>
    </r>
    <r>
      <rPr>
        <sz val="9"/>
        <color theme="1"/>
        <rFont val="Times New Roman"/>
        <charset val="134"/>
      </rPr>
      <t>≥85%</t>
    </r>
  </si>
  <si>
    <r>
      <rPr>
        <sz val="9"/>
        <color theme="1"/>
        <rFont val="黑体"/>
        <charset val="134"/>
      </rPr>
      <t>项目完工及时率</t>
    </r>
    <r>
      <rPr>
        <sz val="9"/>
        <color theme="1"/>
        <rFont val="Times New Roman"/>
        <charset val="134"/>
      </rPr>
      <t>80%</t>
    </r>
  </si>
  <si>
    <r>
      <rPr>
        <sz val="9"/>
        <color theme="1"/>
        <rFont val="黑体"/>
        <charset val="134"/>
      </rPr>
      <t>亩均投入</t>
    </r>
    <r>
      <rPr>
        <sz val="9"/>
        <color theme="1"/>
        <rFont val="Times New Roman"/>
        <charset val="134"/>
      </rPr>
      <t>2000</t>
    </r>
    <r>
      <rPr>
        <sz val="9"/>
        <color theme="1"/>
        <rFont val="黑体"/>
        <charset val="134"/>
      </rPr>
      <t>元</t>
    </r>
    <r>
      <rPr>
        <sz val="9"/>
        <color theme="1"/>
        <rFont val="Times New Roman"/>
        <charset val="134"/>
      </rPr>
      <t>/</t>
    </r>
    <r>
      <rPr>
        <sz val="9"/>
        <color theme="1"/>
        <rFont val="黑体"/>
        <charset val="134"/>
      </rPr>
      <t>亩</t>
    </r>
  </si>
  <si>
    <r>
      <rPr>
        <sz val="9"/>
        <color theme="1"/>
        <rFont val="黑体"/>
        <charset val="134"/>
      </rPr>
      <t>特色产业带动增加村集体收入</t>
    </r>
    <r>
      <rPr>
        <sz val="9"/>
        <color theme="1"/>
        <rFont val="Times New Roman"/>
        <charset val="134"/>
      </rPr>
      <t>≥6</t>
    </r>
    <r>
      <rPr>
        <sz val="9"/>
        <color theme="1"/>
        <rFont val="黑体"/>
        <charset val="134"/>
      </rPr>
      <t>万元</t>
    </r>
  </si>
  <si>
    <r>
      <rPr>
        <sz val="9"/>
        <color theme="1"/>
        <rFont val="黑体"/>
        <charset val="134"/>
      </rPr>
      <t>受益建档立卡贫困人口数</t>
    </r>
    <r>
      <rPr>
        <sz val="9"/>
        <color theme="1"/>
        <rFont val="Times New Roman"/>
        <charset val="134"/>
      </rPr>
      <t>396</t>
    </r>
    <r>
      <rPr>
        <sz val="9"/>
        <color theme="1"/>
        <rFont val="黑体"/>
        <charset val="134"/>
      </rPr>
      <t>人，带动建档立卡贫困人口脱贫数</t>
    </r>
    <r>
      <rPr>
        <sz val="9"/>
        <color theme="1"/>
        <rFont val="Times New Roman"/>
        <charset val="134"/>
      </rPr>
      <t>12</t>
    </r>
  </si>
  <si>
    <r>
      <rPr>
        <sz val="9"/>
        <color theme="1"/>
        <rFont val="黑体"/>
        <charset val="134"/>
      </rPr>
      <t>丰都县</t>
    </r>
    <r>
      <rPr>
        <sz val="9"/>
        <color theme="1"/>
        <rFont val="Times New Roman"/>
        <charset val="134"/>
      </rPr>
      <t>2019</t>
    </r>
    <r>
      <rPr>
        <sz val="9"/>
        <color theme="1"/>
        <rFont val="黑体"/>
        <charset val="134"/>
      </rPr>
      <t>年双路镇莲花洞村集体经济发展项目</t>
    </r>
  </si>
  <si>
    <t>莲花洞村</t>
  </si>
  <si>
    <r>
      <rPr>
        <sz val="9"/>
        <color theme="1"/>
        <rFont val="黑体"/>
        <charset val="134"/>
      </rPr>
      <t>组建新的旅游发展有限公司，占股</t>
    </r>
    <r>
      <rPr>
        <sz val="9"/>
        <color theme="1"/>
        <rFont val="Times New Roman"/>
        <charset val="134"/>
      </rPr>
      <t>12.5%</t>
    </r>
    <r>
      <rPr>
        <sz val="9"/>
        <color theme="1"/>
        <rFont val="黑体"/>
        <charset val="134"/>
      </rPr>
      <t>，用于打造莲花山特色民宿</t>
    </r>
    <r>
      <rPr>
        <sz val="9"/>
        <color theme="1"/>
        <rFont val="Times New Roman"/>
        <charset val="134"/>
      </rPr>
      <t>10</t>
    </r>
    <r>
      <rPr>
        <sz val="9"/>
        <color theme="1"/>
        <rFont val="黑体"/>
        <charset val="134"/>
      </rPr>
      <t>户。</t>
    </r>
  </si>
  <si>
    <r>
      <rPr>
        <sz val="9"/>
        <color theme="1"/>
        <rFont val="黑体"/>
        <charset val="134"/>
      </rPr>
      <t>受益农户</t>
    </r>
    <r>
      <rPr>
        <sz val="9"/>
        <color theme="1"/>
        <rFont val="Times New Roman"/>
        <charset val="134"/>
      </rPr>
      <t>633</t>
    </r>
    <r>
      <rPr>
        <sz val="9"/>
        <color theme="1"/>
        <rFont val="黑体"/>
        <charset val="134"/>
      </rPr>
      <t>农户，人口</t>
    </r>
    <r>
      <rPr>
        <sz val="9"/>
        <color theme="1"/>
        <rFont val="Times New Roman"/>
        <charset val="134"/>
      </rPr>
      <t>2627</t>
    </r>
    <r>
      <rPr>
        <sz val="9"/>
        <color theme="1"/>
        <rFont val="黑体"/>
        <charset val="134"/>
      </rPr>
      <t>人，其中贫困户</t>
    </r>
    <r>
      <rPr>
        <sz val="9"/>
        <color theme="1"/>
        <rFont val="Times New Roman"/>
        <charset val="134"/>
      </rPr>
      <t>127</t>
    </r>
    <r>
      <rPr>
        <sz val="9"/>
        <color theme="1"/>
        <rFont val="黑体"/>
        <charset val="134"/>
      </rPr>
      <t>户、人口</t>
    </r>
    <r>
      <rPr>
        <sz val="9"/>
        <color theme="1"/>
        <rFont val="Times New Roman"/>
        <charset val="134"/>
      </rPr>
      <t>511</t>
    </r>
    <r>
      <rPr>
        <sz val="9"/>
        <color theme="1"/>
        <rFont val="黑体"/>
        <charset val="134"/>
      </rPr>
      <t>人。</t>
    </r>
  </si>
  <si>
    <t>村集体按新的旅游发展有限公司利润的37.5%分红。</t>
  </si>
  <si>
    <r>
      <rPr>
        <sz val="9"/>
        <color theme="1"/>
        <rFont val="黑体"/>
        <charset val="134"/>
      </rPr>
      <t>利益分配采取按照股金比例分红的形式，由郁园乡村旅游发展有限公司分得利润的</t>
    </r>
    <r>
      <rPr>
        <sz val="9"/>
        <color theme="1"/>
        <rFont val="Times New Roman"/>
        <charset val="134"/>
      </rPr>
      <t>62.5%</t>
    </r>
    <r>
      <rPr>
        <sz val="9"/>
        <color theme="1"/>
        <rFont val="黑体"/>
        <charset val="134"/>
      </rPr>
      <t>，莲花洞村乡村旅游合作社分得</t>
    </r>
    <r>
      <rPr>
        <sz val="9"/>
        <color theme="1"/>
        <rFont val="Times New Roman"/>
        <charset val="134"/>
      </rPr>
      <t>37.5%</t>
    </r>
    <r>
      <rPr>
        <sz val="9"/>
        <color theme="1"/>
        <rFont val="黑体"/>
        <charset val="134"/>
      </rPr>
      <t>。其中莲花洞村乡村旅游合作社的</t>
    </r>
    <r>
      <rPr>
        <sz val="9"/>
        <color theme="1"/>
        <rFont val="Times New Roman"/>
        <charset val="134"/>
      </rPr>
      <t>37.5%</t>
    </r>
    <r>
      <rPr>
        <sz val="9"/>
        <color theme="1"/>
        <rFont val="黑体"/>
        <charset val="134"/>
      </rPr>
      <t>再按照社员与集体的入股股金比例进行再分配，即其中的</t>
    </r>
    <r>
      <rPr>
        <sz val="9"/>
        <color theme="1"/>
        <rFont val="Times New Roman"/>
        <charset val="134"/>
      </rPr>
      <t>66.6%</t>
    </r>
    <r>
      <rPr>
        <sz val="9"/>
        <color theme="1"/>
        <rFont val="黑体"/>
        <charset val="134"/>
      </rPr>
      <t>分给村集体经济，社员分得</t>
    </r>
    <r>
      <rPr>
        <sz val="9"/>
        <color theme="1"/>
        <rFont val="Times New Roman"/>
        <charset val="134"/>
      </rPr>
      <t>33.4%</t>
    </r>
    <r>
      <rPr>
        <sz val="9"/>
        <color theme="1"/>
        <rFont val="黑体"/>
        <charset val="134"/>
      </rPr>
      <t>。</t>
    </r>
  </si>
  <si>
    <r>
      <rPr>
        <sz val="9"/>
        <color theme="1"/>
        <rFont val="黑体"/>
        <charset val="134"/>
      </rPr>
      <t>受益农人口</t>
    </r>
    <r>
      <rPr>
        <sz val="9"/>
        <color theme="1"/>
        <rFont val="Times New Roman"/>
        <charset val="134"/>
      </rPr>
      <t>2627</t>
    </r>
    <r>
      <rPr>
        <sz val="9"/>
        <color theme="1"/>
        <rFont val="黑体"/>
        <charset val="134"/>
      </rPr>
      <t>人，其中贫困人口</t>
    </r>
    <r>
      <rPr>
        <sz val="9"/>
        <color theme="1"/>
        <rFont val="Times New Roman"/>
        <charset val="134"/>
      </rPr>
      <t>511</t>
    </r>
    <r>
      <rPr>
        <sz val="9"/>
        <color theme="1"/>
        <rFont val="黑体"/>
        <charset val="134"/>
      </rPr>
      <t>人。</t>
    </r>
  </si>
  <si>
    <r>
      <rPr>
        <sz val="9"/>
        <color theme="1"/>
        <rFont val="黑体"/>
        <charset val="134"/>
      </rPr>
      <t>完成特色民宿</t>
    </r>
    <r>
      <rPr>
        <sz val="9"/>
        <color theme="1"/>
        <rFont val="Times New Roman"/>
        <charset val="134"/>
      </rPr>
      <t>10</t>
    </r>
    <r>
      <rPr>
        <sz val="9"/>
        <color theme="1"/>
        <rFont val="黑体"/>
        <charset val="134"/>
      </rPr>
      <t>户。</t>
    </r>
  </si>
  <si>
    <r>
      <rPr>
        <sz val="9"/>
        <color theme="1"/>
        <rFont val="黑体"/>
        <charset val="134"/>
      </rPr>
      <t>完成特色民宿</t>
    </r>
    <r>
      <rPr>
        <sz val="9"/>
        <color theme="1"/>
        <rFont val="Times New Roman"/>
        <charset val="134"/>
      </rPr>
      <t>10</t>
    </r>
    <r>
      <rPr>
        <sz val="9"/>
        <color theme="1"/>
        <rFont val="黑体"/>
        <charset val="134"/>
      </rPr>
      <t>户</t>
    </r>
  </si>
  <si>
    <r>
      <rPr>
        <sz val="9"/>
        <color theme="1"/>
        <rFont val="Times New Roman"/>
        <charset val="134"/>
      </rPr>
      <t>10</t>
    </r>
    <r>
      <rPr>
        <sz val="9"/>
        <color theme="1"/>
        <rFont val="黑体"/>
        <charset val="134"/>
      </rPr>
      <t>万元</t>
    </r>
    <r>
      <rPr>
        <sz val="9"/>
        <color theme="1"/>
        <rFont val="Times New Roman"/>
        <charset val="134"/>
      </rPr>
      <t>/</t>
    </r>
    <r>
      <rPr>
        <sz val="9"/>
        <color theme="1"/>
        <rFont val="黑体"/>
        <charset val="134"/>
      </rPr>
      <t>个</t>
    </r>
  </si>
  <si>
    <r>
      <rPr>
        <sz val="9"/>
        <color theme="1"/>
        <rFont val="黑体"/>
        <charset val="134"/>
      </rPr>
      <t>受益建档立卡贫困人口数</t>
    </r>
    <r>
      <rPr>
        <sz val="9"/>
        <color theme="1"/>
        <rFont val="Times New Roman"/>
        <charset val="134"/>
      </rPr>
      <t>511</t>
    </r>
    <r>
      <rPr>
        <sz val="9"/>
        <color theme="1"/>
        <rFont val="黑体"/>
        <charset val="134"/>
      </rPr>
      <t>人</t>
    </r>
  </si>
  <si>
    <r>
      <rPr>
        <sz val="9"/>
        <color theme="1"/>
        <rFont val="Times New Roman"/>
        <charset val="134"/>
      </rPr>
      <t>2019</t>
    </r>
    <r>
      <rPr>
        <sz val="9"/>
        <color theme="1"/>
        <rFont val="黑体"/>
        <charset val="134"/>
      </rPr>
      <t>年农村户厕改造和农村无害化公厕建设项目</t>
    </r>
  </si>
  <si>
    <r>
      <rPr>
        <sz val="9"/>
        <color theme="1"/>
        <rFont val="黑体"/>
        <charset val="134"/>
      </rPr>
      <t>三合街道童仙寨村、高家镇方斗山村等</t>
    </r>
    <r>
      <rPr>
        <sz val="9"/>
        <color theme="1"/>
        <rFont val="Times New Roman"/>
        <charset val="134"/>
      </rPr>
      <t>138</t>
    </r>
    <r>
      <rPr>
        <sz val="9"/>
        <color theme="1"/>
        <rFont val="黑体"/>
        <charset val="134"/>
      </rPr>
      <t>个贫困村。</t>
    </r>
  </si>
  <si>
    <t>县卫生健康委</t>
  </si>
  <si>
    <r>
      <rPr>
        <sz val="9"/>
        <color theme="1"/>
        <rFont val="黑体"/>
        <charset val="134"/>
      </rPr>
      <t>贫困村户厕改造</t>
    </r>
    <r>
      <rPr>
        <sz val="9"/>
        <color theme="1"/>
        <rFont val="Times New Roman"/>
        <charset val="134"/>
      </rPr>
      <t>4000</t>
    </r>
    <r>
      <rPr>
        <sz val="9"/>
        <color theme="1"/>
        <rFont val="黑体"/>
        <charset val="134"/>
      </rPr>
      <t>户，农村公厕</t>
    </r>
    <r>
      <rPr>
        <sz val="9"/>
        <color theme="1"/>
        <rFont val="Times New Roman"/>
        <charset val="134"/>
      </rPr>
      <t>43</t>
    </r>
    <r>
      <rPr>
        <sz val="9"/>
        <color theme="1"/>
        <rFont val="黑体"/>
        <charset val="134"/>
      </rPr>
      <t>座</t>
    </r>
  </si>
  <si>
    <r>
      <rPr>
        <sz val="9"/>
        <color theme="1"/>
        <rFont val="黑体"/>
        <charset val="134"/>
      </rPr>
      <t>受益农户</t>
    </r>
    <r>
      <rPr>
        <sz val="9"/>
        <color theme="1"/>
        <rFont val="Times New Roman"/>
        <charset val="134"/>
      </rPr>
      <t>4000</t>
    </r>
    <r>
      <rPr>
        <sz val="9"/>
        <color theme="1"/>
        <rFont val="黑体"/>
        <charset val="134"/>
      </rPr>
      <t>户，人口</t>
    </r>
    <r>
      <rPr>
        <sz val="9"/>
        <color theme="1"/>
        <rFont val="Times New Roman"/>
        <charset val="134"/>
      </rPr>
      <t>7855</t>
    </r>
    <r>
      <rPr>
        <sz val="9"/>
        <color theme="1"/>
        <rFont val="黑体"/>
        <charset val="134"/>
      </rPr>
      <t>人，其中贫困户</t>
    </r>
    <r>
      <rPr>
        <sz val="9"/>
        <color theme="1"/>
        <rFont val="Times New Roman"/>
        <charset val="134"/>
      </rPr>
      <t>185</t>
    </r>
    <r>
      <rPr>
        <sz val="9"/>
        <color theme="1"/>
        <rFont val="黑体"/>
        <charset val="134"/>
      </rPr>
      <t>户、人口</t>
    </r>
    <r>
      <rPr>
        <sz val="9"/>
        <color theme="1"/>
        <rFont val="Times New Roman"/>
        <charset val="134"/>
      </rPr>
      <t>461</t>
    </r>
    <r>
      <rPr>
        <sz val="9"/>
        <color theme="1"/>
        <rFont val="黑体"/>
        <charset val="134"/>
      </rPr>
      <t>人。</t>
    </r>
  </si>
  <si>
    <r>
      <rPr>
        <sz val="9"/>
        <color theme="1"/>
        <rFont val="黑体"/>
        <charset val="134"/>
      </rPr>
      <t>通过户厕改造提高全县农村改厕率至</t>
    </r>
    <r>
      <rPr>
        <sz val="9"/>
        <color theme="1"/>
        <rFont val="Times New Roman"/>
        <charset val="134"/>
      </rPr>
      <t>73%</t>
    </r>
  </si>
  <si>
    <t>农户自愿参与，自己动手改造，验收合格后对农户改造的卫生厕所实施补贴。通过改厕项目实施，提高农户生活质量，增强贫困人口获得感、幸福感，激发脱贫致富的内生动力。</t>
  </si>
  <si>
    <r>
      <rPr>
        <sz val="9"/>
        <color theme="1"/>
        <rFont val="黑体"/>
        <charset val="134"/>
      </rPr>
      <t>完成贫困村户厕改造</t>
    </r>
    <r>
      <rPr>
        <sz val="9"/>
        <color theme="1"/>
        <rFont val="Times New Roman"/>
        <charset val="134"/>
      </rPr>
      <t>4000</t>
    </r>
    <r>
      <rPr>
        <sz val="9"/>
        <color theme="1"/>
        <rFont val="黑体"/>
        <charset val="134"/>
      </rPr>
      <t>户，农村公厕</t>
    </r>
    <r>
      <rPr>
        <sz val="9"/>
        <color theme="1"/>
        <rFont val="Times New Roman"/>
        <charset val="134"/>
      </rPr>
      <t>43</t>
    </r>
    <r>
      <rPr>
        <sz val="9"/>
        <color theme="1"/>
        <rFont val="黑体"/>
        <charset val="134"/>
      </rPr>
      <t>座</t>
    </r>
  </si>
  <si>
    <r>
      <rPr>
        <sz val="9"/>
        <color theme="1"/>
        <rFont val="黑体"/>
        <charset val="134"/>
      </rPr>
      <t>户厕改造</t>
    </r>
    <r>
      <rPr>
        <sz val="9"/>
        <color theme="1"/>
        <rFont val="Times New Roman"/>
        <charset val="134"/>
      </rPr>
      <t>4000</t>
    </r>
    <r>
      <rPr>
        <sz val="9"/>
        <color theme="1"/>
        <rFont val="黑体"/>
        <charset val="134"/>
      </rPr>
      <t>户，新建农村卫生公厕</t>
    </r>
    <r>
      <rPr>
        <sz val="9"/>
        <color theme="1"/>
        <rFont val="Times New Roman"/>
        <charset val="134"/>
      </rPr>
      <t>43</t>
    </r>
    <r>
      <rPr>
        <sz val="9"/>
        <color theme="1"/>
        <rFont val="黑体"/>
        <charset val="134"/>
      </rPr>
      <t>座</t>
    </r>
  </si>
  <si>
    <r>
      <rPr>
        <sz val="9"/>
        <color theme="1"/>
        <rFont val="黑体"/>
        <charset val="134"/>
      </rPr>
      <t>项目（工程）竣工验收合格率</t>
    </r>
    <r>
      <rPr>
        <sz val="9"/>
        <color theme="1"/>
        <rFont val="Times New Roman"/>
        <charset val="134"/>
      </rPr>
      <t>100%</t>
    </r>
  </si>
  <si>
    <r>
      <rPr>
        <sz val="9"/>
        <color theme="1"/>
        <rFont val="黑体"/>
        <charset val="134"/>
      </rPr>
      <t>项目完工及时率</t>
    </r>
    <r>
      <rPr>
        <sz val="9"/>
        <color theme="1"/>
        <rFont val="Times New Roman"/>
        <charset val="134"/>
      </rPr>
      <t>100%</t>
    </r>
  </si>
  <si>
    <r>
      <rPr>
        <sz val="9"/>
        <color theme="1"/>
        <rFont val="黑体"/>
        <charset val="134"/>
      </rPr>
      <t>户厕</t>
    </r>
    <r>
      <rPr>
        <sz val="9"/>
        <color theme="1"/>
        <rFont val="Times New Roman"/>
        <charset val="134"/>
      </rPr>
      <t>0.15</t>
    </r>
    <r>
      <rPr>
        <sz val="9"/>
        <color theme="1"/>
        <rFont val="黑体"/>
        <charset val="134"/>
      </rPr>
      <t>万元</t>
    </r>
    <r>
      <rPr>
        <sz val="9"/>
        <color theme="1"/>
        <rFont val="Times New Roman"/>
        <charset val="134"/>
      </rPr>
      <t>/</t>
    </r>
    <r>
      <rPr>
        <sz val="9"/>
        <color theme="1"/>
        <rFont val="黑体"/>
        <charset val="134"/>
      </rPr>
      <t>个。公厕</t>
    </r>
    <r>
      <rPr>
        <sz val="9"/>
        <color theme="1"/>
        <rFont val="Times New Roman"/>
        <charset val="134"/>
      </rPr>
      <t>10</t>
    </r>
    <r>
      <rPr>
        <sz val="9"/>
        <color theme="1"/>
        <rFont val="黑体"/>
        <charset val="134"/>
      </rPr>
      <t>万元</t>
    </r>
    <r>
      <rPr>
        <sz val="9"/>
        <color theme="1"/>
        <rFont val="Times New Roman"/>
        <charset val="134"/>
      </rPr>
      <t>/</t>
    </r>
    <r>
      <rPr>
        <sz val="9"/>
        <color theme="1"/>
        <rFont val="黑体"/>
        <charset val="134"/>
      </rPr>
      <t>座</t>
    </r>
  </si>
  <si>
    <r>
      <rPr>
        <sz val="9"/>
        <color theme="1"/>
        <rFont val="黑体"/>
        <charset val="134"/>
      </rPr>
      <t>降低建档立卡贫困户生活成本</t>
    </r>
    <r>
      <rPr>
        <sz val="9"/>
        <color theme="1"/>
        <rFont val="Times New Roman"/>
        <charset val="134"/>
      </rPr>
      <t>1500</t>
    </r>
    <r>
      <rPr>
        <sz val="9"/>
        <color theme="1"/>
        <rFont val="黑体"/>
        <charset val="134"/>
      </rPr>
      <t>元</t>
    </r>
  </si>
  <si>
    <r>
      <rPr>
        <sz val="9"/>
        <color theme="1"/>
        <rFont val="黑体"/>
        <charset val="134"/>
      </rPr>
      <t>受益建档立卡贫困户</t>
    </r>
    <r>
      <rPr>
        <sz val="9"/>
        <color theme="1"/>
        <rFont val="Times New Roman"/>
        <charset val="134"/>
      </rPr>
      <t>185</t>
    </r>
    <r>
      <rPr>
        <sz val="9"/>
        <color theme="1"/>
        <rFont val="黑体"/>
        <charset val="134"/>
      </rPr>
      <t>户</t>
    </r>
  </si>
  <si>
    <r>
      <rPr>
        <sz val="9"/>
        <color theme="1"/>
        <rFont val="黑体"/>
        <charset val="134"/>
      </rPr>
      <t>工程使用年限：户厕与农房主体同寿命，公厕</t>
    </r>
    <r>
      <rPr>
        <sz val="9"/>
        <color theme="1"/>
        <rFont val="Times New Roman"/>
        <charset val="134"/>
      </rPr>
      <t>50</t>
    </r>
    <r>
      <rPr>
        <sz val="9"/>
        <color theme="1"/>
        <rFont val="黑体"/>
        <charset val="134"/>
      </rPr>
      <t>年</t>
    </r>
  </si>
  <si>
    <r>
      <rPr>
        <sz val="9"/>
        <color theme="1"/>
        <rFont val="黑体"/>
        <charset val="134"/>
      </rPr>
      <t>受益建档立卡贫困人口满意度</t>
    </r>
    <r>
      <rPr>
        <sz val="9"/>
        <color theme="1"/>
        <rFont val="Times New Roman"/>
        <charset val="134"/>
      </rPr>
      <t>≥91%</t>
    </r>
  </si>
  <si>
    <t>余龙斌</t>
  </si>
  <si>
    <r>
      <rPr>
        <sz val="9"/>
        <color theme="1"/>
        <rFont val="Times New Roman"/>
        <charset val="134"/>
      </rPr>
      <t>2019</t>
    </r>
    <r>
      <rPr>
        <sz val="9"/>
        <color theme="1"/>
        <rFont val="黑体"/>
        <charset val="134"/>
      </rPr>
      <t>年农村生活污水治理</t>
    </r>
  </si>
  <si>
    <r>
      <rPr>
        <sz val="9"/>
        <color theme="1"/>
        <rFont val="黑体"/>
        <charset val="134"/>
      </rPr>
      <t>三建乡蔡森坝村、红旗寨村、双鹰坝村、夜力坪村、青龙乡青天村、董家镇关圣场村等共</t>
    </r>
    <r>
      <rPr>
        <sz val="9"/>
        <color theme="1"/>
        <rFont val="Times New Roman"/>
        <charset val="134"/>
      </rPr>
      <t>14</t>
    </r>
    <r>
      <rPr>
        <sz val="9"/>
        <color theme="1"/>
        <rFont val="黑体"/>
        <charset val="134"/>
      </rPr>
      <t>个村</t>
    </r>
  </si>
  <si>
    <t>县生态环境局</t>
  </si>
  <si>
    <t>农村生活污水治理</t>
  </si>
  <si>
    <r>
      <rPr>
        <sz val="9"/>
        <color theme="1"/>
        <rFont val="黑体"/>
        <charset val="134"/>
      </rPr>
      <t>受益农户</t>
    </r>
    <r>
      <rPr>
        <sz val="9"/>
        <color theme="1"/>
        <rFont val="Times New Roman"/>
        <charset val="134"/>
      </rPr>
      <t>1550</t>
    </r>
    <r>
      <rPr>
        <sz val="9"/>
        <color theme="1"/>
        <rFont val="黑体"/>
        <charset val="134"/>
      </rPr>
      <t>户，人口</t>
    </r>
    <r>
      <rPr>
        <sz val="9"/>
        <color theme="1"/>
        <rFont val="Times New Roman"/>
        <charset val="134"/>
      </rPr>
      <t>4553</t>
    </r>
    <r>
      <rPr>
        <sz val="9"/>
        <color theme="1"/>
        <rFont val="黑体"/>
        <charset val="134"/>
      </rPr>
      <t>人，其中贫困户</t>
    </r>
    <r>
      <rPr>
        <sz val="9"/>
        <color theme="1"/>
        <rFont val="Times New Roman"/>
        <charset val="134"/>
      </rPr>
      <t>106</t>
    </r>
    <r>
      <rPr>
        <sz val="9"/>
        <color theme="1"/>
        <rFont val="黑体"/>
        <charset val="134"/>
      </rPr>
      <t>户、人口</t>
    </r>
    <r>
      <rPr>
        <sz val="9"/>
        <color theme="1"/>
        <rFont val="Times New Roman"/>
        <charset val="134"/>
      </rPr>
      <t>418</t>
    </r>
    <r>
      <rPr>
        <sz val="9"/>
        <color theme="1"/>
        <rFont val="黑体"/>
        <charset val="134"/>
      </rPr>
      <t>人。</t>
    </r>
  </si>
  <si>
    <r>
      <rPr>
        <sz val="9"/>
        <color theme="1"/>
        <rFont val="黑体"/>
        <charset val="134"/>
      </rPr>
      <t>新建污水管网及小规模污水处理设施，提升农村污水综合处理率至</t>
    </r>
    <r>
      <rPr>
        <sz val="9"/>
        <color theme="1"/>
        <rFont val="Times New Roman"/>
        <charset val="134"/>
      </rPr>
      <t>64%</t>
    </r>
    <r>
      <rPr>
        <sz val="9"/>
        <color theme="1"/>
        <rFont val="黑体"/>
        <charset val="134"/>
      </rPr>
      <t>。</t>
    </r>
  </si>
  <si>
    <t>贫困劳动力参与项目建设，通过污水治理项目实施，优化农村人居环境，提高农村人口生活质量，打造宜居宜游的美丽乡村，为大力发展乡村旅游，增加贫困人口收入提供支撑。</t>
  </si>
  <si>
    <r>
      <rPr>
        <sz val="9"/>
        <color theme="1"/>
        <rFont val="黑体"/>
        <charset val="134"/>
      </rPr>
      <t>完成新建污水管网</t>
    </r>
    <r>
      <rPr>
        <sz val="9"/>
        <color theme="1"/>
        <rFont val="Times New Roman"/>
        <charset val="134"/>
      </rPr>
      <t>88</t>
    </r>
    <r>
      <rPr>
        <sz val="9"/>
        <color theme="1"/>
        <rFont val="黑体"/>
        <charset val="134"/>
      </rPr>
      <t>公里，小规模污水处理设施</t>
    </r>
    <r>
      <rPr>
        <sz val="9"/>
        <color theme="1"/>
        <rFont val="Times New Roman"/>
        <charset val="134"/>
      </rPr>
      <t>8</t>
    </r>
    <r>
      <rPr>
        <sz val="9"/>
        <color theme="1"/>
        <rFont val="黑体"/>
        <charset val="134"/>
      </rPr>
      <t>个的年度任务。</t>
    </r>
  </si>
  <si>
    <r>
      <rPr>
        <sz val="9"/>
        <color theme="1"/>
        <rFont val="黑体"/>
        <charset val="134"/>
      </rPr>
      <t>污水管网</t>
    </r>
    <r>
      <rPr>
        <sz val="9"/>
        <color theme="1"/>
        <rFont val="Times New Roman"/>
        <charset val="134"/>
      </rPr>
      <t>88</t>
    </r>
    <r>
      <rPr>
        <sz val="9"/>
        <color theme="1"/>
        <rFont val="黑体"/>
        <charset val="134"/>
      </rPr>
      <t>公里，小规模污水处理设施</t>
    </r>
    <r>
      <rPr>
        <sz val="9"/>
        <color theme="1"/>
        <rFont val="Times New Roman"/>
        <charset val="134"/>
      </rPr>
      <t>8</t>
    </r>
    <r>
      <rPr>
        <sz val="9"/>
        <color theme="1"/>
        <rFont val="黑体"/>
        <charset val="134"/>
      </rPr>
      <t>个</t>
    </r>
  </si>
  <si>
    <r>
      <rPr>
        <sz val="9"/>
        <color theme="1"/>
        <rFont val="黑体"/>
        <charset val="134"/>
      </rPr>
      <t>管网</t>
    </r>
    <r>
      <rPr>
        <sz val="9"/>
        <color theme="1"/>
        <rFont val="Times New Roman"/>
        <charset val="134"/>
      </rPr>
      <t>3.8</t>
    </r>
    <r>
      <rPr>
        <sz val="9"/>
        <color theme="1"/>
        <rFont val="黑体"/>
        <charset val="134"/>
      </rPr>
      <t>万元</t>
    </r>
    <r>
      <rPr>
        <sz val="9"/>
        <color theme="1"/>
        <rFont val="Times New Roman"/>
        <charset val="134"/>
      </rPr>
      <t>/</t>
    </r>
    <r>
      <rPr>
        <sz val="9"/>
        <color theme="1"/>
        <rFont val="黑体"/>
        <charset val="134"/>
      </rPr>
      <t>公里，设施</t>
    </r>
    <r>
      <rPr>
        <sz val="9"/>
        <color theme="1"/>
        <rFont val="Times New Roman"/>
        <charset val="134"/>
      </rPr>
      <t>20</t>
    </r>
    <r>
      <rPr>
        <sz val="9"/>
        <color theme="1"/>
        <rFont val="黑体"/>
        <charset val="134"/>
      </rPr>
      <t>万</t>
    </r>
    <r>
      <rPr>
        <sz val="9"/>
        <color theme="1"/>
        <rFont val="Times New Roman"/>
        <charset val="134"/>
      </rPr>
      <t>/</t>
    </r>
    <r>
      <rPr>
        <sz val="9"/>
        <color theme="1"/>
        <rFont val="黑体"/>
        <charset val="134"/>
      </rPr>
      <t>座</t>
    </r>
  </si>
  <si>
    <r>
      <rPr>
        <sz val="9"/>
        <color theme="1"/>
        <rFont val="黑体"/>
        <charset val="134"/>
      </rPr>
      <t>参与工程建设，劳动力总收入</t>
    </r>
    <r>
      <rPr>
        <sz val="9"/>
        <color theme="1"/>
        <rFont val="Times New Roman"/>
        <charset val="134"/>
      </rPr>
      <t>≥50</t>
    </r>
    <r>
      <rPr>
        <sz val="9"/>
        <color theme="1"/>
        <rFont val="黑体"/>
        <charset val="134"/>
      </rPr>
      <t>万元</t>
    </r>
  </si>
  <si>
    <r>
      <rPr>
        <sz val="9"/>
        <color theme="1"/>
        <rFont val="黑体"/>
        <charset val="134"/>
      </rPr>
      <t>受益建档立卡贫困户</t>
    </r>
    <r>
      <rPr>
        <sz val="9"/>
        <color theme="1"/>
        <rFont val="Times New Roman"/>
        <charset val="134"/>
      </rPr>
      <t>106</t>
    </r>
    <r>
      <rPr>
        <sz val="9"/>
        <color theme="1"/>
        <rFont val="黑体"/>
        <charset val="134"/>
      </rPr>
      <t>户</t>
    </r>
  </si>
  <si>
    <r>
      <rPr>
        <sz val="9"/>
        <color theme="1"/>
        <rFont val="黑体"/>
        <charset val="134"/>
      </rPr>
      <t>工程使用年限：</t>
    </r>
    <r>
      <rPr>
        <sz val="9"/>
        <color theme="1"/>
        <rFont val="Times New Roman"/>
        <charset val="134"/>
      </rPr>
      <t>20</t>
    </r>
    <r>
      <rPr>
        <sz val="9"/>
        <color theme="1"/>
        <rFont val="黑体"/>
        <charset val="134"/>
      </rPr>
      <t>年</t>
    </r>
  </si>
  <si>
    <r>
      <rPr>
        <sz val="9"/>
        <color theme="1"/>
        <rFont val="黑体"/>
        <charset val="134"/>
      </rPr>
      <t>受益建档立卡贫困人口满意度</t>
    </r>
    <r>
      <rPr>
        <sz val="9"/>
        <color theme="1"/>
        <rFont val="Times New Roman"/>
        <charset val="134"/>
      </rPr>
      <t>≥92%</t>
    </r>
  </si>
  <si>
    <t>陈喻</t>
  </si>
  <si>
    <r>
      <rPr>
        <sz val="9"/>
        <color theme="1"/>
        <rFont val="Times New Roman"/>
        <charset val="134"/>
      </rPr>
      <t>2019</t>
    </r>
    <r>
      <rPr>
        <sz val="9"/>
        <color theme="1"/>
        <rFont val="黑体"/>
        <charset val="134"/>
      </rPr>
      <t>年农村生活垃圾治理</t>
    </r>
  </si>
  <si>
    <r>
      <rPr>
        <sz val="9"/>
        <color theme="1"/>
        <rFont val="黑体"/>
        <charset val="134"/>
      </rPr>
      <t>龙河镇冉家河村、仁沙镇仁寿村等</t>
    </r>
    <r>
      <rPr>
        <sz val="9"/>
        <color theme="1"/>
        <rFont val="Times New Roman"/>
        <charset val="134"/>
      </rPr>
      <t>138</t>
    </r>
    <r>
      <rPr>
        <sz val="9"/>
        <color theme="1"/>
        <rFont val="黑体"/>
        <charset val="134"/>
      </rPr>
      <t>个贫困村</t>
    </r>
  </si>
  <si>
    <t>县城管局</t>
  </si>
  <si>
    <t>农村生活垃圾治理</t>
  </si>
  <si>
    <t>受益涵盖全县所有农户。</t>
  </si>
  <si>
    <r>
      <rPr>
        <sz val="9"/>
        <color theme="1"/>
        <rFont val="黑体"/>
        <charset val="134"/>
      </rPr>
      <t>购置农村生活垃圾收运设施，完善收运体系，提升农村生活垃圾有效治理率至</t>
    </r>
    <r>
      <rPr>
        <sz val="9"/>
        <color theme="1"/>
        <rFont val="Times New Roman"/>
        <charset val="134"/>
      </rPr>
      <t>95%</t>
    </r>
    <r>
      <rPr>
        <sz val="9"/>
        <color theme="1"/>
        <rFont val="黑体"/>
        <charset val="134"/>
      </rPr>
      <t>以上。</t>
    </r>
  </si>
  <si>
    <t>通过完善农村生活垃圾收运体系，优化农村人居环境，提高农村人口生活质量。提高农户生活质量，增强贫困人口获得感、幸福感，激发脱贫致富的内生动力。</t>
  </si>
  <si>
    <r>
      <rPr>
        <sz val="9"/>
        <color theme="1"/>
        <rFont val="黑体"/>
        <charset val="134"/>
      </rPr>
      <t>董家、南天湖、仙女湖等</t>
    </r>
    <r>
      <rPr>
        <sz val="9"/>
        <color theme="1"/>
        <rFont val="Times New Roman"/>
        <charset val="134"/>
      </rPr>
      <t>13</t>
    </r>
    <r>
      <rPr>
        <sz val="9"/>
        <color theme="1"/>
        <rFont val="黑体"/>
        <charset val="134"/>
      </rPr>
      <t>个垃圾中转站运行，采购垃圾箱</t>
    </r>
    <r>
      <rPr>
        <sz val="9"/>
        <color theme="1"/>
        <rFont val="Times New Roman"/>
        <charset val="134"/>
      </rPr>
      <t>650</t>
    </r>
    <r>
      <rPr>
        <sz val="9"/>
        <color theme="1"/>
        <rFont val="黑体"/>
        <charset val="134"/>
      </rPr>
      <t>个、垃圾桶</t>
    </r>
    <r>
      <rPr>
        <sz val="9"/>
        <color theme="1"/>
        <rFont val="Times New Roman"/>
        <charset val="134"/>
      </rPr>
      <t>14500</t>
    </r>
    <r>
      <rPr>
        <sz val="9"/>
        <color theme="1"/>
        <rFont val="黑体"/>
        <charset val="134"/>
      </rPr>
      <t>个</t>
    </r>
  </si>
  <si>
    <r>
      <rPr>
        <sz val="9"/>
        <color theme="1"/>
        <rFont val="黑体"/>
        <charset val="134"/>
      </rPr>
      <t>垃圾箱</t>
    </r>
    <r>
      <rPr>
        <sz val="9"/>
        <color theme="1"/>
        <rFont val="Times New Roman"/>
        <charset val="134"/>
      </rPr>
      <t>650</t>
    </r>
    <r>
      <rPr>
        <sz val="9"/>
        <color theme="1"/>
        <rFont val="黑体"/>
        <charset val="134"/>
      </rPr>
      <t>个、垃圾桶</t>
    </r>
    <r>
      <rPr>
        <sz val="9"/>
        <color theme="1"/>
        <rFont val="Times New Roman"/>
        <charset val="134"/>
      </rPr>
      <t>14500</t>
    </r>
    <r>
      <rPr>
        <sz val="9"/>
        <color theme="1"/>
        <rFont val="黑体"/>
        <charset val="134"/>
      </rPr>
      <t>个</t>
    </r>
  </si>
  <si>
    <r>
      <rPr>
        <sz val="9"/>
        <color theme="1"/>
        <rFont val="黑体"/>
        <charset val="134"/>
      </rPr>
      <t>垃圾箱补贴</t>
    </r>
    <r>
      <rPr>
        <sz val="9"/>
        <color theme="1"/>
        <rFont val="Times New Roman"/>
        <charset val="134"/>
      </rPr>
      <t>0.3</t>
    </r>
    <r>
      <rPr>
        <sz val="9"/>
        <color theme="1"/>
        <rFont val="黑体"/>
        <charset val="134"/>
      </rPr>
      <t>万元</t>
    </r>
    <r>
      <rPr>
        <sz val="9"/>
        <color theme="1"/>
        <rFont val="Times New Roman"/>
        <charset val="134"/>
      </rPr>
      <t>/</t>
    </r>
    <r>
      <rPr>
        <sz val="9"/>
        <color theme="1"/>
        <rFont val="黑体"/>
        <charset val="134"/>
      </rPr>
      <t>个，垃圾桶补贴</t>
    </r>
    <r>
      <rPr>
        <sz val="9"/>
        <color theme="1"/>
        <rFont val="Times New Roman"/>
        <charset val="134"/>
      </rPr>
      <t>0.02</t>
    </r>
    <r>
      <rPr>
        <sz val="9"/>
        <color theme="1"/>
        <rFont val="黑体"/>
        <charset val="134"/>
      </rPr>
      <t>万元</t>
    </r>
    <r>
      <rPr>
        <sz val="9"/>
        <color theme="1"/>
        <rFont val="Times New Roman"/>
        <charset val="134"/>
      </rPr>
      <t>/</t>
    </r>
    <r>
      <rPr>
        <sz val="9"/>
        <color theme="1"/>
        <rFont val="黑体"/>
        <charset val="134"/>
      </rPr>
      <t>个</t>
    </r>
  </si>
  <si>
    <r>
      <rPr>
        <sz val="9"/>
        <color theme="1"/>
        <rFont val="黑体"/>
        <charset val="134"/>
      </rPr>
      <t>提升内生动力产生长期经济效益</t>
    </r>
    <r>
      <rPr>
        <sz val="9"/>
        <color theme="1"/>
        <rFont val="Times New Roman"/>
        <charset val="134"/>
      </rPr>
      <t>≥∞</t>
    </r>
    <r>
      <rPr>
        <sz val="9"/>
        <color theme="1"/>
        <rFont val="黑体"/>
        <charset val="134"/>
      </rPr>
      <t>元</t>
    </r>
  </si>
  <si>
    <r>
      <rPr>
        <sz val="9"/>
        <color theme="1"/>
        <rFont val="黑体"/>
        <charset val="134"/>
      </rPr>
      <t>使用寿命</t>
    </r>
    <r>
      <rPr>
        <sz val="9"/>
        <color theme="1"/>
        <rFont val="Times New Roman"/>
        <charset val="134"/>
      </rPr>
      <t>10</t>
    </r>
    <r>
      <rPr>
        <sz val="9"/>
        <color theme="1"/>
        <rFont val="黑体"/>
        <charset val="134"/>
      </rPr>
      <t>年</t>
    </r>
  </si>
  <si>
    <r>
      <rPr>
        <sz val="9"/>
        <color theme="1"/>
        <rFont val="黑体"/>
        <charset val="134"/>
      </rPr>
      <t>受益建档立卡贫困人口满意度</t>
    </r>
    <r>
      <rPr>
        <sz val="9"/>
        <color theme="1"/>
        <rFont val="Times New Roman"/>
        <charset val="134"/>
      </rPr>
      <t>≥93%</t>
    </r>
  </si>
  <si>
    <t>陈江</t>
  </si>
  <si>
    <r>
      <rPr>
        <sz val="9"/>
        <color theme="1"/>
        <rFont val="Times New Roman"/>
        <charset val="134"/>
      </rPr>
      <t>2019</t>
    </r>
    <r>
      <rPr>
        <sz val="9"/>
        <color theme="1"/>
        <rFont val="黑体"/>
        <charset val="134"/>
      </rPr>
      <t>年废弃农膜回收</t>
    </r>
  </si>
  <si>
    <r>
      <rPr>
        <sz val="9"/>
        <color theme="1"/>
        <rFont val="黑体"/>
        <charset val="134"/>
      </rPr>
      <t>社坛镇平安村等</t>
    </r>
    <r>
      <rPr>
        <sz val="9"/>
        <color theme="1"/>
        <rFont val="Times New Roman"/>
        <charset val="134"/>
      </rPr>
      <t>35</t>
    </r>
    <r>
      <rPr>
        <sz val="9"/>
        <color theme="1"/>
        <rFont val="黑体"/>
        <charset val="134"/>
      </rPr>
      <t>个贫困村</t>
    </r>
  </si>
  <si>
    <t>县供销社</t>
  </si>
  <si>
    <t>废弃农膜回收</t>
  </si>
  <si>
    <r>
      <rPr>
        <sz val="9"/>
        <color theme="1"/>
        <rFont val="黑体"/>
        <charset val="134"/>
      </rPr>
      <t>提升收购点，提升废弃农膜回收率至</t>
    </r>
    <r>
      <rPr>
        <sz val="9"/>
        <color theme="1"/>
        <rFont val="Times New Roman"/>
        <charset val="134"/>
      </rPr>
      <t>69%</t>
    </r>
    <r>
      <rPr>
        <sz val="9"/>
        <color theme="1"/>
        <rFont val="黑体"/>
        <charset val="134"/>
      </rPr>
      <t>，完成年度回收任务</t>
    </r>
    <r>
      <rPr>
        <sz val="9"/>
        <color theme="1"/>
        <rFont val="Times New Roman"/>
        <charset val="134"/>
      </rPr>
      <t>361.76</t>
    </r>
    <r>
      <rPr>
        <sz val="9"/>
        <color theme="1"/>
        <rFont val="黑体"/>
        <charset val="134"/>
      </rPr>
      <t>吨。</t>
    </r>
  </si>
  <si>
    <t>健全覆盖全县的农村废弃农膜收购网点，引导农户变废为宝，通过回收废弃农膜增加贫困户收入。</t>
  </si>
  <si>
    <t>实施方案制定中</t>
  </si>
  <si>
    <t>提升覆盖全县的收购点35个。</t>
  </si>
  <si>
    <t>提升收购点35个</t>
  </si>
  <si>
    <t>3.9万元/个</t>
  </si>
  <si>
    <t>增加全县所有建档立卡贫困户收入≥50万/年</t>
  </si>
  <si>
    <t>使用年限：长期</t>
  </si>
  <si>
    <r>
      <rPr>
        <sz val="9"/>
        <color theme="1"/>
        <rFont val="黑体"/>
        <charset val="134"/>
      </rPr>
      <t>受益建档立卡贫困人口满意度</t>
    </r>
    <r>
      <rPr>
        <sz val="9"/>
        <color theme="1"/>
        <rFont val="Times New Roman"/>
        <charset val="134"/>
      </rPr>
      <t>≥94%</t>
    </r>
  </si>
  <si>
    <t>何秦彬</t>
  </si>
  <si>
    <r>
      <rPr>
        <sz val="9"/>
        <color theme="1"/>
        <rFont val="黑体"/>
        <charset val="134"/>
      </rPr>
      <t>丰都县</t>
    </r>
    <r>
      <rPr>
        <sz val="9"/>
        <color theme="1"/>
        <rFont val="Times New Roman"/>
        <charset val="134"/>
      </rPr>
      <t>2019</t>
    </r>
    <r>
      <rPr>
        <sz val="9"/>
        <color theme="1"/>
        <rFont val="黑体"/>
        <charset val="134"/>
      </rPr>
      <t>年农作物秸秆综合利用收储点建设项目</t>
    </r>
  </si>
  <si>
    <r>
      <rPr>
        <sz val="9"/>
        <color theme="1"/>
        <rFont val="黑体"/>
        <charset val="134"/>
      </rPr>
      <t>丰都县社坛镇平安村、虎威镇大溪村等</t>
    </r>
    <r>
      <rPr>
        <sz val="9"/>
        <color theme="1"/>
        <rFont val="Times New Roman"/>
        <charset val="134"/>
      </rPr>
      <t>8</t>
    </r>
    <r>
      <rPr>
        <sz val="9"/>
        <color theme="1"/>
        <rFont val="黑体"/>
        <charset val="134"/>
      </rPr>
      <t>个贫困村</t>
    </r>
  </si>
  <si>
    <t>农作物秸秆收储</t>
  </si>
  <si>
    <r>
      <rPr>
        <sz val="9"/>
        <color theme="1"/>
        <rFont val="黑体"/>
        <charset val="134"/>
      </rPr>
      <t>受益贫困户</t>
    </r>
    <r>
      <rPr>
        <sz val="9"/>
        <color theme="1"/>
        <rFont val="Times New Roman"/>
        <charset val="134"/>
      </rPr>
      <t>50</t>
    </r>
    <r>
      <rPr>
        <sz val="9"/>
        <color theme="1"/>
        <rFont val="黑体"/>
        <charset val="134"/>
      </rPr>
      <t>户，人口</t>
    </r>
    <r>
      <rPr>
        <sz val="9"/>
        <color theme="1"/>
        <rFont val="Times New Roman"/>
        <charset val="134"/>
      </rPr>
      <t>180</t>
    </r>
    <r>
      <rPr>
        <sz val="9"/>
        <color theme="1"/>
        <rFont val="黑体"/>
        <charset val="134"/>
      </rPr>
      <t>人）</t>
    </r>
  </si>
  <si>
    <r>
      <rPr>
        <sz val="9"/>
        <color theme="1"/>
        <rFont val="黑体"/>
        <charset val="134"/>
      </rPr>
      <t>通过秸秆定点收集</t>
    </r>
    <r>
      <rPr>
        <sz val="9"/>
        <color theme="1"/>
        <rFont val="Times New Roman"/>
        <charset val="134"/>
      </rPr>
      <t>-</t>
    </r>
    <r>
      <rPr>
        <sz val="9"/>
        <color theme="1"/>
        <rFont val="黑体"/>
        <charset val="134"/>
      </rPr>
      <t>粉碎储存</t>
    </r>
    <r>
      <rPr>
        <sz val="9"/>
        <color theme="1"/>
        <rFont val="Times New Roman"/>
        <charset val="134"/>
      </rPr>
      <t>-</t>
    </r>
    <r>
      <rPr>
        <sz val="9"/>
        <color theme="1"/>
        <rFont val="黑体"/>
        <charset val="134"/>
      </rPr>
      <t>集中处理的方式，建成年处理秸秆</t>
    </r>
    <r>
      <rPr>
        <sz val="9"/>
        <color theme="1"/>
        <rFont val="Times New Roman"/>
        <charset val="134"/>
      </rPr>
      <t>2</t>
    </r>
    <r>
      <rPr>
        <sz val="9"/>
        <color theme="1"/>
        <rFont val="黑体"/>
        <charset val="134"/>
      </rPr>
      <t>万吨的丰都县秸秆综合利用试点项目</t>
    </r>
  </si>
  <si>
    <t>健全我县的农作物秸秆收储点，引导农户变废为宝，通过项目实施增加村集体收入和贫困户收入。</t>
  </si>
  <si>
    <t>已制定实施方案，待评审。</t>
  </si>
  <si>
    <r>
      <rPr>
        <sz val="9"/>
        <color theme="1"/>
        <rFont val="黑体"/>
        <charset val="134"/>
      </rPr>
      <t>由参与秸秆收购的有机肥生产企业按每年</t>
    </r>
    <r>
      <rPr>
        <sz val="9"/>
        <color theme="1"/>
        <rFont val="Times New Roman"/>
        <charset val="134"/>
      </rPr>
      <t>6</t>
    </r>
    <r>
      <rPr>
        <sz val="9"/>
        <color theme="1"/>
        <rFont val="黑体"/>
        <charset val="134"/>
      </rPr>
      <t>万元的标准分配给村集体。</t>
    </r>
  </si>
  <si>
    <r>
      <rPr>
        <sz val="9"/>
        <color theme="1"/>
        <rFont val="黑体"/>
        <charset val="134"/>
      </rPr>
      <t>建成年处理秸秆</t>
    </r>
    <r>
      <rPr>
        <sz val="9"/>
        <color theme="1"/>
        <rFont val="Times New Roman"/>
        <charset val="134"/>
      </rPr>
      <t>2</t>
    </r>
    <r>
      <rPr>
        <sz val="9"/>
        <color theme="1"/>
        <rFont val="黑体"/>
        <charset val="134"/>
      </rPr>
      <t>万吨的</t>
    </r>
    <r>
      <rPr>
        <sz val="9"/>
        <color theme="1"/>
        <rFont val="Times New Roman"/>
        <charset val="134"/>
      </rPr>
      <t>8</t>
    </r>
    <r>
      <rPr>
        <sz val="9"/>
        <color theme="1"/>
        <rFont val="黑体"/>
        <charset val="134"/>
      </rPr>
      <t>个秸秆收储点</t>
    </r>
  </si>
  <si>
    <r>
      <rPr>
        <sz val="9"/>
        <color theme="1"/>
        <rFont val="Times New Roman"/>
        <charset val="134"/>
      </rPr>
      <t>8</t>
    </r>
    <r>
      <rPr>
        <sz val="9"/>
        <color theme="1"/>
        <rFont val="黑体"/>
        <charset val="134"/>
      </rPr>
      <t>个秸秆收储点</t>
    </r>
  </si>
  <si>
    <r>
      <rPr>
        <sz val="9"/>
        <color theme="1"/>
        <rFont val="Times New Roman"/>
        <charset val="134"/>
      </rPr>
      <t>76.625</t>
    </r>
    <r>
      <rPr>
        <sz val="9"/>
        <color theme="1"/>
        <rFont val="黑体"/>
        <charset val="134"/>
      </rPr>
      <t>万</t>
    </r>
    <r>
      <rPr>
        <sz val="9"/>
        <color theme="1"/>
        <rFont val="Times New Roman"/>
        <charset val="134"/>
      </rPr>
      <t>/</t>
    </r>
    <r>
      <rPr>
        <sz val="9"/>
        <color theme="1"/>
        <rFont val="黑体"/>
        <charset val="134"/>
      </rPr>
      <t>个</t>
    </r>
  </si>
  <si>
    <r>
      <rPr>
        <sz val="9"/>
        <color theme="1"/>
        <rFont val="Times New Roman"/>
        <charset val="134"/>
      </rPr>
      <t>8</t>
    </r>
    <r>
      <rPr>
        <sz val="9"/>
        <color theme="1"/>
        <rFont val="黑体"/>
        <charset val="134"/>
      </rPr>
      <t>个收储点实现利润</t>
    </r>
    <r>
      <rPr>
        <sz val="9"/>
        <color theme="1"/>
        <rFont val="Times New Roman"/>
        <charset val="134"/>
      </rPr>
      <t>120</t>
    </r>
    <r>
      <rPr>
        <sz val="9"/>
        <color theme="1"/>
        <rFont val="黑体"/>
        <charset val="134"/>
      </rPr>
      <t>万元</t>
    </r>
  </si>
  <si>
    <r>
      <rPr>
        <sz val="9"/>
        <color theme="1"/>
        <rFont val="黑体"/>
        <charset val="134"/>
      </rPr>
      <t>受益建档立卡贫困人口满意度</t>
    </r>
    <r>
      <rPr>
        <sz val="9"/>
        <color theme="1"/>
        <rFont val="Times New Roman"/>
        <charset val="134"/>
      </rPr>
      <t>≥95%</t>
    </r>
  </si>
  <si>
    <t>文绍明</t>
  </si>
  <si>
    <r>
      <rPr>
        <sz val="9"/>
        <color theme="1"/>
        <rFont val="黑体"/>
        <charset val="134"/>
      </rPr>
      <t>丰都县</t>
    </r>
    <r>
      <rPr>
        <sz val="9"/>
        <color theme="1"/>
        <rFont val="Times New Roman"/>
        <charset val="134"/>
      </rPr>
      <t>2019</t>
    </r>
    <r>
      <rPr>
        <sz val="9"/>
        <color theme="1"/>
        <rFont val="黑体"/>
        <charset val="134"/>
      </rPr>
      <t>年度农业基础设施建设项目</t>
    </r>
    <r>
      <rPr>
        <sz val="9"/>
        <color theme="1"/>
        <rFont val="Times New Roman"/>
        <charset val="134"/>
      </rPr>
      <t>(</t>
    </r>
    <r>
      <rPr>
        <sz val="9"/>
        <color theme="1"/>
        <rFont val="黑体"/>
        <charset val="134"/>
      </rPr>
      <t>高标准农田建设项目）</t>
    </r>
  </si>
  <si>
    <t>名山街道大梨树村、新堤场村；三合街道鹿鸣寺村；三元镇罗家场村、何家坝村、滩山坝村；社坛镇地坝嘴村、社坛村；虎威镇同心村、十直镇蒋家山村等其他相关项目乡镇。</t>
  </si>
  <si>
    <r>
      <rPr>
        <sz val="9"/>
        <color theme="1"/>
        <rFont val="黑体"/>
        <charset val="134"/>
      </rPr>
      <t>完成高标准农田项目社坛镇</t>
    </r>
    <r>
      <rPr>
        <sz val="9"/>
        <color theme="1"/>
        <rFont val="Times New Roman"/>
        <charset val="134"/>
      </rPr>
      <t>1.1</t>
    </r>
    <r>
      <rPr>
        <sz val="9"/>
        <color theme="1"/>
        <rFont val="黑体"/>
        <charset val="134"/>
      </rPr>
      <t>万亩，名山镇</t>
    </r>
    <r>
      <rPr>
        <sz val="9"/>
        <color theme="1"/>
        <rFont val="Times New Roman"/>
        <charset val="134"/>
      </rPr>
      <t>0.78</t>
    </r>
    <r>
      <rPr>
        <sz val="9"/>
        <color theme="1"/>
        <rFont val="黑体"/>
        <charset val="134"/>
      </rPr>
      <t>万亩，三元镇</t>
    </r>
    <r>
      <rPr>
        <sz val="9"/>
        <color theme="1"/>
        <rFont val="Times New Roman"/>
        <charset val="134"/>
      </rPr>
      <t>1.9</t>
    </r>
    <r>
      <rPr>
        <sz val="9"/>
        <color theme="1"/>
        <rFont val="黑体"/>
        <charset val="134"/>
      </rPr>
      <t>万亩，虎威镇</t>
    </r>
    <r>
      <rPr>
        <sz val="9"/>
        <color theme="1"/>
        <rFont val="Times New Roman"/>
        <charset val="134"/>
      </rPr>
      <t>0.16</t>
    </r>
    <r>
      <rPr>
        <sz val="9"/>
        <color theme="1"/>
        <rFont val="宋体"/>
        <charset val="134"/>
      </rPr>
      <t>万亩，十直镇</t>
    </r>
    <r>
      <rPr>
        <sz val="9"/>
        <color theme="1"/>
        <rFont val="Times New Roman"/>
        <charset val="134"/>
      </rPr>
      <t>0.1</t>
    </r>
    <r>
      <rPr>
        <sz val="9"/>
        <color theme="1"/>
        <rFont val="宋体"/>
        <charset val="134"/>
      </rPr>
      <t>万亩。</t>
    </r>
  </si>
  <si>
    <r>
      <rPr>
        <sz val="9"/>
        <color theme="1"/>
        <rFont val="黑体"/>
        <charset val="134"/>
      </rPr>
      <t>受益农户</t>
    </r>
    <r>
      <rPr>
        <sz val="9"/>
        <color theme="1"/>
        <rFont val="Times New Roman"/>
        <charset val="134"/>
      </rPr>
      <t>1278</t>
    </r>
    <r>
      <rPr>
        <sz val="9"/>
        <color theme="1"/>
        <rFont val="黑体"/>
        <charset val="134"/>
      </rPr>
      <t>户，人口</t>
    </r>
    <r>
      <rPr>
        <sz val="9"/>
        <color theme="1"/>
        <rFont val="Times New Roman"/>
        <charset val="134"/>
      </rPr>
      <t>22557</t>
    </r>
    <r>
      <rPr>
        <sz val="9"/>
        <color theme="1"/>
        <rFont val="黑体"/>
        <charset val="134"/>
      </rPr>
      <t>人（贫困户</t>
    </r>
    <r>
      <rPr>
        <sz val="9"/>
        <color theme="1"/>
        <rFont val="Times New Roman"/>
        <charset val="134"/>
      </rPr>
      <t>186</t>
    </r>
    <r>
      <rPr>
        <sz val="9"/>
        <color theme="1"/>
        <rFont val="黑体"/>
        <charset val="134"/>
      </rPr>
      <t>户，人口</t>
    </r>
    <r>
      <rPr>
        <sz val="9"/>
        <color theme="1"/>
        <rFont val="Times New Roman"/>
        <charset val="134"/>
      </rPr>
      <t>428</t>
    </r>
    <r>
      <rPr>
        <sz val="9"/>
        <color theme="1"/>
        <rFont val="黑体"/>
        <charset val="134"/>
      </rPr>
      <t>人）</t>
    </r>
  </si>
  <si>
    <r>
      <rPr>
        <sz val="9"/>
        <color theme="1"/>
        <rFont val="Times New Roman"/>
        <charset val="134"/>
      </rPr>
      <t>1.</t>
    </r>
    <r>
      <rPr>
        <sz val="9"/>
        <color theme="1"/>
        <rFont val="黑体"/>
        <charset val="134"/>
      </rPr>
      <t>让农民土地增值；</t>
    </r>
    <r>
      <rPr>
        <sz val="9"/>
        <color theme="1"/>
        <rFont val="Times New Roman"/>
        <charset val="134"/>
      </rPr>
      <t>2.</t>
    </r>
    <r>
      <rPr>
        <sz val="9"/>
        <color theme="1"/>
        <rFont val="黑体"/>
        <charset val="134"/>
      </rPr>
      <t>便于土地流转和特色产业规模发展；</t>
    </r>
    <r>
      <rPr>
        <sz val="9"/>
        <color theme="1"/>
        <rFont val="Times New Roman"/>
        <charset val="134"/>
      </rPr>
      <t>3.</t>
    </r>
    <r>
      <rPr>
        <sz val="9"/>
        <color theme="1"/>
        <rFont val="黑体"/>
        <charset val="134"/>
      </rPr>
      <t>改善</t>
    </r>
    <r>
      <rPr>
        <sz val="9"/>
        <color theme="1"/>
        <rFont val="Times New Roman"/>
        <charset val="134"/>
      </rPr>
      <t>22557</t>
    </r>
    <r>
      <rPr>
        <sz val="9"/>
        <color theme="1"/>
        <rFont val="黑体"/>
        <charset val="134"/>
      </rPr>
      <t>户农户（贫困户</t>
    </r>
    <r>
      <rPr>
        <sz val="9"/>
        <color theme="1"/>
        <rFont val="Times New Roman"/>
        <charset val="134"/>
      </rPr>
      <t>186</t>
    </r>
    <r>
      <rPr>
        <sz val="9"/>
        <color theme="1"/>
        <rFont val="黑体"/>
        <charset val="134"/>
      </rPr>
      <t>户）生产生活环境。</t>
    </r>
    <r>
      <rPr>
        <sz val="9"/>
        <color theme="1"/>
        <rFont val="Times New Roman"/>
        <charset val="134"/>
      </rPr>
      <t>4</t>
    </r>
    <r>
      <rPr>
        <sz val="9"/>
        <color theme="1"/>
        <rFont val="黑体"/>
        <charset val="134"/>
      </rPr>
      <t>、带动当地有劳力贫困户就近务工。</t>
    </r>
  </si>
  <si>
    <t>带贫减贫机制应为通过改善农业基础设施帮助农产品运输方式增加了贫困人口收入的生产生活成本</t>
  </si>
  <si>
    <r>
      <rPr>
        <sz val="9"/>
        <color theme="1"/>
        <rFont val="黑体"/>
        <charset val="134"/>
      </rPr>
      <t>完成高标准农田项目建设其中社坛镇</t>
    </r>
    <r>
      <rPr>
        <sz val="9"/>
        <color theme="1"/>
        <rFont val="Times New Roman"/>
        <charset val="134"/>
      </rPr>
      <t>1.1</t>
    </r>
    <r>
      <rPr>
        <sz val="9"/>
        <color theme="1"/>
        <rFont val="黑体"/>
        <charset val="134"/>
      </rPr>
      <t>万亩，名山镇</t>
    </r>
    <r>
      <rPr>
        <sz val="9"/>
        <color theme="1"/>
        <rFont val="Times New Roman"/>
        <charset val="134"/>
      </rPr>
      <t>0.78</t>
    </r>
    <r>
      <rPr>
        <sz val="9"/>
        <color theme="1"/>
        <rFont val="黑体"/>
        <charset val="134"/>
      </rPr>
      <t>万亩，三元镇</t>
    </r>
    <r>
      <rPr>
        <sz val="9"/>
        <color theme="1"/>
        <rFont val="Times New Roman"/>
        <charset val="134"/>
      </rPr>
      <t>1.9</t>
    </r>
    <r>
      <rPr>
        <sz val="9"/>
        <color theme="1"/>
        <rFont val="黑体"/>
        <charset val="134"/>
      </rPr>
      <t>万亩、虎威镇0.16万亩，十直镇0.1万亩。</t>
    </r>
  </si>
  <si>
    <t>社坛镇、三元镇、名山镇、十直、虎威高标准农田相应建设面积。</t>
  </si>
  <si>
    <r>
      <rPr>
        <sz val="9"/>
        <color theme="1"/>
        <rFont val="黑体"/>
        <charset val="134"/>
      </rPr>
      <t>高标准农田建设项目（工程）验收合格率</t>
    </r>
    <r>
      <rPr>
        <sz val="9"/>
        <color theme="1"/>
        <rFont val="Times New Roman"/>
        <charset val="134"/>
      </rPr>
      <t>98%</t>
    </r>
  </si>
  <si>
    <r>
      <rPr>
        <sz val="9"/>
        <color theme="1"/>
        <rFont val="黑体"/>
        <charset val="134"/>
      </rPr>
      <t>项目（工程）完成及时率</t>
    </r>
    <r>
      <rPr>
        <sz val="9"/>
        <color theme="1"/>
        <rFont val="Times New Roman"/>
        <charset val="134"/>
      </rPr>
      <t>100%</t>
    </r>
  </si>
  <si>
    <r>
      <rPr>
        <sz val="9"/>
        <color theme="1"/>
        <rFont val="黑体"/>
        <charset val="134"/>
      </rPr>
      <t>高标准农田建设项目亩均补助标准</t>
    </r>
    <r>
      <rPr>
        <sz val="9"/>
        <color theme="1"/>
        <rFont val="Times New Roman"/>
        <charset val="134"/>
      </rPr>
      <t>1322</t>
    </r>
    <r>
      <rPr>
        <sz val="9"/>
        <color theme="1"/>
        <rFont val="黑体"/>
        <charset val="134"/>
      </rPr>
      <t>元</t>
    </r>
  </si>
  <si>
    <r>
      <rPr>
        <sz val="9"/>
        <color theme="1"/>
        <rFont val="黑体"/>
        <charset val="134"/>
      </rPr>
      <t>生产条件改善带动农业亩均产量增加》</t>
    </r>
    <r>
      <rPr>
        <sz val="9"/>
        <color theme="1"/>
        <rFont val="Times New Roman"/>
        <charset val="134"/>
      </rPr>
      <t>1</t>
    </r>
    <r>
      <rPr>
        <sz val="9"/>
        <color theme="1"/>
        <rFont val="黑体"/>
        <charset val="134"/>
      </rPr>
      <t>斤</t>
    </r>
  </si>
  <si>
    <r>
      <rPr>
        <sz val="9"/>
        <color theme="1"/>
        <rFont val="黑体"/>
        <charset val="134"/>
      </rPr>
      <t>带动贫困村脱贫个数》</t>
    </r>
    <r>
      <rPr>
        <sz val="9"/>
        <color theme="1"/>
        <rFont val="Times New Roman"/>
        <charset val="134"/>
      </rPr>
      <t>100</t>
    </r>
    <r>
      <rPr>
        <sz val="9"/>
        <color theme="1"/>
        <rFont val="黑体"/>
        <charset val="134"/>
      </rPr>
      <t>个，受益建档立卡贫困户人口数</t>
    </r>
    <r>
      <rPr>
        <sz val="9"/>
        <color theme="1"/>
        <rFont val="Times New Roman"/>
        <charset val="134"/>
      </rPr>
      <t>22557</t>
    </r>
    <r>
      <rPr>
        <sz val="9"/>
        <color theme="1"/>
        <rFont val="黑体"/>
        <charset val="134"/>
      </rPr>
      <t>人。</t>
    </r>
  </si>
  <si>
    <r>
      <rPr>
        <sz val="9"/>
        <color theme="1"/>
        <rFont val="黑体"/>
        <charset val="134"/>
      </rPr>
      <t>工程设计使用年限</t>
    </r>
    <r>
      <rPr>
        <sz val="9"/>
        <color theme="1"/>
        <rFont val="Times New Roman"/>
        <charset val="134"/>
      </rPr>
      <t>5</t>
    </r>
    <r>
      <rPr>
        <sz val="9"/>
        <color theme="1"/>
        <rFont val="黑体"/>
        <charset val="134"/>
      </rPr>
      <t>年</t>
    </r>
  </si>
  <si>
    <r>
      <rPr>
        <sz val="9"/>
        <color theme="1"/>
        <rFont val="黑体"/>
        <charset val="134"/>
      </rPr>
      <t>受益建档立卡贫困人口满意度</t>
    </r>
    <r>
      <rPr>
        <sz val="9"/>
        <color theme="1"/>
        <rFont val="Times New Roman"/>
        <charset val="134"/>
      </rPr>
      <t>≥96%</t>
    </r>
  </si>
  <si>
    <r>
      <rPr>
        <sz val="9"/>
        <color theme="1"/>
        <rFont val="Times New Roman"/>
        <charset val="134"/>
      </rPr>
      <t>2019</t>
    </r>
    <r>
      <rPr>
        <sz val="9"/>
        <color theme="1"/>
        <rFont val="黑体"/>
        <charset val="134"/>
      </rPr>
      <t>年龙孔鎮</t>
    </r>
    <r>
      <rPr>
        <sz val="9"/>
        <color theme="1"/>
        <rFont val="Times New Roman"/>
        <charset val="134"/>
      </rPr>
      <t xml:space="preserve">
</t>
    </r>
    <r>
      <rPr>
        <sz val="9"/>
        <color theme="1"/>
        <rFont val="黑体"/>
        <charset val="134"/>
      </rPr>
      <t>华裕农科蛋种鸡产业扶贫项目</t>
    </r>
  </si>
  <si>
    <t>龙孔镇大坝村和李家坝村</t>
  </si>
  <si>
    <t>县农业农村委员会</t>
  </si>
  <si>
    <r>
      <rPr>
        <sz val="9"/>
        <color theme="1"/>
        <rFont val="黑体"/>
        <charset val="134"/>
      </rPr>
      <t>购买华裕农科</t>
    </r>
    <r>
      <rPr>
        <sz val="9"/>
        <color theme="1"/>
        <rFont val="Times New Roman"/>
        <charset val="134"/>
      </rPr>
      <t>1</t>
    </r>
    <r>
      <rPr>
        <sz val="9"/>
        <color theme="1"/>
        <rFont val="黑体"/>
        <charset val="134"/>
      </rPr>
      <t>个雏鸡场和</t>
    </r>
    <r>
      <rPr>
        <sz val="9"/>
        <color theme="1"/>
        <rFont val="Times New Roman"/>
        <charset val="134"/>
      </rPr>
      <t>1</t>
    </r>
    <r>
      <rPr>
        <sz val="9"/>
        <color theme="1"/>
        <rFont val="黑体"/>
        <charset val="134"/>
      </rPr>
      <t>个种鸡场</t>
    </r>
  </si>
  <si>
    <r>
      <rPr>
        <sz val="9"/>
        <color theme="1"/>
        <rFont val="黑体"/>
        <charset val="134"/>
      </rPr>
      <t>受益</t>
    </r>
    <r>
      <rPr>
        <sz val="9"/>
        <color theme="1"/>
        <rFont val="Times New Roman"/>
        <charset val="134"/>
      </rPr>
      <t>6000</t>
    </r>
    <r>
      <rPr>
        <sz val="9"/>
        <color theme="1"/>
        <rFont val="黑体"/>
        <charset val="134"/>
      </rPr>
      <t>户，其中贫困户</t>
    </r>
    <r>
      <rPr>
        <sz val="9"/>
        <color theme="1"/>
        <rFont val="Times New Roman"/>
        <charset val="134"/>
      </rPr>
      <t>300</t>
    </r>
    <r>
      <rPr>
        <sz val="9"/>
        <color theme="1"/>
        <rFont val="黑体"/>
        <charset val="134"/>
      </rPr>
      <t>个就业岗位。</t>
    </r>
  </si>
  <si>
    <t>财政资金形成固定资产，租赁给华裕农科公司获得租金收入。项目建成后可实现存栏蛋种鸡15万只，提供爱心就业岗位50个，每年资助60万作为教育资助资金对钱县成绩突出的贫困学生进行资助，每年提供20万专门用于贫困人口医疗救助，每年安排260余万购买农村公益性岗位128个，每个村集体获得收益1.6万用于兜底扶贫。</t>
  </si>
  <si>
    <r>
      <rPr>
        <sz val="9"/>
        <color theme="1"/>
        <rFont val="黑体"/>
        <charset val="134"/>
      </rPr>
      <t>向周边贫困农户提供约</t>
    </r>
    <r>
      <rPr>
        <sz val="9"/>
        <color theme="1"/>
        <rFont val="Times New Roman"/>
        <charset val="134"/>
      </rPr>
      <t>300</t>
    </r>
    <r>
      <rPr>
        <sz val="9"/>
        <color theme="1"/>
        <rFont val="黑体"/>
        <charset val="134"/>
      </rPr>
      <t>个就业岗位，可带动约</t>
    </r>
    <r>
      <rPr>
        <sz val="9"/>
        <color theme="1"/>
        <rFont val="Times New Roman"/>
        <charset val="134"/>
      </rPr>
      <t>6000</t>
    </r>
    <r>
      <rPr>
        <sz val="9"/>
        <color theme="1"/>
        <rFont val="黑体"/>
        <charset val="134"/>
      </rPr>
      <t>户农民人事上下游产业。</t>
    </r>
  </si>
  <si>
    <r>
      <rPr>
        <sz val="9"/>
        <color theme="1"/>
        <rFont val="黑体"/>
        <charset val="134"/>
      </rPr>
      <t>已投产运营</t>
    </r>
    <r>
      <rPr>
        <sz val="9"/>
        <color theme="1"/>
        <rFont val="Times New Roman"/>
        <charset val="134"/>
      </rPr>
      <t xml:space="preserve">
</t>
    </r>
  </si>
  <si>
    <t>华裕公司按固定资产投资额的8%标准支付租金，农发集团和村合作社按投资比例分配，农发集团收益部分全部捐给县政府用于扶贫工作；村合作社收益部分用于当地购买公益性岗位或扶贫链接。</t>
  </si>
  <si>
    <t>村合作社收益部分用于当地购买公益性岗位或扶贫链接。</t>
  </si>
  <si>
    <t>完成收购工作</t>
  </si>
  <si>
    <r>
      <rPr>
        <sz val="9"/>
        <color theme="1"/>
        <rFont val="黑体"/>
        <charset val="134"/>
      </rPr>
      <t>新建蛋种鸡育雏舍</t>
    </r>
    <r>
      <rPr>
        <sz val="9"/>
        <color theme="1"/>
        <rFont val="Times New Roman"/>
        <charset val="134"/>
      </rPr>
      <t>1</t>
    </r>
    <r>
      <rPr>
        <sz val="9"/>
        <color theme="1"/>
        <rFont val="黑体"/>
        <charset val="134"/>
      </rPr>
      <t>个，年培育青年鸡</t>
    </r>
    <r>
      <rPr>
        <sz val="9"/>
        <color theme="1"/>
        <rFont val="Times New Roman"/>
        <charset val="134"/>
      </rPr>
      <t>54</t>
    </r>
    <r>
      <rPr>
        <sz val="9"/>
        <color theme="1"/>
        <rFont val="黑体"/>
        <charset val="134"/>
      </rPr>
      <t>万只。新建蛋种鸡成鸡养殖场</t>
    </r>
    <r>
      <rPr>
        <sz val="9"/>
        <color theme="1"/>
        <rFont val="Times New Roman"/>
        <charset val="134"/>
      </rPr>
      <t>1</t>
    </r>
    <r>
      <rPr>
        <sz val="9"/>
        <color theme="1"/>
        <rFont val="黑体"/>
        <charset val="134"/>
      </rPr>
      <t>个，年可存栏父母代蛋种鸡</t>
    </r>
    <r>
      <rPr>
        <sz val="9"/>
        <color theme="1"/>
        <rFont val="Times New Roman"/>
        <charset val="134"/>
      </rPr>
      <t>18</t>
    </r>
    <r>
      <rPr>
        <sz val="9"/>
        <color theme="1"/>
        <rFont val="黑体"/>
        <charset val="134"/>
      </rPr>
      <t>万套。</t>
    </r>
  </si>
  <si>
    <t>按时完成</t>
  </si>
  <si>
    <r>
      <rPr>
        <sz val="9"/>
        <color theme="1"/>
        <rFont val="黑体"/>
        <charset val="134"/>
      </rPr>
      <t>支付收购资金</t>
    </r>
    <r>
      <rPr>
        <sz val="9"/>
        <color theme="1"/>
        <rFont val="Times New Roman"/>
        <charset val="134"/>
      </rPr>
      <t>7000</t>
    </r>
    <r>
      <rPr>
        <sz val="9"/>
        <color theme="1"/>
        <rFont val="黑体"/>
        <charset val="134"/>
      </rPr>
      <t>万元</t>
    </r>
  </si>
  <si>
    <r>
      <rPr>
        <sz val="9"/>
        <color theme="1"/>
        <rFont val="黑体"/>
        <charset val="134"/>
      </rPr>
      <t>带动增加农户收入</t>
    </r>
    <r>
      <rPr>
        <sz val="9"/>
        <color theme="1"/>
        <rFont val="Times New Roman"/>
        <charset val="134"/>
      </rPr>
      <t>560</t>
    </r>
    <r>
      <rPr>
        <sz val="9"/>
        <color theme="1"/>
        <rFont val="黑体"/>
        <charset val="134"/>
      </rPr>
      <t>万元。</t>
    </r>
  </si>
  <si>
    <r>
      <rPr>
        <sz val="9"/>
        <color theme="1"/>
        <rFont val="黑体"/>
        <charset val="134"/>
      </rPr>
      <t>受益建档立卡贫困人口满意度</t>
    </r>
    <r>
      <rPr>
        <sz val="9"/>
        <color theme="1"/>
        <rFont val="Times New Roman"/>
        <charset val="134"/>
      </rPr>
      <t>≥97%</t>
    </r>
  </si>
  <si>
    <r>
      <rPr>
        <sz val="9"/>
        <color theme="1"/>
        <rFont val="Times New Roman"/>
        <charset val="134"/>
      </rPr>
      <t>2019</t>
    </r>
    <r>
      <rPr>
        <sz val="9"/>
        <color theme="1"/>
        <rFont val="宋体"/>
        <charset val="134"/>
      </rPr>
      <t>年温氏肉鸡扶贫产业项目</t>
    </r>
  </si>
  <si>
    <r>
      <rPr>
        <sz val="9"/>
        <color theme="1"/>
        <rFont val="方正黑体_GBK"/>
        <charset val="134"/>
      </rPr>
      <t>三合街道、名山街道、高家镇、十直镇、兴义镇、双路镇、树人镇、虎威镇、湛普镇、龙孔镇、龙河镇、社坛镇、包鸾镇、保合镇、兴龙镇、南天湖镇、江池镇、仙女湖镇、三建乡、仁沙镇等</t>
    </r>
    <r>
      <rPr>
        <sz val="9"/>
        <color theme="1"/>
        <rFont val="Times New Roman"/>
        <charset val="134"/>
      </rPr>
      <t>20</t>
    </r>
    <r>
      <rPr>
        <sz val="9"/>
        <color theme="1"/>
        <rFont val="方正黑体_GBK"/>
        <charset val="134"/>
      </rPr>
      <t>个乡镇</t>
    </r>
  </si>
  <si>
    <r>
      <rPr>
        <sz val="9"/>
        <color theme="1"/>
        <rFont val="方正黑体_GBK"/>
        <charset val="134"/>
      </rPr>
      <t>在全县</t>
    </r>
    <r>
      <rPr>
        <sz val="9"/>
        <color theme="1"/>
        <rFont val="Times New Roman"/>
        <charset val="134"/>
      </rPr>
      <t>20</t>
    </r>
    <r>
      <rPr>
        <sz val="9"/>
        <color theme="1"/>
        <rFont val="方正黑体_GBK"/>
        <charset val="134"/>
      </rPr>
      <t>个乡镇新建</t>
    </r>
    <r>
      <rPr>
        <sz val="9"/>
        <color theme="1"/>
        <rFont val="Times New Roman"/>
        <charset val="134"/>
      </rPr>
      <t>148</t>
    </r>
    <r>
      <rPr>
        <sz val="9"/>
        <color theme="1"/>
        <rFont val="方正黑体_GBK"/>
        <charset val="134"/>
      </rPr>
      <t>个代养场</t>
    </r>
  </si>
  <si>
    <r>
      <rPr>
        <sz val="9"/>
        <color theme="1"/>
        <rFont val="方正黑体_GBK"/>
        <charset val="134"/>
      </rPr>
      <t>直接受益农户</t>
    </r>
    <r>
      <rPr>
        <sz val="9"/>
        <color theme="1"/>
        <rFont val="Times New Roman"/>
        <charset val="134"/>
      </rPr>
      <t>1500</t>
    </r>
    <r>
      <rPr>
        <sz val="9"/>
        <color theme="1"/>
        <rFont val="方正黑体_GBK"/>
        <charset val="134"/>
      </rPr>
      <t>户，人口</t>
    </r>
    <r>
      <rPr>
        <sz val="9"/>
        <color theme="1"/>
        <rFont val="Times New Roman"/>
        <charset val="134"/>
      </rPr>
      <t>4500</t>
    </r>
    <r>
      <rPr>
        <sz val="9"/>
        <color theme="1"/>
        <rFont val="方正黑体_GBK"/>
        <charset val="134"/>
      </rPr>
      <t>人。其中贫困户</t>
    </r>
    <r>
      <rPr>
        <sz val="9"/>
        <color theme="1"/>
        <rFont val="Times New Roman"/>
        <charset val="134"/>
      </rPr>
      <t>150</t>
    </r>
    <r>
      <rPr>
        <sz val="9"/>
        <color theme="1"/>
        <rFont val="方正黑体_GBK"/>
        <charset val="134"/>
      </rPr>
      <t>户，人口</t>
    </r>
    <r>
      <rPr>
        <sz val="9"/>
        <color theme="1"/>
        <rFont val="Times New Roman"/>
        <charset val="134"/>
      </rPr>
      <t>450</t>
    </r>
    <r>
      <rPr>
        <sz val="9"/>
        <color theme="1"/>
        <rFont val="方正黑体_GBK"/>
        <charset val="134"/>
      </rPr>
      <t>个。</t>
    </r>
  </si>
  <si>
    <r>
      <rPr>
        <sz val="9"/>
        <color theme="1"/>
        <rFont val="方正黑体_GBK"/>
        <charset val="134"/>
      </rPr>
      <t>村集体、农户和贫困户通过资金入股形成固定资产，租赁给肉鸡代养户获得租金收入，项目建成后能实现常年存肉鸡</t>
    </r>
    <r>
      <rPr>
        <sz val="9"/>
        <color theme="1"/>
        <rFont val="Times New Roman"/>
        <charset val="134"/>
      </rPr>
      <t>100</t>
    </r>
    <r>
      <rPr>
        <sz val="9"/>
        <color theme="1"/>
        <rFont val="方正黑体_GBK"/>
        <charset val="134"/>
      </rPr>
      <t>万只，出栏肉鸡</t>
    </r>
    <r>
      <rPr>
        <sz val="9"/>
        <color theme="1"/>
        <rFont val="Times New Roman"/>
        <charset val="134"/>
      </rPr>
      <t>300</t>
    </r>
    <r>
      <rPr>
        <sz val="9"/>
        <color theme="1"/>
        <rFont val="方正黑体_GBK"/>
        <charset val="134"/>
      </rPr>
      <t>万只，租金收入能利益联结</t>
    </r>
    <r>
      <rPr>
        <sz val="9"/>
        <color theme="1"/>
        <rFont val="Times New Roman"/>
        <charset val="134"/>
      </rPr>
      <t>700</t>
    </r>
    <r>
      <rPr>
        <sz val="9"/>
        <color theme="1"/>
        <rFont val="方正黑体_GBK"/>
        <charset val="134"/>
      </rPr>
      <t>余贫困户。</t>
    </r>
  </si>
  <si>
    <t>群众参与项目实施监督。通过参与肉鸡代养场承包代养方式增加贫困人口收入</t>
  </si>
  <si>
    <r>
      <rPr>
        <sz val="9"/>
        <color theme="1"/>
        <rFont val="方正黑体_GBK"/>
        <charset val="134"/>
      </rPr>
      <t>已在</t>
    </r>
    <r>
      <rPr>
        <sz val="9"/>
        <color theme="1"/>
        <rFont val="Times New Roman"/>
        <charset val="134"/>
      </rPr>
      <t>19</t>
    </r>
    <r>
      <rPr>
        <sz val="9"/>
        <color theme="1"/>
        <rFont val="方正黑体_GBK"/>
        <charset val="134"/>
      </rPr>
      <t>个乡镇完成</t>
    </r>
    <r>
      <rPr>
        <sz val="9"/>
        <color theme="1"/>
        <rFont val="Times New Roman"/>
        <charset val="134"/>
      </rPr>
      <t>100</t>
    </r>
    <r>
      <rPr>
        <sz val="9"/>
        <color theme="1"/>
        <rFont val="方正黑体_GBK"/>
        <charset val="134"/>
      </rPr>
      <t>栋养殖场选址</t>
    </r>
  </si>
  <si>
    <t>符合建设肉鸡代养场的全部建设完成</t>
  </si>
  <si>
    <r>
      <rPr>
        <sz val="9"/>
        <color theme="1"/>
        <rFont val="宋体"/>
        <charset val="134"/>
      </rPr>
      <t>新建</t>
    </r>
    <r>
      <rPr>
        <sz val="9"/>
        <color theme="1"/>
        <rFont val="Times New Roman"/>
        <charset val="134"/>
      </rPr>
      <t>148</t>
    </r>
    <r>
      <rPr>
        <sz val="9"/>
        <color theme="1"/>
        <rFont val="宋体"/>
        <charset val="134"/>
      </rPr>
      <t>个代养场，项目建成后能实现常年存肉鸡</t>
    </r>
    <r>
      <rPr>
        <sz val="9"/>
        <color theme="1"/>
        <rFont val="Times New Roman"/>
        <charset val="134"/>
      </rPr>
      <t>100</t>
    </r>
    <r>
      <rPr>
        <sz val="9"/>
        <color theme="1"/>
        <rFont val="宋体"/>
        <charset val="134"/>
      </rPr>
      <t>万只，出栏肉鸡</t>
    </r>
    <r>
      <rPr>
        <sz val="9"/>
        <color theme="1"/>
        <rFont val="Times New Roman"/>
        <charset val="134"/>
      </rPr>
      <t>300</t>
    </r>
    <r>
      <rPr>
        <sz val="9"/>
        <color theme="1"/>
        <rFont val="宋体"/>
        <charset val="134"/>
      </rPr>
      <t>万只</t>
    </r>
  </si>
  <si>
    <r>
      <rPr>
        <sz val="9"/>
        <color theme="1"/>
        <rFont val="方正黑体_GBK"/>
        <charset val="134"/>
      </rPr>
      <t>完成总投资</t>
    </r>
    <r>
      <rPr>
        <sz val="9"/>
        <color theme="1"/>
        <rFont val="Times New Roman"/>
        <charset val="134"/>
      </rPr>
      <t>3040</t>
    </r>
    <r>
      <rPr>
        <sz val="9"/>
        <color theme="1"/>
        <rFont val="方正黑体_GBK"/>
        <charset val="134"/>
      </rPr>
      <t>万元</t>
    </r>
  </si>
  <si>
    <r>
      <rPr>
        <sz val="9"/>
        <color theme="1"/>
        <rFont val="方正黑体_GBK"/>
        <charset val="134"/>
      </rPr>
      <t>一个养殖场承包人年收益为</t>
    </r>
    <r>
      <rPr>
        <sz val="9"/>
        <color theme="1"/>
        <rFont val="Times New Roman"/>
        <charset val="134"/>
      </rPr>
      <t>76000</t>
    </r>
    <r>
      <rPr>
        <sz val="9"/>
        <color theme="1"/>
        <rFont val="方正黑体_GBK"/>
        <charset val="134"/>
      </rPr>
      <t>元</t>
    </r>
    <r>
      <rPr>
        <sz val="9"/>
        <color theme="1"/>
        <rFont val="Times New Roman"/>
        <charset val="134"/>
      </rPr>
      <t>/</t>
    </r>
    <r>
      <rPr>
        <sz val="9"/>
        <color theme="1"/>
        <rFont val="方正黑体_GBK"/>
        <charset val="134"/>
      </rPr>
      <t>年</t>
    </r>
    <r>
      <rPr>
        <sz val="9"/>
        <color theme="1"/>
        <rFont val="Times New Roman"/>
        <charset val="134"/>
      </rPr>
      <t>.</t>
    </r>
    <r>
      <rPr>
        <sz val="9"/>
        <color theme="1"/>
        <rFont val="方正黑体_GBK"/>
        <charset val="134"/>
      </rPr>
      <t>受益建档立卡贫困人口约</t>
    </r>
    <r>
      <rPr>
        <sz val="9"/>
        <color theme="1"/>
        <rFont val="Times New Roman"/>
        <charset val="134"/>
      </rPr>
      <t>400</t>
    </r>
    <r>
      <rPr>
        <sz val="9"/>
        <color theme="1"/>
        <rFont val="方正黑体_GBK"/>
        <charset val="134"/>
      </rPr>
      <t>人。</t>
    </r>
  </si>
  <si>
    <r>
      <rPr>
        <sz val="9"/>
        <color theme="1"/>
        <rFont val="方正黑体_GBK"/>
        <charset val="134"/>
      </rPr>
      <t>向周边贫困农户提供</t>
    </r>
    <r>
      <rPr>
        <sz val="9"/>
        <color theme="1"/>
        <rFont val="Times New Roman"/>
        <charset val="134"/>
      </rPr>
      <t>296-444</t>
    </r>
    <r>
      <rPr>
        <sz val="9"/>
        <color theme="1"/>
        <rFont val="方正黑体_GBK"/>
        <charset val="134"/>
      </rPr>
      <t>个长期岗位，租金收入能利益联结</t>
    </r>
    <r>
      <rPr>
        <sz val="9"/>
        <color theme="1"/>
        <rFont val="Times New Roman"/>
        <charset val="134"/>
      </rPr>
      <t>700</t>
    </r>
    <r>
      <rPr>
        <sz val="9"/>
        <color theme="1"/>
        <rFont val="方正黑体_GBK"/>
        <charset val="134"/>
      </rPr>
      <t>余贫困户。受益建档立卡贫困人口约</t>
    </r>
    <r>
      <rPr>
        <sz val="9"/>
        <color theme="1"/>
        <rFont val="Times New Roman"/>
        <charset val="134"/>
      </rPr>
      <t>400</t>
    </r>
    <r>
      <rPr>
        <sz val="9"/>
        <color theme="1"/>
        <rFont val="方正黑体_GBK"/>
        <charset val="134"/>
      </rPr>
      <t>人。</t>
    </r>
  </si>
  <si>
    <r>
      <rPr>
        <sz val="9"/>
        <color theme="1"/>
        <rFont val="Times New Roman"/>
        <charset val="134"/>
      </rPr>
      <t>2019</t>
    </r>
    <r>
      <rPr>
        <sz val="9"/>
        <color theme="1"/>
        <rFont val="方正黑体_GBK"/>
        <charset val="134"/>
      </rPr>
      <t>年农投生猪代养场建设项目</t>
    </r>
  </si>
  <si>
    <r>
      <rPr>
        <sz val="9"/>
        <color theme="1"/>
        <rFont val="方正黑体_GBK"/>
        <charset val="134"/>
      </rPr>
      <t>青龙乡、兴龙镇、仁沙镇、社坛镇、树仕镇、三建乡、栗子乡、江池镇、武平镇、仙女湖镇、双路镇、龙河镇、包鸾镇等</t>
    </r>
    <r>
      <rPr>
        <sz val="9"/>
        <color theme="1"/>
        <rFont val="Times New Roman"/>
        <charset val="134"/>
      </rPr>
      <t>13</t>
    </r>
    <r>
      <rPr>
        <sz val="9"/>
        <color theme="1"/>
        <rFont val="方正黑体_GBK"/>
        <charset val="134"/>
      </rPr>
      <t>个乡镇</t>
    </r>
  </si>
  <si>
    <r>
      <rPr>
        <sz val="9"/>
        <color theme="1"/>
        <rFont val="方正黑体_GBK"/>
        <charset val="134"/>
      </rPr>
      <t>建设生猪代养场</t>
    </r>
    <r>
      <rPr>
        <sz val="9"/>
        <color theme="1"/>
        <rFont val="Times New Roman"/>
        <charset val="134"/>
      </rPr>
      <t>13</t>
    </r>
    <r>
      <rPr>
        <sz val="9"/>
        <color theme="1"/>
        <rFont val="方正黑体_GBK"/>
        <charset val="134"/>
      </rPr>
      <t>个</t>
    </r>
  </si>
  <si>
    <r>
      <rPr>
        <sz val="9"/>
        <color theme="1"/>
        <rFont val="方正黑体_GBK"/>
        <charset val="134"/>
      </rPr>
      <t>直接受益农户</t>
    </r>
    <r>
      <rPr>
        <sz val="9"/>
        <color theme="1"/>
        <rFont val="Times New Roman"/>
        <charset val="134"/>
      </rPr>
      <t>3000</t>
    </r>
    <r>
      <rPr>
        <sz val="9"/>
        <color theme="1"/>
        <rFont val="方正黑体_GBK"/>
        <charset val="134"/>
      </rPr>
      <t>户，人口</t>
    </r>
    <r>
      <rPr>
        <sz val="9"/>
        <color theme="1"/>
        <rFont val="Times New Roman"/>
        <charset val="134"/>
      </rPr>
      <t>9000</t>
    </r>
    <r>
      <rPr>
        <sz val="9"/>
        <color theme="1"/>
        <rFont val="方正黑体_GBK"/>
        <charset val="134"/>
      </rPr>
      <t>人。其中贫困户</t>
    </r>
    <r>
      <rPr>
        <sz val="9"/>
        <color theme="1"/>
        <rFont val="Times New Roman"/>
        <charset val="134"/>
      </rPr>
      <t>52</t>
    </r>
    <r>
      <rPr>
        <sz val="9"/>
        <color theme="1"/>
        <rFont val="方正黑体_GBK"/>
        <charset val="134"/>
      </rPr>
      <t>户，人口</t>
    </r>
    <r>
      <rPr>
        <sz val="9"/>
        <color theme="1"/>
        <rFont val="Times New Roman"/>
        <charset val="134"/>
      </rPr>
      <t>156</t>
    </r>
    <r>
      <rPr>
        <sz val="9"/>
        <color theme="1"/>
        <rFont val="方正黑体_GBK"/>
        <charset val="134"/>
      </rPr>
      <t>人。</t>
    </r>
  </si>
  <si>
    <r>
      <rPr>
        <sz val="9"/>
        <color theme="1"/>
        <rFont val="方正黑体_GBK"/>
        <charset val="134"/>
      </rPr>
      <t>村集体、农户和贫困户通过资金入股形成固定资产，租赁给生猪代养户获得租金收入，项目建成后能实现常年存栏种猪</t>
    </r>
    <r>
      <rPr>
        <sz val="9"/>
        <color theme="1"/>
        <rFont val="Times New Roman"/>
        <charset val="134"/>
      </rPr>
      <t>5000</t>
    </r>
    <r>
      <rPr>
        <sz val="9"/>
        <color theme="1"/>
        <rFont val="方正黑体_GBK"/>
        <charset val="134"/>
      </rPr>
      <t>头，出栏仔猪</t>
    </r>
    <r>
      <rPr>
        <sz val="9"/>
        <color theme="1"/>
        <rFont val="Times New Roman"/>
        <charset val="134"/>
      </rPr>
      <t>10</t>
    </r>
    <r>
      <rPr>
        <sz val="9"/>
        <color theme="1"/>
        <rFont val="方正黑体_GBK"/>
        <charset val="134"/>
      </rPr>
      <t>万头，存栏生猪</t>
    </r>
    <r>
      <rPr>
        <sz val="9"/>
        <color theme="1"/>
        <rFont val="Times New Roman"/>
        <charset val="134"/>
      </rPr>
      <t>3</t>
    </r>
    <r>
      <rPr>
        <sz val="9"/>
        <color theme="1"/>
        <rFont val="方正黑体_GBK"/>
        <charset val="134"/>
      </rPr>
      <t>万头，出栏生猪</t>
    </r>
    <r>
      <rPr>
        <sz val="9"/>
        <color theme="1"/>
        <rFont val="Times New Roman"/>
        <charset val="134"/>
      </rPr>
      <t>6</t>
    </r>
    <r>
      <rPr>
        <sz val="9"/>
        <color theme="1"/>
        <rFont val="方正黑体_GBK"/>
        <charset val="134"/>
      </rPr>
      <t>万头，租金收入能利益联结</t>
    </r>
    <r>
      <rPr>
        <sz val="9"/>
        <color theme="1"/>
        <rFont val="Times New Roman"/>
        <charset val="134"/>
      </rPr>
      <t>300</t>
    </r>
    <r>
      <rPr>
        <sz val="9"/>
        <color theme="1"/>
        <rFont val="方正黑体_GBK"/>
        <charset val="134"/>
      </rPr>
      <t>余贫困户。</t>
    </r>
  </si>
  <si>
    <r>
      <rPr>
        <sz val="9"/>
        <color theme="1"/>
        <rFont val="方正黑体_GBK"/>
        <charset val="134"/>
      </rPr>
      <t>每代养一头合格商品育肥猪可获得代养费</t>
    </r>
    <r>
      <rPr>
        <sz val="9"/>
        <color theme="1"/>
        <rFont val="Times New Roman"/>
        <charset val="134"/>
      </rPr>
      <t>160</t>
    </r>
    <r>
      <rPr>
        <sz val="9"/>
        <color theme="1"/>
        <rFont val="方正黑体_GBK"/>
        <charset val="134"/>
      </rPr>
      <t>元，全县</t>
    </r>
    <r>
      <rPr>
        <sz val="9"/>
        <color theme="1"/>
        <rFont val="Times New Roman"/>
        <charset val="134"/>
      </rPr>
      <t>13</t>
    </r>
    <r>
      <rPr>
        <sz val="9"/>
        <color theme="1"/>
        <rFont val="方正黑体_GBK"/>
        <charset val="134"/>
      </rPr>
      <t>个养殖点能提供</t>
    </r>
    <r>
      <rPr>
        <sz val="9"/>
        <color theme="1"/>
        <rFont val="Times New Roman"/>
        <charset val="134"/>
      </rPr>
      <t>62400</t>
    </r>
    <r>
      <rPr>
        <sz val="9"/>
        <color theme="1"/>
        <rFont val="方正黑体_GBK"/>
        <charset val="134"/>
      </rPr>
      <t>头，可获得</t>
    </r>
    <r>
      <rPr>
        <sz val="9"/>
        <color theme="1"/>
        <rFont val="Times New Roman"/>
        <charset val="134"/>
      </rPr>
      <t>998.4</t>
    </r>
    <r>
      <rPr>
        <sz val="9"/>
        <color theme="1"/>
        <rFont val="方正黑体_GBK"/>
        <charset val="134"/>
      </rPr>
      <t>万。新增产值</t>
    </r>
    <r>
      <rPr>
        <sz val="9"/>
        <color theme="1"/>
        <rFont val="Times New Roman"/>
        <charset val="134"/>
      </rPr>
      <t>6240</t>
    </r>
    <r>
      <rPr>
        <sz val="9"/>
        <color theme="1"/>
        <rFont val="方正黑体_GBK"/>
        <charset val="134"/>
      </rPr>
      <t>万。按总投资的</t>
    </r>
    <r>
      <rPr>
        <sz val="9"/>
        <color theme="1"/>
        <rFont val="Times New Roman"/>
        <charset val="134"/>
      </rPr>
      <t>8%</t>
    </r>
    <r>
      <rPr>
        <sz val="9"/>
        <color theme="1"/>
        <rFont val="方正黑体_GBK"/>
        <charset val="134"/>
      </rPr>
      <t>比例，提取资金收益捐赠给县政府用于扶贫。</t>
    </r>
  </si>
  <si>
    <r>
      <rPr>
        <sz val="9"/>
        <color theme="1"/>
        <rFont val="方正黑体_GBK"/>
        <charset val="134"/>
      </rPr>
      <t>支付每个代养场土地租金</t>
    </r>
    <r>
      <rPr>
        <sz val="9"/>
        <color theme="1"/>
        <rFont val="Times New Roman"/>
        <charset val="134"/>
      </rPr>
      <t>15000</t>
    </r>
    <r>
      <rPr>
        <sz val="9"/>
        <color theme="1"/>
        <rFont val="方正黑体_GBK"/>
        <charset val="134"/>
      </rPr>
      <t>元</t>
    </r>
    <r>
      <rPr>
        <sz val="9"/>
        <color theme="1"/>
        <rFont val="Times New Roman"/>
        <charset val="134"/>
      </rPr>
      <t>/</t>
    </r>
    <r>
      <rPr>
        <sz val="9"/>
        <color theme="1"/>
        <rFont val="方正黑体_GBK"/>
        <charset val="134"/>
      </rPr>
      <t>年。</t>
    </r>
  </si>
  <si>
    <t>完成符合建设条件的生猪养殖场的建设</t>
  </si>
  <si>
    <r>
      <rPr>
        <sz val="9"/>
        <color theme="1"/>
        <rFont val="方正黑体_GBK"/>
        <charset val="134"/>
      </rPr>
      <t>新建</t>
    </r>
    <r>
      <rPr>
        <sz val="9"/>
        <color theme="1"/>
        <rFont val="Times New Roman"/>
        <charset val="134"/>
      </rPr>
      <t>13</t>
    </r>
    <r>
      <rPr>
        <sz val="9"/>
        <color theme="1"/>
        <rFont val="方正黑体_GBK"/>
        <charset val="134"/>
      </rPr>
      <t>个智慧生态生猪养殖点，每代养一头合格商品育肥猪可获得代养费</t>
    </r>
    <r>
      <rPr>
        <sz val="9"/>
        <color theme="1"/>
        <rFont val="Times New Roman"/>
        <charset val="134"/>
      </rPr>
      <t>160</t>
    </r>
    <r>
      <rPr>
        <sz val="9"/>
        <color theme="1"/>
        <rFont val="方正黑体_GBK"/>
        <charset val="134"/>
      </rPr>
      <t>元，全县</t>
    </r>
    <r>
      <rPr>
        <sz val="9"/>
        <color theme="1"/>
        <rFont val="Times New Roman"/>
        <charset val="134"/>
      </rPr>
      <t>13</t>
    </r>
    <r>
      <rPr>
        <sz val="9"/>
        <color theme="1"/>
        <rFont val="方正黑体_GBK"/>
        <charset val="134"/>
      </rPr>
      <t>个养殖点能提供</t>
    </r>
    <r>
      <rPr>
        <sz val="9"/>
        <color theme="1"/>
        <rFont val="Times New Roman"/>
        <charset val="134"/>
      </rPr>
      <t>62400</t>
    </r>
    <r>
      <rPr>
        <sz val="9"/>
        <color theme="1"/>
        <rFont val="方正黑体_GBK"/>
        <charset val="134"/>
      </rPr>
      <t>头，可获得</t>
    </r>
    <r>
      <rPr>
        <sz val="9"/>
        <color theme="1"/>
        <rFont val="Times New Roman"/>
        <charset val="134"/>
      </rPr>
      <t>998.4</t>
    </r>
    <r>
      <rPr>
        <sz val="9"/>
        <color theme="1"/>
        <rFont val="方正黑体_GBK"/>
        <charset val="134"/>
      </rPr>
      <t>万。新增产值</t>
    </r>
    <r>
      <rPr>
        <sz val="9"/>
        <color theme="1"/>
        <rFont val="Times New Roman"/>
        <charset val="134"/>
      </rPr>
      <t>6240</t>
    </r>
    <r>
      <rPr>
        <sz val="9"/>
        <color theme="1"/>
        <rFont val="方正黑体_GBK"/>
        <charset val="134"/>
      </rPr>
      <t>万。按总投资的</t>
    </r>
    <r>
      <rPr>
        <sz val="9"/>
        <color theme="1"/>
        <rFont val="Times New Roman"/>
        <charset val="134"/>
      </rPr>
      <t>8%</t>
    </r>
    <r>
      <rPr>
        <sz val="9"/>
        <color theme="1"/>
        <rFont val="方正黑体_GBK"/>
        <charset val="134"/>
      </rPr>
      <t>比例，提取资金收益捐赠给县政府用于扶贫。</t>
    </r>
  </si>
  <si>
    <r>
      <rPr>
        <sz val="9"/>
        <color theme="1"/>
        <rFont val="方正黑体_GBK"/>
        <charset val="134"/>
      </rPr>
      <t>完成总投资</t>
    </r>
    <r>
      <rPr>
        <sz val="9"/>
        <color theme="1"/>
        <rFont val="Times New Roman"/>
        <charset val="134"/>
      </rPr>
      <t>3617.54</t>
    </r>
    <r>
      <rPr>
        <sz val="9"/>
        <color theme="1"/>
        <rFont val="方正黑体_GBK"/>
        <charset val="134"/>
      </rPr>
      <t>万元</t>
    </r>
  </si>
  <si>
    <r>
      <rPr>
        <sz val="9"/>
        <color theme="1"/>
        <rFont val="方正黑体_GBK"/>
        <charset val="134"/>
      </rPr>
      <t>带动增加农户收入</t>
    </r>
    <r>
      <rPr>
        <sz val="9"/>
        <color theme="1"/>
        <rFont val="Times New Roman"/>
        <charset val="134"/>
      </rPr>
      <t>104</t>
    </r>
    <r>
      <rPr>
        <sz val="9"/>
        <color theme="1"/>
        <rFont val="方正黑体_GBK"/>
        <charset val="134"/>
      </rPr>
      <t>万。受益建档立卡贫困人口</t>
    </r>
    <r>
      <rPr>
        <sz val="9"/>
        <color theme="1"/>
        <rFont val="Times New Roman"/>
        <charset val="134"/>
      </rPr>
      <t>300</t>
    </r>
    <r>
      <rPr>
        <sz val="9"/>
        <color theme="1"/>
        <rFont val="方正黑体_GBK"/>
        <charset val="134"/>
      </rPr>
      <t>余人</t>
    </r>
  </si>
  <si>
    <r>
      <rPr>
        <sz val="9"/>
        <color theme="1"/>
        <rFont val="方正黑体_GBK"/>
        <charset val="134"/>
      </rPr>
      <t>向周边贫困农户提供</t>
    </r>
    <r>
      <rPr>
        <sz val="9"/>
        <color theme="1"/>
        <rFont val="Times New Roman"/>
        <charset val="134"/>
      </rPr>
      <t>52</t>
    </r>
    <r>
      <rPr>
        <sz val="9"/>
        <color theme="1"/>
        <rFont val="方正黑体_GBK"/>
        <charset val="134"/>
      </rPr>
      <t>个长期养殖工岗位，受益建档立卡贫困户</t>
    </r>
    <r>
      <rPr>
        <sz val="9"/>
        <color theme="1"/>
        <rFont val="Times New Roman"/>
        <charset val="134"/>
      </rPr>
      <t>300</t>
    </r>
    <r>
      <rPr>
        <sz val="9"/>
        <color theme="1"/>
        <rFont val="方正黑体_GBK"/>
        <charset val="134"/>
      </rPr>
      <t>余户。</t>
    </r>
  </si>
  <si>
    <r>
      <rPr>
        <sz val="9"/>
        <color theme="1"/>
        <rFont val="Times New Roman"/>
        <charset val="134"/>
      </rPr>
      <t>2019</t>
    </r>
    <r>
      <rPr>
        <sz val="9"/>
        <color theme="1"/>
        <rFont val="方正黑体_GBK"/>
        <charset val="134"/>
      </rPr>
      <t>年三建乡生态鱼养殖项目</t>
    </r>
  </si>
  <si>
    <t>蔡森坝村</t>
  </si>
  <si>
    <r>
      <rPr>
        <sz val="9"/>
        <color theme="1"/>
        <rFont val="方正黑体_GBK"/>
        <charset val="134"/>
      </rPr>
      <t>建设生态鱼养殖基地</t>
    </r>
    <r>
      <rPr>
        <sz val="9"/>
        <color theme="1"/>
        <rFont val="Times New Roman"/>
        <charset val="134"/>
      </rPr>
      <t>50</t>
    </r>
    <r>
      <rPr>
        <sz val="9"/>
        <color theme="1"/>
        <rFont val="方正黑体_GBK"/>
        <charset val="134"/>
      </rPr>
      <t>亩，配套排水渠</t>
    </r>
    <r>
      <rPr>
        <sz val="9"/>
        <color theme="1"/>
        <rFont val="Times New Roman"/>
        <charset val="134"/>
      </rPr>
      <t>2</t>
    </r>
    <r>
      <rPr>
        <sz val="9"/>
        <color theme="1"/>
        <rFont val="方正黑体_GBK"/>
        <charset val="134"/>
      </rPr>
      <t>公里，完善投饵机、增氧机等设施设备。</t>
    </r>
  </si>
  <si>
    <r>
      <rPr>
        <sz val="9"/>
        <color theme="1"/>
        <rFont val="方正黑体_GBK"/>
        <charset val="134"/>
      </rPr>
      <t>受益（户）人口</t>
    </r>
    <r>
      <rPr>
        <sz val="9"/>
        <color theme="1"/>
        <rFont val="Times New Roman"/>
        <charset val="134"/>
      </rPr>
      <t>462</t>
    </r>
    <r>
      <rPr>
        <sz val="9"/>
        <color theme="1"/>
        <rFont val="方正黑体_GBK"/>
        <charset val="134"/>
      </rPr>
      <t>户，其中贫困（户）人口</t>
    </r>
    <r>
      <rPr>
        <sz val="9"/>
        <color theme="1"/>
        <rFont val="Times New Roman"/>
        <charset val="134"/>
      </rPr>
      <t>50</t>
    </r>
    <r>
      <rPr>
        <sz val="9"/>
        <color theme="1"/>
        <rFont val="方正黑体_GBK"/>
        <charset val="134"/>
      </rPr>
      <t>户。</t>
    </r>
  </si>
  <si>
    <r>
      <rPr>
        <sz val="9"/>
        <color theme="1"/>
        <rFont val="方正黑体_GBK"/>
        <charset val="134"/>
      </rPr>
      <t>通过产业带动当地贫困户户均增收</t>
    </r>
    <r>
      <rPr>
        <sz val="9"/>
        <color theme="1"/>
        <rFont val="Times New Roman"/>
        <charset val="134"/>
      </rPr>
      <t>300</t>
    </r>
    <r>
      <rPr>
        <sz val="9"/>
        <color theme="1"/>
        <rFont val="方正黑体_GBK"/>
        <charset val="134"/>
      </rPr>
      <t>元以上</t>
    </r>
  </si>
  <si>
    <r>
      <rPr>
        <sz val="9"/>
        <color theme="1"/>
        <rFont val="方正黑体_GBK"/>
        <charset val="134"/>
      </rPr>
      <t>实行</t>
    </r>
    <r>
      <rPr>
        <sz val="9"/>
        <color theme="1"/>
        <rFont val="Times New Roman"/>
        <charset val="134"/>
      </rPr>
      <t>”</t>
    </r>
    <r>
      <rPr>
        <sz val="9"/>
        <color theme="1"/>
        <rFont val="方正黑体_GBK"/>
        <charset val="134"/>
      </rPr>
      <t>保底</t>
    </r>
    <r>
      <rPr>
        <sz val="9"/>
        <color theme="1"/>
        <rFont val="Times New Roman"/>
        <charset val="134"/>
      </rPr>
      <t>+</t>
    </r>
    <r>
      <rPr>
        <sz val="9"/>
        <color theme="1"/>
        <rFont val="方正黑体_GBK"/>
        <charset val="134"/>
      </rPr>
      <t>分红</t>
    </r>
    <r>
      <rPr>
        <sz val="9"/>
        <color theme="1"/>
        <rFont val="Times New Roman"/>
        <charset val="134"/>
      </rPr>
      <t>“</t>
    </r>
    <r>
      <rPr>
        <sz val="9"/>
        <color theme="1"/>
        <rFont val="方正黑体_GBK"/>
        <charset val="134"/>
      </rPr>
      <t>模式，按照</t>
    </r>
    <r>
      <rPr>
        <sz val="9"/>
        <color theme="1"/>
        <rFont val="Times New Roman"/>
        <charset val="134"/>
      </rPr>
      <t>“361</t>
    </r>
    <r>
      <rPr>
        <sz val="9"/>
        <color theme="1"/>
        <rFont val="方正黑体_GBK"/>
        <charset val="134"/>
      </rPr>
      <t>比例，即入股土地农户</t>
    </r>
    <r>
      <rPr>
        <sz val="9"/>
        <color theme="1"/>
        <rFont val="Times New Roman"/>
        <charset val="134"/>
      </rPr>
      <t>30%</t>
    </r>
    <r>
      <rPr>
        <sz val="9"/>
        <color theme="1"/>
        <rFont val="方正黑体_GBK"/>
        <charset val="134"/>
      </rPr>
      <t>、企业</t>
    </r>
    <r>
      <rPr>
        <sz val="9"/>
        <color theme="1"/>
        <rFont val="Times New Roman"/>
        <charset val="134"/>
      </rPr>
      <t>60%</t>
    </r>
    <r>
      <rPr>
        <sz val="9"/>
        <color theme="1"/>
        <rFont val="方正黑体_GBK"/>
        <charset val="134"/>
      </rPr>
      <t>、村集体</t>
    </r>
    <r>
      <rPr>
        <sz val="9"/>
        <color theme="1"/>
        <rFont val="Times New Roman"/>
        <charset val="134"/>
      </rPr>
      <t>10%</t>
    </r>
    <r>
      <rPr>
        <sz val="9"/>
        <color theme="1"/>
        <rFont val="方正黑体_GBK"/>
        <charset val="134"/>
      </rPr>
      <t>；同时将财政扶贫资金</t>
    </r>
    <r>
      <rPr>
        <sz val="9"/>
        <color theme="1"/>
        <rFont val="Times New Roman"/>
        <charset val="134"/>
      </rPr>
      <t>50%</t>
    </r>
    <r>
      <rPr>
        <sz val="9"/>
        <color theme="1"/>
        <rFont val="方正黑体_GBK"/>
        <charset val="134"/>
      </rPr>
      <t>共计</t>
    </r>
    <r>
      <rPr>
        <sz val="9"/>
        <color theme="1"/>
        <rFont val="Times New Roman"/>
        <charset val="134"/>
      </rPr>
      <t>236.25</t>
    </r>
    <r>
      <rPr>
        <sz val="9"/>
        <color theme="1"/>
        <rFont val="方正黑体_GBK"/>
        <charset val="134"/>
      </rPr>
      <t>万元纳入股权化改革，按照</t>
    </r>
    <r>
      <rPr>
        <sz val="9"/>
        <color theme="1"/>
        <rFont val="Times New Roman"/>
        <charset val="134"/>
      </rPr>
      <t>6%</t>
    </r>
    <r>
      <rPr>
        <sz val="9"/>
        <color theme="1"/>
        <rFont val="方正黑体_GBK"/>
        <charset val="134"/>
      </rPr>
      <t>标准向村集体固定分红</t>
    </r>
    <r>
      <rPr>
        <sz val="9"/>
        <color theme="1"/>
        <rFont val="Times New Roman"/>
        <charset val="134"/>
      </rPr>
      <t>5</t>
    </r>
    <r>
      <rPr>
        <sz val="9"/>
        <color theme="1"/>
        <rFont val="方正黑体_GBK"/>
        <charset val="134"/>
      </rPr>
      <t>年。</t>
    </r>
  </si>
  <si>
    <r>
      <rPr>
        <sz val="9"/>
        <color theme="1"/>
        <rFont val="方正黑体_GBK"/>
        <charset val="134"/>
      </rPr>
      <t>实行</t>
    </r>
    <r>
      <rPr>
        <sz val="9"/>
        <color theme="1"/>
        <rFont val="Times New Roman"/>
        <charset val="134"/>
      </rPr>
      <t>”</t>
    </r>
    <r>
      <rPr>
        <sz val="9"/>
        <color theme="1"/>
        <rFont val="方正黑体_GBK"/>
        <charset val="134"/>
      </rPr>
      <t>保底</t>
    </r>
    <r>
      <rPr>
        <sz val="9"/>
        <color theme="1"/>
        <rFont val="Times New Roman"/>
        <charset val="134"/>
      </rPr>
      <t>+</t>
    </r>
    <r>
      <rPr>
        <sz val="9"/>
        <color theme="1"/>
        <rFont val="方正黑体_GBK"/>
        <charset val="134"/>
      </rPr>
      <t>分红</t>
    </r>
    <r>
      <rPr>
        <sz val="9"/>
        <color theme="1"/>
        <rFont val="Times New Roman"/>
        <charset val="134"/>
      </rPr>
      <t>“</t>
    </r>
    <r>
      <rPr>
        <sz val="9"/>
        <color theme="1"/>
        <rFont val="方正黑体_GBK"/>
        <charset val="134"/>
      </rPr>
      <t>模式，按照</t>
    </r>
    <r>
      <rPr>
        <sz val="9"/>
        <color theme="1"/>
        <rFont val="Times New Roman"/>
        <charset val="134"/>
      </rPr>
      <t>“361</t>
    </r>
    <r>
      <rPr>
        <sz val="9"/>
        <color theme="1"/>
        <rFont val="方正黑体_GBK"/>
        <charset val="134"/>
      </rPr>
      <t>比例，即入股土地农户</t>
    </r>
    <r>
      <rPr>
        <sz val="9"/>
        <color theme="1"/>
        <rFont val="Times New Roman"/>
        <charset val="134"/>
      </rPr>
      <t>30%</t>
    </r>
    <r>
      <rPr>
        <sz val="9"/>
        <color theme="1"/>
        <rFont val="方正黑体_GBK"/>
        <charset val="134"/>
      </rPr>
      <t>、企业</t>
    </r>
    <r>
      <rPr>
        <sz val="9"/>
        <color theme="1"/>
        <rFont val="Times New Roman"/>
        <charset val="134"/>
      </rPr>
      <t>60%</t>
    </r>
    <r>
      <rPr>
        <sz val="9"/>
        <color theme="1"/>
        <rFont val="方正黑体_GBK"/>
        <charset val="134"/>
      </rPr>
      <t>、村集体</t>
    </r>
    <r>
      <rPr>
        <sz val="9"/>
        <color theme="1"/>
        <rFont val="Times New Roman"/>
        <charset val="134"/>
      </rPr>
      <t>10</t>
    </r>
    <r>
      <rPr>
        <sz val="9"/>
        <color theme="1"/>
        <rFont val="方正黑体_GBK"/>
        <charset val="134"/>
      </rPr>
      <t>；同时将财政扶贫资金</t>
    </r>
    <r>
      <rPr>
        <sz val="9"/>
        <color theme="1"/>
        <rFont val="Times New Roman"/>
        <charset val="134"/>
      </rPr>
      <t>50%</t>
    </r>
    <r>
      <rPr>
        <sz val="9"/>
        <color theme="1"/>
        <rFont val="方正黑体_GBK"/>
        <charset val="134"/>
      </rPr>
      <t>共计</t>
    </r>
    <r>
      <rPr>
        <sz val="9"/>
        <color theme="1"/>
        <rFont val="Times New Roman"/>
        <charset val="134"/>
      </rPr>
      <t>236.25</t>
    </r>
    <r>
      <rPr>
        <sz val="9"/>
        <color theme="1"/>
        <rFont val="方正黑体_GBK"/>
        <charset val="134"/>
      </rPr>
      <t>万元纳入股权化改革，按照</t>
    </r>
    <r>
      <rPr>
        <sz val="9"/>
        <color theme="1"/>
        <rFont val="Times New Roman"/>
        <charset val="134"/>
      </rPr>
      <t>6%</t>
    </r>
    <r>
      <rPr>
        <sz val="9"/>
        <color theme="1"/>
        <rFont val="方正黑体_GBK"/>
        <charset val="134"/>
      </rPr>
      <t>标准向村集体固定分红</t>
    </r>
    <r>
      <rPr>
        <sz val="9"/>
        <color theme="1"/>
        <rFont val="Times New Roman"/>
        <charset val="134"/>
      </rPr>
      <t>5</t>
    </r>
    <r>
      <rPr>
        <sz val="9"/>
        <color theme="1"/>
        <rFont val="方正黑体_GBK"/>
        <charset val="134"/>
      </rPr>
      <t>年。</t>
    </r>
  </si>
  <si>
    <r>
      <rPr>
        <sz val="9"/>
        <color theme="1"/>
        <rFont val="方正黑体_GBK"/>
        <charset val="134"/>
      </rPr>
      <t>前</t>
    </r>
    <r>
      <rPr>
        <sz val="9"/>
        <color theme="1"/>
        <rFont val="Times New Roman"/>
        <charset val="134"/>
      </rPr>
      <t>5</t>
    </r>
    <r>
      <rPr>
        <sz val="9"/>
        <color theme="1"/>
        <rFont val="方正黑体_GBK"/>
        <charset val="134"/>
      </rPr>
      <t>年每年给</t>
    </r>
    <r>
      <rPr>
        <sz val="9"/>
        <color theme="1"/>
        <rFont val="Times New Roman"/>
        <charset val="134"/>
      </rPr>
      <t>147150</t>
    </r>
    <r>
      <rPr>
        <sz val="9"/>
        <color theme="1"/>
        <rFont val="方正黑体_GBK"/>
        <charset val="134"/>
      </rPr>
      <t>元给村上。利润</t>
    </r>
    <r>
      <rPr>
        <sz val="9"/>
        <color theme="1"/>
        <rFont val="Times New Roman"/>
        <charset val="134"/>
      </rPr>
      <t>10%</t>
    </r>
    <r>
      <rPr>
        <sz val="9"/>
        <color theme="1"/>
        <rFont val="方正黑体_GBK"/>
        <charset val="134"/>
      </rPr>
      <t>给村集体</t>
    </r>
  </si>
  <si>
    <r>
      <rPr>
        <sz val="9"/>
        <color theme="1"/>
        <rFont val="方正黑体_GBK"/>
        <charset val="134"/>
      </rPr>
      <t>完成生态鱼场基础设施建设（在</t>
    </r>
    <r>
      <rPr>
        <sz val="9"/>
        <color theme="1"/>
        <rFont val="Times New Roman"/>
        <charset val="134"/>
      </rPr>
      <t>2019</t>
    </r>
    <r>
      <rPr>
        <sz val="9"/>
        <color theme="1"/>
        <rFont val="方正黑体_GBK"/>
        <charset val="134"/>
      </rPr>
      <t>年</t>
    </r>
    <r>
      <rPr>
        <sz val="9"/>
        <color theme="1"/>
        <rFont val="Times New Roman"/>
        <charset val="134"/>
      </rPr>
      <t>10</t>
    </r>
    <r>
      <rPr>
        <sz val="9"/>
        <color theme="1"/>
        <rFont val="方正黑体_GBK"/>
        <charset val="134"/>
      </rPr>
      <t>月底前建成</t>
    </r>
    <r>
      <rPr>
        <sz val="9"/>
        <color theme="1"/>
        <rFont val="Times New Roman"/>
        <charset val="134"/>
      </rPr>
      <t>50</t>
    </r>
    <r>
      <rPr>
        <sz val="9"/>
        <color theme="1"/>
        <rFont val="方正黑体_GBK"/>
        <charset val="134"/>
      </rPr>
      <t>亩生态鱼场）</t>
    </r>
  </si>
  <si>
    <r>
      <rPr>
        <sz val="9"/>
        <color theme="1"/>
        <rFont val="方正黑体_GBK"/>
        <charset val="134"/>
      </rPr>
      <t>完成</t>
    </r>
    <r>
      <rPr>
        <sz val="9"/>
        <color theme="1"/>
        <rFont val="Times New Roman"/>
        <charset val="134"/>
      </rPr>
      <t>50</t>
    </r>
    <r>
      <rPr>
        <sz val="9"/>
        <color theme="1"/>
        <rFont val="方正黑体_GBK"/>
        <charset val="134"/>
      </rPr>
      <t>亩生态鱼场建设</t>
    </r>
  </si>
  <si>
    <r>
      <rPr>
        <sz val="9"/>
        <color theme="1"/>
        <rFont val="方正黑体_GBK"/>
        <charset val="134"/>
      </rPr>
      <t>生态养鱼场</t>
    </r>
    <r>
      <rPr>
        <sz val="9"/>
        <color theme="1"/>
        <rFont val="Times New Roman"/>
        <charset val="134"/>
      </rPr>
      <t>32</t>
    </r>
    <r>
      <rPr>
        <sz val="9"/>
        <color theme="1"/>
        <rFont val="方正黑体_GBK"/>
        <charset val="134"/>
      </rPr>
      <t>万</t>
    </r>
    <r>
      <rPr>
        <sz val="9"/>
        <color theme="1"/>
        <rFont val="Times New Roman"/>
        <charset val="134"/>
      </rPr>
      <t>/</t>
    </r>
    <r>
      <rPr>
        <sz val="9"/>
        <color theme="1"/>
        <rFont val="方正黑体_GBK"/>
        <charset val="134"/>
      </rPr>
      <t>亩</t>
    </r>
  </si>
  <si>
    <r>
      <rPr>
        <sz val="9"/>
        <color theme="1"/>
        <rFont val="方正黑体_GBK"/>
        <charset val="134"/>
      </rPr>
      <t>项目投产后年产值</t>
    </r>
    <r>
      <rPr>
        <sz val="9"/>
        <color theme="1"/>
        <rFont val="Times New Roman"/>
        <charset val="134"/>
      </rPr>
      <t>600</t>
    </r>
    <r>
      <rPr>
        <sz val="9"/>
        <color theme="1"/>
        <rFont val="方正黑体_GBK"/>
        <charset val="134"/>
      </rPr>
      <t>万元，可带动</t>
    </r>
    <r>
      <rPr>
        <sz val="9"/>
        <color theme="1"/>
        <rFont val="Times New Roman"/>
        <charset val="134"/>
      </rPr>
      <t>10</t>
    </r>
    <r>
      <rPr>
        <sz val="9"/>
        <color theme="1"/>
        <rFont val="方正黑体_GBK"/>
        <charset val="134"/>
      </rPr>
      <t>余人就近务工，年均劳务收入达</t>
    </r>
    <r>
      <rPr>
        <sz val="9"/>
        <color theme="1"/>
        <rFont val="Times New Roman"/>
        <charset val="134"/>
      </rPr>
      <t>40</t>
    </r>
    <r>
      <rPr>
        <sz val="9"/>
        <color theme="1"/>
        <rFont val="方正黑体_GBK"/>
        <charset val="134"/>
      </rPr>
      <t>余万元，并增加土地保底收益</t>
    </r>
    <r>
      <rPr>
        <sz val="9"/>
        <color theme="1"/>
        <rFont val="Times New Roman"/>
        <charset val="134"/>
      </rPr>
      <t>5.4</t>
    </r>
    <r>
      <rPr>
        <sz val="9"/>
        <color theme="1"/>
        <rFont val="方正黑体_GBK"/>
        <charset val="134"/>
      </rPr>
      <t>万元，集体分红收益</t>
    </r>
    <r>
      <rPr>
        <sz val="9"/>
        <color theme="1"/>
        <rFont val="Times New Roman"/>
        <charset val="134"/>
      </rPr>
      <t>14.175</t>
    </r>
    <r>
      <rPr>
        <sz val="9"/>
        <color theme="1"/>
        <rFont val="方正黑体_GBK"/>
        <charset val="134"/>
      </rPr>
      <t>万元。</t>
    </r>
    <r>
      <rPr>
        <sz val="9"/>
        <color theme="1"/>
        <rFont val="Times New Roman"/>
        <charset val="134"/>
      </rPr>
      <t xml:space="preserve">    </t>
    </r>
  </si>
  <si>
    <r>
      <rPr>
        <sz val="9"/>
        <color theme="1"/>
        <rFont val="方正黑体_GBK"/>
        <charset val="134"/>
      </rPr>
      <t>给贫困户</t>
    </r>
    <r>
      <rPr>
        <sz val="9"/>
        <color theme="1"/>
        <rFont val="Times New Roman"/>
        <charset val="134"/>
      </rPr>
      <t>30%</t>
    </r>
    <r>
      <rPr>
        <sz val="9"/>
        <color theme="1"/>
        <rFont val="方正黑体_GBK"/>
        <charset val="134"/>
      </rPr>
      <t>的利润，带动</t>
    </r>
    <r>
      <rPr>
        <sz val="9"/>
        <color theme="1"/>
        <rFont val="Times New Roman"/>
        <charset val="134"/>
      </rPr>
      <t>10</t>
    </r>
    <r>
      <rPr>
        <sz val="9"/>
        <color theme="1"/>
        <rFont val="方正黑体_GBK"/>
        <charset val="134"/>
      </rPr>
      <t>人就业。（建卡贫困户</t>
    </r>
    <r>
      <rPr>
        <sz val="9"/>
        <color theme="1"/>
        <rFont val="Times New Roman"/>
        <charset val="134"/>
      </rPr>
      <t>7</t>
    </r>
    <r>
      <rPr>
        <sz val="9"/>
        <color theme="1"/>
        <rFont val="方正黑体_GBK"/>
        <charset val="134"/>
      </rPr>
      <t>人）</t>
    </r>
  </si>
  <si>
    <r>
      <rPr>
        <sz val="9"/>
        <color theme="1"/>
        <rFont val="方正黑体_GBK"/>
        <charset val="134"/>
      </rPr>
      <t>年产值</t>
    </r>
    <r>
      <rPr>
        <sz val="9"/>
        <color theme="1"/>
        <rFont val="Times New Roman"/>
        <charset val="134"/>
      </rPr>
      <t>600</t>
    </r>
    <r>
      <rPr>
        <sz val="9"/>
        <color theme="1"/>
        <rFont val="方正黑体_GBK"/>
        <charset val="134"/>
      </rPr>
      <t>万元，土地保底收益</t>
    </r>
    <r>
      <rPr>
        <sz val="9"/>
        <color theme="1"/>
        <rFont val="Times New Roman"/>
        <charset val="134"/>
      </rPr>
      <t>5.4</t>
    </r>
    <r>
      <rPr>
        <sz val="9"/>
        <color theme="1"/>
        <rFont val="方正黑体_GBK"/>
        <charset val="134"/>
      </rPr>
      <t>万元</t>
    </r>
  </si>
  <si>
    <r>
      <rPr>
        <sz val="9"/>
        <color theme="1"/>
        <rFont val="方正黑体_GBK"/>
        <charset val="134"/>
      </rPr>
      <t>受益建档立卡贫困人口满意度</t>
    </r>
    <r>
      <rPr>
        <sz val="9"/>
        <color theme="1"/>
        <rFont val="Times New Roman"/>
        <charset val="134"/>
      </rPr>
      <t>≥85%</t>
    </r>
  </si>
  <si>
    <r>
      <rPr>
        <sz val="9"/>
        <color theme="1"/>
        <rFont val="Times New Roman"/>
        <charset val="134"/>
      </rPr>
      <t>2019</t>
    </r>
    <r>
      <rPr>
        <sz val="9"/>
        <color theme="1"/>
        <rFont val="方正黑体_GBK"/>
        <charset val="134"/>
      </rPr>
      <t>年农投生猪产业项目基础设施项目</t>
    </r>
  </si>
  <si>
    <r>
      <rPr>
        <sz val="9"/>
        <color theme="1"/>
        <rFont val="方正黑体_GBK"/>
        <charset val="134"/>
      </rPr>
      <t>大石板村</t>
    </r>
    <r>
      <rPr>
        <sz val="9"/>
        <color theme="1"/>
        <rFont val="Times New Roman"/>
        <charset val="134"/>
      </rPr>
      <t>3</t>
    </r>
    <r>
      <rPr>
        <sz val="9"/>
        <color theme="1"/>
        <rFont val="方正黑体_GBK"/>
        <charset val="134"/>
      </rPr>
      <t>社</t>
    </r>
  </si>
  <si>
    <r>
      <rPr>
        <sz val="9"/>
        <color theme="1"/>
        <rFont val="方正黑体_GBK"/>
        <charset val="134"/>
      </rPr>
      <t>厚</t>
    </r>
    <r>
      <rPr>
        <sz val="9"/>
        <color theme="1"/>
        <rFont val="Times New Roman"/>
        <charset val="134"/>
      </rPr>
      <t>20cmC25</t>
    </r>
    <r>
      <rPr>
        <sz val="9"/>
        <color theme="1"/>
        <rFont val="方正黑体_GBK"/>
        <charset val="134"/>
      </rPr>
      <t>混凝土道路，道路总长</t>
    </r>
    <r>
      <rPr>
        <sz val="9"/>
        <color theme="1"/>
        <rFont val="Times New Roman"/>
        <charset val="134"/>
      </rPr>
      <t>3.759Km</t>
    </r>
    <r>
      <rPr>
        <sz val="9"/>
        <color theme="1"/>
        <rFont val="方正黑体_GBK"/>
        <charset val="134"/>
      </rPr>
      <t>，给水工程、电力工程架设</t>
    </r>
    <r>
      <rPr>
        <sz val="9"/>
        <color theme="1"/>
        <rFont val="Times New Roman"/>
        <charset val="134"/>
      </rPr>
      <t>10KV</t>
    </r>
    <r>
      <rPr>
        <sz val="9"/>
        <color theme="1"/>
        <rFont val="方正黑体_GBK"/>
        <charset val="134"/>
      </rPr>
      <t>线</t>
    </r>
    <r>
      <rPr>
        <sz val="9"/>
        <color theme="1"/>
        <rFont val="Times New Roman"/>
        <charset val="134"/>
      </rPr>
      <t>900</t>
    </r>
    <r>
      <rPr>
        <sz val="9"/>
        <color theme="1"/>
        <rFont val="方正黑体_GBK"/>
        <charset val="134"/>
      </rPr>
      <t>米长。</t>
    </r>
  </si>
  <si>
    <r>
      <rPr>
        <sz val="9"/>
        <color theme="1"/>
        <rFont val="方正黑体_GBK"/>
        <charset val="134"/>
      </rPr>
      <t>受益人口</t>
    </r>
    <r>
      <rPr>
        <sz val="9"/>
        <color theme="1"/>
        <rFont val="Times New Roman"/>
        <charset val="134"/>
      </rPr>
      <t>750</t>
    </r>
    <r>
      <rPr>
        <sz val="9"/>
        <color theme="1"/>
        <rFont val="方正黑体_GBK"/>
        <charset val="134"/>
      </rPr>
      <t>人，其中贫困户</t>
    </r>
    <r>
      <rPr>
        <sz val="9"/>
        <color theme="1"/>
        <rFont val="Times New Roman"/>
        <charset val="134"/>
      </rPr>
      <t>15</t>
    </r>
    <r>
      <rPr>
        <sz val="9"/>
        <color theme="1"/>
        <rFont val="方正黑体_GBK"/>
        <charset val="134"/>
      </rPr>
      <t>户，</t>
    </r>
    <r>
      <rPr>
        <sz val="9"/>
        <color theme="1"/>
        <rFont val="Times New Roman"/>
        <charset val="134"/>
      </rPr>
      <t>55</t>
    </r>
    <r>
      <rPr>
        <sz val="9"/>
        <color theme="1"/>
        <rFont val="方正黑体_GBK"/>
        <charset val="134"/>
      </rPr>
      <t>人</t>
    </r>
  </si>
  <si>
    <r>
      <rPr>
        <sz val="9"/>
        <color theme="1"/>
        <rFont val="方正黑体_GBK"/>
        <charset val="134"/>
      </rPr>
      <t>入户路改造，改善全社</t>
    </r>
    <r>
      <rPr>
        <sz val="9"/>
        <color theme="1"/>
        <rFont val="Times New Roman"/>
        <charset val="134"/>
      </rPr>
      <t>750</t>
    </r>
    <r>
      <rPr>
        <sz val="9"/>
        <color theme="1"/>
        <rFont val="方正黑体_GBK"/>
        <charset val="134"/>
      </rPr>
      <t>户人口出行条件。</t>
    </r>
  </si>
  <si>
    <r>
      <rPr>
        <sz val="9"/>
        <color theme="1"/>
        <rFont val="方正黑体_GBK"/>
        <charset val="134"/>
      </rPr>
      <t>群众参与项目施工监督</t>
    </r>
    <r>
      <rPr>
        <sz val="9"/>
        <color theme="1"/>
        <rFont val="Times New Roman"/>
        <charset val="134"/>
      </rPr>
      <t xml:space="preserve">
</t>
    </r>
  </si>
  <si>
    <t>项目已申报可研批复，施工图初设、预算，正在做项目财评工作</t>
  </si>
  <si>
    <t>全面完成产业项目基础设施建设</t>
  </si>
  <si>
    <r>
      <rPr>
        <sz val="9"/>
        <color theme="1"/>
        <rFont val="方正黑体_GBK"/>
        <charset val="134"/>
      </rPr>
      <t>完成</t>
    </r>
    <r>
      <rPr>
        <sz val="9"/>
        <color theme="1"/>
        <rFont val="Times New Roman"/>
        <charset val="134"/>
      </rPr>
      <t>3.759Km</t>
    </r>
    <r>
      <rPr>
        <sz val="9"/>
        <color theme="1"/>
        <rFont val="方正黑体_GBK"/>
        <charset val="134"/>
      </rPr>
      <t>道路硬化工程</t>
    </r>
  </si>
  <si>
    <t>施工每一道工序都严格按照相关规范要求实施</t>
  </si>
  <si>
    <r>
      <rPr>
        <sz val="9"/>
        <color theme="1"/>
        <rFont val="方正黑体_GBK"/>
        <charset val="134"/>
      </rPr>
      <t>基础设施建设按期完成</t>
    </r>
    <r>
      <rPr>
        <sz val="9"/>
        <color theme="1"/>
        <rFont val="Times New Roman"/>
        <charset val="134"/>
      </rPr>
      <t>100%</t>
    </r>
  </si>
  <si>
    <t>有利于提高沿线人民的收入</t>
  </si>
  <si>
    <t>有效提高文化教育水平和当地人民卫生健康水平</t>
  </si>
  <si>
    <t>李国胜</t>
  </si>
  <si>
    <t>18623252004</t>
  </si>
  <si>
    <r>
      <rPr>
        <sz val="9"/>
        <color theme="1"/>
        <rFont val="Times New Roman"/>
        <charset val="134"/>
      </rPr>
      <t>2019</t>
    </r>
    <r>
      <rPr>
        <sz val="9"/>
        <color theme="1"/>
        <rFont val="方正黑体_GBK"/>
        <charset val="134"/>
      </rPr>
      <t>年丰都县青龙乡大河场四期水产养殖基地项目</t>
    </r>
  </si>
  <si>
    <t>黄岭村一、二社</t>
  </si>
  <si>
    <t>2019.12</t>
  </si>
  <si>
    <r>
      <rPr>
        <sz val="9"/>
        <color theme="1"/>
        <rFont val="方正黑体_GBK"/>
        <charset val="134"/>
      </rPr>
      <t>养殖龙虾等水产</t>
    </r>
    <r>
      <rPr>
        <sz val="9"/>
        <color theme="1"/>
        <rFont val="Times New Roman"/>
        <charset val="134"/>
      </rPr>
      <t>100</t>
    </r>
    <r>
      <rPr>
        <sz val="9"/>
        <color theme="1"/>
        <rFont val="方正黑体_GBK"/>
        <charset val="134"/>
      </rPr>
      <t>亩</t>
    </r>
  </si>
  <si>
    <r>
      <rPr>
        <sz val="9"/>
        <color theme="1"/>
        <rFont val="方正黑体_GBK"/>
        <charset val="134"/>
      </rPr>
      <t>项目建成带动</t>
    </r>
    <r>
      <rPr>
        <sz val="9"/>
        <color theme="1"/>
        <rFont val="Times New Roman"/>
        <charset val="134"/>
      </rPr>
      <t>38</t>
    </r>
    <r>
      <rPr>
        <sz val="9"/>
        <color theme="1"/>
        <rFont val="方正黑体_GBK"/>
        <charset val="134"/>
      </rPr>
      <t>户贫困户增收致富，</t>
    </r>
    <r>
      <rPr>
        <sz val="9"/>
        <color theme="1"/>
        <rFont val="Times New Roman"/>
        <charset val="134"/>
      </rPr>
      <t>1236</t>
    </r>
    <r>
      <rPr>
        <sz val="9"/>
        <color theme="1"/>
        <rFont val="方正黑体_GBK"/>
        <charset val="134"/>
      </rPr>
      <t>人受益。</t>
    </r>
  </si>
  <si>
    <t>农户参与务工，获取务工收入；土地流转，获取土地租金；产生效益后，实行村集体、农户、建卡贫困户分红。</t>
  </si>
  <si>
    <t>已完成土地流转、正在完成规划设计，材料手续报批中。</t>
  </si>
  <si>
    <t>种养殖加工服务</t>
  </si>
  <si>
    <t>村集体、建卡贫困户、一般农户分红</t>
  </si>
  <si>
    <r>
      <rPr>
        <sz val="9"/>
        <color theme="1"/>
        <rFont val="方正黑体_GBK"/>
        <charset val="134"/>
      </rPr>
      <t>受益建档立卡贫困人口数</t>
    </r>
    <r>
      <rPr>
        <sz val="9"/>
        <color theme="1"/>
        <rFont val="Times New Roman"/>
        <charset val="134"/>
      </rPr>
      <t>114</t>
    </r>
    <r>
      <rPr>
        <sz val="9"/>
        <color theme="1"/>
        <rFont val="方正黑体_GBK"/>
        <charset val="134"/>
      </rPr>
      <t>人，</t>
    </r>
    <r>
      <rPr>
        <sz val="9"/>
        <color theme="1"/>
        <rFont val="Times New Roman"/>
        <charset val="134"/>
      </rPr>
      <t>38</t>
    </r>
    <r>
      <rPr>
        <sz val="9"/>
        <color theme="1"/>
        <rFont val="方正黑体_GBK"/>
        <charset val="134"/>
      </rPr>
      <t>户</t>
    </r>
  </si>
  <si>
    <r>
      <rPr>
        <sz val="9"/>
        <color theme="1"/>
        <rFont val="方正黑体_GBK"/>
        <charset val="134"/>
      </rPr>
      <t>养殖小龙虾等水产</t>
    </r>
    <r>
      <rPr>
        <sz val="9"/>
        <color theme="1"/>
        <rFont val="Times New Roman"/>
        <charset val="134"/>
      </rPr>
      <t>100</t>
    </r>
    <r>
      <rPr>
        <sz val="9"/>
        <color theme="1"/>
        <rFont val="方正黑体_GBK"/>
        <charset val="134"/>
      </rPr>
      <t>亩</t>
    </r>
  </si>
  <si>
    <r>
      <rPr>
        <sz val="9"/>
        <color theme="1"/>
        <rFont val="方正黑体_GBK"/>
        <charset val="134"/>
      </rPr>
      <t>生态养殖小龙虾等水产</t>
    </r>
    <r>
      <rPr>
        <sz val="9"/>
        <color theme="1"/>
        <rFont val="Times New Roman"/>
        <charset val="134"/>
      </rPr>
      <t>100</t>
    </r>
    <r>
      <rPr>
        <sz val="9"/>
        <color theme="1"/>
        <rFont val="方正黑体_GBK"/>
        <charset val="134"/>
      </rPr>
      <t>亩</t>
    </r>
  </si>
  <si>
    <r>
      <rPr>
        <sz val="9"/>
        <color theme="1"/>
        <rFont val="方正黑体_GBK"/>
        <charset val="134"/>
      </rPr>
      <t>建成后，预计从</t>
    </r>
    <r>
      <rPr>
        <sz val="9"/>
        <color theme="1"/>
        <rFont val="Times New Roman"/>
        <charset val="134"/>
      </rPr>
      <t>2020</t>
    </r>
    <r>
      <rPr>
        <sz val="9"/>
        <color theme="1"/>
        <rFont val="方正黑体_GBK"/>
        <charset val="134"/>
      </rPr>
      <t>年开始，每年后入在</t>
    </r>
    <r>
      <rPr>
        <sz val="9"/>
        <color theme="1"/>
        <rFont val="Times New Roman"/>
        <charset val="134"/>
      </rPr>
      <t>15</t>
    </r>
    <r>
      <rPr>
        <sz val="9"/>
        <color theme="1"/>
        <rFont val="方正黑体_GBK"/>
        <charset val="134"/>
      </rPr>
      <t>万元以上。</t>
    </r>
  </si>
  <si>
    <r>
      <rPr>
        <sz val="9"/>
        <color theme="1"/>
        <rFont val="方正黑体_GBK"/>
        <charset val="134"/>
      </rPr>
      <t>带动贫困户</t>
    </r>
    <r>
      <rPr>
        <sz val="9"/>
        <color theme="1"/>
        <rFont val="Times New Roman"/>
        <charset val="134"/>
      </rPr>
      <t>38</t>
    </r>
    <r>
      <rPr>
        <sz val="9"/>
        <color theme="1"/>
        <rFont val="方正黑体_GBK"/>
        <charset val="134"/>
      </rPr>
      <t>户增收，</t>
    </r>
    <r>
      <rPr>
        <sz val="9"/>
        <color theme="1"/>
        <rFont val="Times New Roman"/>
        <charset val="134"/>
      </rPr>
      <t>1236</t>
    </r>
    <r>
      <rPr>
        <sz val="9"/>
        <color theme="1"/>
        <rFont val="方正黑体_GBK"/>
        <charset val="134"/>
      </rPr>
      <t>人收益，提供就业岗位</t>
    </r>
    <r>
      <rPr>
        <sz val="9"/>
        <color theme="1"/>
        <rFont val="Times New Roman"/>
        <charset val="134"/>
      </rPr>
      <t>10</t>
    </r>
    <r>
      <rPr>
        <sz val="9"/>
        <color theme="1"/>
        <rFont val="方正黑体_GBK"/>
        <charset val="134"/>
      </rPr>
      <t>各，保持良好的生态环境</t>
    </r>
  </si>
  <si>
    <r>
      <rPr>
        <sz val="9"/>
        <color theme="1"/>
        <rFont val="方正黑体_GBK"/>
        <charset val="134"/>
      </rPr>
      <t>正常运行率</t>
    </r>
    <r>
      <rPr>
        <sz val="9"/>
        <color theme="1"/>
        <rFont val="Times New Roman"/>
        <charset val="134"/>
      </rPr>
      <t>100%</t>
    </r>
  </si>
  <si>
    <t>范灿</t>
  </si>
  <si>
    <r>
      <rPr>
        <sz val="9"/>
        <color theme="1"/>
        <rFont val="方正黑体_GBK"/>
        <charset val="134"/>
      </rPr>
      <t>丰都县</t>
    </r>
    <r>
      <rPr>
        <sz val="9"/>
        <color theme="1"/>
        <rFont val="Times New Roman"/>
        <charset val="134"/>
      </rPr>
      <t>2019</t>
    </r>
    <r>
      <rPr>
        <sz val="9"/>
        <color theme="1"/>
        <rFont val="方正黑体_GBK"/>
        <charset val="134"/>
      </rPr>
      <t>年</t>
    </r>
    <r>
      <rPr>
        <sz val="9"/>
        <color theme="1"/>
        <rFont val="Times New Roman"/>
        <charset val="134"/>
      </rPr>
      <t>123</t>
    </r>
    <r>
      <rPr>
        <sz val="9"/>
        <color theme="1"/>
        <rFont val="方正黑体_GBK"/>
        <charset val="134"/>
      </rPr>
      <t>个贫困村村集体经济发展项目</t>
    </r>
  </si>
  <si>
    <r>
      <rPr>
        <sz val="9"/>
        <color theme="1"/>
        <rFont val="方正黑体_GBK"/>
        <charset val="134"/>
      </rPr>
      <t>全县</t>
    </r>
    <r>
      <rPr>
        <sz val="9"/>
        <color theme="1"/>
        <rFont val="Times New Roman"/>
        <charset val="134"/>
      </rPr>
      <t>123</t>
    </r>
    <r>
      <rPr>
        <sz val="9"/>
        <color theme="1"/>
        <rFont val="方正黑体_GBK"/>
        <charset val="134"/>
      </rPr>
      <t>个贫困村</t>
    </r>
  </si>
  <si>
    <r>
      <rPr>
        <sz val="9"/>
        <color theme="1"/>
        <rFont val="方正黑体_GBK"/>
        <charset val="134"/>
      </rPr>
      <t>全县</t>
    </r>
    <r>
      <rPr>
        <sz val="9"/>
        <color theme="1"/>
        <rFont val="Times New Roman"/>
        <charset val="134"/>
      </rPr>
      <t>30</t>
    </r>
    <r>
      <rPr>
        <sz val="9"/>
        <color theme="1"/>
        <rFont val="方正黑体_GBK"/>
        <charset val="134"/>
      </rPr>
      <t>个乡镇</t>
    </r>
    <r>
      <rPr>
        <sz val="9"/>
        <color theme="1"/>
        <rFont val="Times New Roman"/>
        <charset val="134"/>
      </rPr>
      <t>(</t>
    </r>
    <r>
      <rPr>
        <sz val="9"/>
        <color theme="1"/>
        <rFont val="方正黑体_GBK"/>
        <charset val="134"/>
      </rPr>
      <t>街道</t>
    </r>
    <r>
      <rPr>
        <sz val="9"/>
        <color theme="1"/>
        <rFont val="Times New Roman"/>
        <charset val="134"/>
      </rPr>
      <t>)</t>
    </r>
  </si>
  <si>
    <r>
      <rPr>
        <sz val="9"/>
        <color theme="1"/>
        <rFont val="方正黑体_GBK"/>
        <charset val="134"/>
      </rPr>
      <t>统筹用于全县</t>
    </r>
    <r>
      <rPr>
        <sz val="9"/>
        <color theme="1"/>
        <rFont val="Times New Roman"/>
        <charset val="134"/>
      </rPr>
      <t>123</t>
    </r>
    <r>
      <rPr>
        <sz val="9"/>
        <color theme="1"/>
        <rFont val="方正黑体_GBK"/>
        <charset val="134"/>
      </rPr>
      <t>个贫困村村集体经济发展资金</t>
    </r>
  </si>
  <si>
    <r>
      <rPr>
        <sz val="9"/>
        <color theme="1"/>
        <rFont val="Times New Roman"/>
        <charset val="134"/>
      </rPr>
      <t>123</t>
    </r>
    <r>
      <rPr>
        <sz val="9"/>
        <color theme="1"/>
        <rFont val="方正黑体_GBK"/>
        <charset val="134"/>
      </rPr>
      <t>个贫困村所有建卡贫困户</t>
    </r>
  </si>
  <si>
    <r>
      <rPr>
        <sz val="9"/>
        <color theme="1"/>
        <rFont val="方正黑体_GBK"/>
        <charset val="134"/>
      </rPr>
      <t>村集体按入股资金</t>
    </r>
    <r>
      <rPr>
        <sz val="9"/>
        <color theme="1"/>
        <rFont val="Times New Roman"/>
        <charset val="134"/>
      </rPr>
      <t>8%</t>
    </r>
    <r>
      <rPr>
        <sz val="9"/>
        <color theme="1"/>
        <rFont val="方正黑体_GBK"/>
        <charset val="134"/>
      </rPr>
      <t>，年均可收益</t>
    </r>
    <r>
      <rPr>
        <sz val="9"/>
        <color theme="1"/>
        <rFont val="Times New Roman"/>
        <charset val="134"/>
      </rPr>
      <t>1.6</t>
    </r>
    <r>
      <rPr>
        <sz val="9"/>
        <color theme="1"/>
        <rFont val="方正黑体_GBK"/>
        <charset val="134"/>
      </rPr>
      <t>万元。</t>
    </r>
  </si>
  <si>
    <t>正在制定实施方案。</t>
  </si>
  <si>
    <t>主要用于农村公益事业及联结贫困农户。</t>
  </si>
  <si>
    <r>
      <rPr>
        <sz val="9"/>
        <color theme="1"/>
        <rFont val="Times New Roman"/>
        <charset val="134"/>
      </rPr>
      <t>123</t>
    </r>
    <r>
      <rPr>
        <sz val="9"/>
        <color theme="1"/>
        <rFont val="方正黑体_GBK"/>
        <charset val="134"/>
      </rPr>
      <t>个贫困村所有建卡贫困人口</t>
    </r>
  </si>
  <si>
    <r>
      <rPr>
        <sz val="9"/>
        <color theme="1"/>
        <rFont val="方正黑体_GBK"/>
        <charset val="134"/>
      </rPr>
      <t>按</t>
    </r>
    <r>
      <rPr>
        <sz val="9"/>
        <color theme="1"/>
        <rFont val="Times New Roman"/>
        <charset val="134"/>
      </rPr>
      <t>20</t>
    </r>
    <r>
      <rPr>
        <sz val="9"/>
        <color theme="1"/>
        <rFont val="方正黑体_GBK"/>
        <charset val="134"/>
      </rPr>
      <t>万元</t>
    </r>
    <r>
      <rPr>
        <sz val="9"/>
        <color theme="1"/>
        <rFont val="Times New Roman"/>
        <charset val="134"/>
      </rPr>
      <t>/</t>
    </r>
    <r>
      <rPr>
        <sz val="9"/>
        <color theme="1"/>
        <rFont val="方正黑体_GBK"/>
        <charset val="134"/>
      </rPr>
      <t>村，完成</t>
    </r>
    <r>
      <rPr>
        <sz val="9"/>
        <color theme="1"/>
        <rFont val="Times New Roman"/>
        <charset val="134"/>
      </rPr>
      <t>123</t>
    </r>
    <r>
      <rPr>
        <sz val="9"/>
        <color theme="1"/>
        <rFont val="方正黑体_GBK"/>
        <charset val="134"/>
      </rPr>
      <t>个村集体经济发展资金。</t>
    </r>
  </si>
  <si>
    <r>
      <rPr>
        <sz val="9"/>
        <color theme="1"/>
        <rFont val="方正黑体_GBK"/>
        <charset val="134"/>
      </rPr>
      <t>完成</t>
    </r>
    <r>
      <rPr>
        <sz val="9"/>
        <color theme="1"/>
        <rFont val="Times New Roman"/>
        <charset val="134"/>
      </rPr>
      <t>123</t>
    </r>
    <r>
      <rPr>
        <sz val="9"/>
        <color theme="1"/>
        <rFont val="方正黑体_GBK"/>
        <charset val="134"/>
      </rPr>
      <t>个村集体经济发展资金</t>
    </r>
  </si>
  <si>
    <r>
      <rPr>
        <sz val="9"/>
        <color theme="1"/>
        <rFont val="方正黑体_GBK"/>
        <charset val="134"/>
      </rPr>
      <t>项目验收通过率</t>
    </r>
    <r>
      <rPr>
        <sz val="9"/>
        <color theme="1"/>
        <rFont val="Times New Roman"/>
        <charset val="134"/>
      </rPr>
      <t>100%</t>
    </r>
  </si>
  <si>
    <r>
      <rPr>
        <sz val="9"/>
        <color theme="1"/>
        <rFont val="方正黑体_GBK"/>
        <charset val="134"/>
      </rPr>
      <t>项目准时完工率</t>
    </r>
    <r>
      <rPr>
        <sz val="9"/>
        <color theme="1"/>
        <rFont val="Times New Roman"/>
        <charset val="134"/>
      </rPr>
      <t>100%</t>
    </r>
  </si>
  <si>
    <r>
      <rPr>
        <sz val="9"/>
        <color theme="1"/>
        <rFont val="Times New Roman"/>
        <charset val="134"/>
      </rPr>
      <t>20</t>
    </r>
    <r>
      <rPr>
        <sz val="9"/>
        <color theme="1"/>
        <rFont val="方正黑体_GBK"/>
        <charset val="134"/>
      </rPr>
      <t>万元</t>
    </r>
    <r>
      <rPr>
        <sz val="9"/>
        <color theme="1"/>
        <rFont val="Times New Roman"/>
        <charset val="134"/>
      </rPr>
      <t>/</t>
    </r>
    <r>
      <rPr>
        <sz val="9"/>
        <color theme="1"/>
        <rFont val="方正黑体_GBK"/>
        <charset val="134"/>
      </rPr>
      <t>村</t>
    </r>
  </si>
  <si>
    <r>
      <rPr>
        <sz val="9"/>
        <color theme="1"/>
        <rFont val="方正黑体_GBK"/>
        <charset val="134"/>
      </rPr>
      <t>带动增加村集体收入</t>
    </r>
    <r>
      <rPr>
        <sz val="9"/>
        <color theme="1"/>
        <rFont val="Times New Roman"/>
        <charset val="134"/>
      </rPr>
      <t>≥1.6</t>
    </r>
    <r>
      <rPr>
        <sz val="9"/>
        <color theme="1"/>
        <rFont val="方正黑体_GBK"/>
        <charset val="134"/>
      </rPr>
      <t>万元</t>
    </r>
  </si>
  <si>
    <r>
      <rPr>
        <sz val="9"/>
        <color theme="1"/>
        <rFont val="方正黑体_GBK"/>
        <charset val="134"/>
      </rPr>
      <t>受益建档立卡贫困人口不少于</t>
    </r>
    <r>
      <rPr>
        <sz val="9"/>
        <color theme="1"/>
        <rFont val="Times New Roman"/>
        <charset val="134"/>
      </rPr>
      <t>1000</t>
    </r>
    <r>
      <rPr>
        <sz val="9"/>
        <color theme="1"/>
        <rFont val="方正黑体_GBK"/>
        <charset val="134"/>
      </rPr>
      <t>人</t>
    </r>
  </si>
  <si>
    <r>
      <rPr>
        <sz val="9"/>
        <color theme="1"/>
        <rFont val="方正黑体_GBK"/>
        <charset val="134"/>
      </rPr>
      <t>不低于</t>
    </r>
    <r>
      <rPr>
        <sz val="9"/>
        <color theme="1"/>
        <rFont val="Times New Roman"/>
        <charset val="134"/>
      </rPr>
      <t>5</t>
    </r>
    <r>
      <rPr>
        <sz val="9"/>
        <color theme="1"/>
        <rFont val="方正黑体_GBK"/>
        <charset val="134"/>
      </rPr>
      <t>年</t>
    </r>
  </si>
  <si>
    <r>
      <rPr>
        <sz val="9"/>
        <color theme="1"/>
        <rFont val="Times New Roman"/>
        <charset val="134"/>
      </rPr>
      <t>2019</t>
    </r>
    <r>
      <rPr>
        <sz val="9"/>
        <color theme="1"/>
        <rFont val="方正黑体_GBK"/>
        <charset val="134"/>
      </rPr>
      <t>年枣庄丰都扶贫协作援助项目</t>
    </r>
  </si>
  <si>
    <t>丰都县、山东</t>
  </si>
  <si>
    <t>县农广校</t>
  </si>
  <si>
    <r>
      <rPr>
        <sz val="9"/>
        <color theme="1"/>
        <rFont val="方正黑体_GBK"/>
        <charset val="134"/>
      </rPr>
      <t>培训</t>
    </r>
    <r>
      <rPr>
        <sz val="9"/>
        <color theme="1"/>
        <rFont val="Times New Roman"/>
        <charset val="134"/>
      </rPr>
      <t>100</t>
    </r>
    <r>
      <rPr>
        <sz val="9"/>
        <color theme="1"/>
        <rFont val="方正黑体_GBK"/>
        <charset val="134"/>
      </rPr>
      <t>名农技人员</t>
    </r>
  </si>
  <si>
    <r>
      <rPr>
        <sz val="9"/>
        <color theme="1"/>
        <rFont val="方正黑体_GBK"/>
        <charset val="134"/>
      </rPr>
      <t>完成培训</t>
    </r>
    <r>
      <rPr>
        <sz val="9"/>
        <color theme="1"/>
        <rFont val="Times New Roman"/>
        <charset val="134"/>
      </rPr>
      <t>100</t>
    </r>
    <r>
      <rPr>
        <sz val="9"/>
        <color theme="1"/>
        <rFont val="方正黑体_GBK"/>
        <charset val="134"/>
      </rPr>
      <t>名农技人员</t>
    </r>
  </si>
  <si>
    <t>通过培训农技人员，指导贫困户生产</t>
  </si>
  <si>
    <t>项目实施完成</t>
  </si>
  <si>
    <t>项目准时完工率100%</t>
  </si>
  <si>
    <t>800元/人</t>
  </si>
  <si>
    <t>推进丰都主导产业发展</t>
  </si>
  <si>
    <t>带动贫困户38户100人增收</t>
  </si>
  <si>
    <t>廖成华</t>
  </si>
  <si>
    <r>
      <rPr>
        <sz val="9"/>
        <color theme="1"/>
        <rFont val="Times New Roman"/>
        <charset val="134"/>
      </rPr>
      <t>2018</t>
    </r>
    <r>
      <rPr>
        <sz val="9"/>
        <color theme="1"/>
        <rFont val="方正黑体_GBK"/>
        <charset val="134"/>
      </rPr>
      <t>年丰都县社坛镇榨菜基地基础设施建设项目</t>
    </r>
  </si>
  <si>
    <r>
      <rPr>
        <sz val="9"/>
        <color theme="1"/>
        <rFont val="方正黑体_GBK"/>
        <charset val="134"/>
      </rPr>
      <t>社坛镇</t>
    </r>
    <r>
      <rPr>
        <sz val="9"/>
        <color theme="1"/>
        <rFont val="Times New Roman"/>
        <charset val="134"/>
      </rPr>
      <t>14</t>
    </r>
    <r>
      <rPr>
        <sz val="9"/>
        <color theme="1"/>
        <rFont val="方正黑体_GBK"/>
        <charset val="134"/>
      </rPr>
      <t>个村</t>
    </r>
  </si>
  <si>
    <r>
      <rPr>
        <sz val="9"/>
        <color theme="1"/>
        <rFont val="方正黑体_GBK"/>
        <charset val="134"/>
      </rPr>
      <t>新建</t>
    </r>
    <r>
      <rPr>
        <sz val="9"/>
        <color theme="1"/>
        <rFont val="Times New Roman"/>
        <charset val="134"/>
      </rPr>
      <t>80</t>
    </r>
    <r>
      <rPr>
        <sz val="9"/>
        <color theme="1"/>
        <rFont val="方正黑体_GBK"/>
        <charset val="134"/>
      </rPr>
      <t>公里产业便道（宽</t>
    </r>
    <r>
      <rPr>
        <sz val="9"/>
        <color theme="1"/>
        <rFont val="Times New Roman"/>
        <charset val="134"/>
      </rPr>
      <t>2.5</t>
    </r>
    <r>
      <rPr>
        <sz val="9"/>
        <color theme="1"/>
        <rFont val="方正黑体_GBK"/>
        <charset val="134"/>
      </rPr>
      <t>米、厚</t>
    </r>
    <r>
      <rPr>
        <sz val="9"/>
        <color theme="1"/>
        <rFont val="Times New Roman"/>
        <charset val="134"/>
      </rPr>
      <t>0.2</t>
    </r>
    <r>
      <rPr>
        <sz val="9"/>
        <color theme="1"/>
        <rFont val="方正黑体_GBK"/>
        <charset val="134"/>
      </rPr>
      <t>米、</t>
    </r>
    <r>
      <rPr>
        <sz val="9"/>
        <color theme="1"/>
        <rFont val="Times New Roman"/>
        <charset val="134"/>
      </rPr>
      <t>C25</t>
    </r>
    <r>
      <rPr>
        <sz val="9"/>
        <color theme="1"/>
        <rFont val="方正黑体_GBK"/>
        <charset val="134"/>
      </rPr>
      <t>混凝土浇筑）</t>
    </r>
  </si>
  <si>
    <r>
      <rPr>
        <sz val="9"/>
        <color theme="1"/>
        <rFont val="方正黑体_GBK"/>
        <charset val="134"/>
      </rPr>
      <t>直接受益农户为</t>
    </r>
    <r>
      <rPr>
        <sz val="9"/>
        <color theme="1"/>
        <rFont val="Times New Roman"/>
        <charset val="134"/>
      </rPr>
      <t>1000</t>
    </r>
    <r>
      <rPr>
        <sz val="9"/>
        <color theme="1"/>
        <rFont val="方正黑体_GBK"/>
        <charset val="134"/>
      </rPr>
      <t>户，人口</t>
    </r>
    <r>
      <rPr>
        <sz val="9"/>
        <color theme="1"/>
        <rFont val="Times New Roman"/>
        <charset val="134"/>
      </rPr>
      <t>3500</t>
    </r>
    <r>
      <rPr>
        <sz val="9"/>
        <color theme="1"/>
        <rFont val="方正黑体_GBK"/>
        <charset val="134"/>
      </rPr>
      <t>人（其中贫困户</t>
    </r>
    <r>
      <rPr>
        <sz val="9"/>
        <color theme="1"/>
        <rFont val="Times New Roman"/>
        <charset val="134"/>
      </rPr>
      <t>100</t>
    </r>
    <r>
      <rPr>
        <sz val="9"/>
        <color theme="1"/>
        <rFont val="方正黑体_GBK"/>
        <charset val="134"/>
      </rPr>
      <t>户人口</t>
    </r>
    <r>
      <rPr>
        <sz val="9"/>
        <color theme="1"/>
        <rFont val="Times New Roman"/>
        <charset val="134"/>
      </rPr>
      <t>350</t>
    </r>
    <r>
      <rPr>
        <sz val="9"/>
        <color theme="1"/>
        <rFont val="方正黑体_GBK"/>
        <charset val="134"/>
      </rPr>
      <t>人）</t>
    </r>
  </si>
  <si>
    <r>
      <rPr>
        <sz val="9"/>
        <color theme="1"/>
        <rFont val="方正黑体_GBK"/>
        <charset val="134"/>
      </rPr>
      <t>改善产业发展环境，方便产业机械化运作，方便</t>
    </r>
    <r>
      <rPr>
        <sz val="9"/>
        <color theme="1"/>
        <rFont val="Times New Roman"/>
        <charset val="134"/>
      </rPr>
      <t>1000</t>
    </r>
    <r>
      <rPr>
        <sz val="9"/>
        <color theme="1"/>
        <rFont val="方正黑体_GBK"/>
        <charset val="134"/>
      </rPr>
      <t>余农户生产生活</t>
    </r>
  </si>
  <si>
    <t>通过完善榨菜基础设施建设，减低榨菜运输成本，方便利于销售，从而促进榨菜产业发展，带动农户增收。</t>
  </si>
  <si>
    <r>
      <rPr>
        <sz val="9"/>
        <color theme="1"/>
        <rFont val="方正黑体_GBK"/>
        <charset val="134"/>
      </rPr>
      <t>项目实施中，已全面完成路基建设，硬化了</t>
    </r>
    <r>
      <rPr>
        <sz val="9"/>
        <color theme="1"/>
        <rFont val="Times New Roman"/>
        <charset val="134"/>
      </rPr>
      <t>10</t>
    </r>
    <r>
      <rPr>
        <sz val="9"/>
        <color theme="1"/>
        <rFont val="方正黑体_GBK"/>
        <charset val="134"/>
      </rPr>
      <t>公里</t>
    </r>
  </si>
  <si>
    <r>
      <rPr>
        <sz val="9"/>
        <color theme="1"/>
        <rFont val="方正黑体_GBK"/>
        <charset val="134"/>
      </rPr>
      <t>验收合格率达</t>
    </r>
    <r>
      <rPr>
        <sz val="9"/>
        <color theme="1"/>
        <rFont val="Times New Roman"/>
        <charset val="134"/>
      </rPr>
      <t>≥
90%</t>
    </r>
  </si>
  <si>
    <r>
      <rPr>
        <sz val="9"/>
        <color theme="1"/>
        <rFont val="方正黑体_GBK"/>
        <charset val="134"/>
      </rPr>
      <t>项目（工程）完成及时率</t>
    </r>
    <r>
      <rPr>
        <sz val="9"/>
        <color theme="1"/>
        <rFont val="Times New Roman"/>
        <charset val="134"/>
      </rPr>
      <t>90%</t>
    </r>
  </si>
  <si>
    <r>
      <rPr>
        <sz val="9"/>
        <color theme="1"/>
        <rFont val="方正黑体_GBK"/>
        <charset val="134"/>
      </rPr>
      <t>产业路</t>
    </r>
    <r>
      <rPr>
        <sz val="9"/>
        <color theme="1"/>
        <rFont val="Times New Roman"/>
        <charset val="134"/>
      </rPr>
      <t>30</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</si>
  <si>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改善榨菜生产条件</t>
    </r>
    <r>
      <rPr>
        <sz val="9"/>
        <color theme="1"/>
        <rFont val="Times New Roman"/>
        <charset val="134"/>
      </rPr>
      <t>1</t>
    </r>
    <r>
      <rPr>
        <sz val="9"/>
        <color theme="1"/>
        <rFont val="方正黑体_GBK"/>
        <charset val="134"/>
      </rPr>
      <t>万亩。</t>
    </r>
  </si>
  <si>
    <r>
      <rPr>
        <sz val="9"/>
        <color theme="1"/>
        <rFont val="方正黑体_GBK"/>
        <charset val="134"/>
      </rPr>
      <t>带动贫困人口</t>
    </r>
    <r>
      <rPr>
        <sz val="9"/>
        <color theme="1"/>
        <rFont val="Times New Roman"/>
        <charset val="134"/>
      </rPr>
      <t>350</t>
    </r>
    <r>
      <rPr>
        <sz val="9"/>
        <color theme="1"/>
        <rFont val="方正黑体_GBK"/>
        <charset val="134"/>
      </rPr>
      <t>人增收。</t>
    </r>
  </si>
  <si>
    <t>周亚权</t>
  </si>
  <si>
    <t>2019年三建乡人行便道工程</t>
  </si>
  <si>
    <t>三建乡镇人民政府</t>
  </si>
  <si>
    <t>新建人行便道共计95.7公里.1.5米宽</t>
  </si>
  <si>
    <r>
      <rPr>
        <sz val="9"/>
        <color theme="1"/>
        <rFont val="黑体"/>
        <charset val="134"/>
      </rPr>
      <t>新建95.7公里</t>
    </r>
    <r>
      <rPr>
        <sz val="9"/>
        <color theme="1"/>
        <rFont val="Times New Roman"/>
        <charset val="134"/>
      </rPr>
      <t>1.5</t>
    </r>
    <r>
      <rPr>
        <sz val="9"/>
        <color theme="1"/>
        <rFont val="黑体"/>
        <charset val="134"/>
      </rPr>
      <t>米宽的人行便道</t>
    </r>
  </si>
  <si>
    <t>解决7100人出行问题，减少生产成本</t>
  </si>
  <si>
    <t>已完成规划
设计</t>
  </si>
  <si>
    <t>完成95.7公里人行便道建设</t>
  </si>
  <si>
    <t>按时
完成</t>
  </si>
  <si>
    <t>2020年10月底前</t>
  </si>
  <si>
    <t>解决三建乡8个村群众出行安全问题</t>
  </si>
  <si>
    <t>方便7100人出行</t>
  </si>
  <si>
    <r>
      <rPr>
        <sz val="9"/>
        <color theme="1"/>
        <rFont val="方正黑体_GBK"/>
        <charset val="134"/>
      </rPr>
      <t>受益建档立卡贫困人口满意度</t>
    </r>
    <r>
      <rPr>
        <sz val="9"/>
        <color theme="1"/>
        <rFont val="方正黑体简体"/>
        <charset val="134"/>
      </rPr>
      <t>≥</t>
    </r>
    <r>
      <rPr>
        <sz val="9"/>
        <color theme="1"/>
        <rFont val="方正黑体_GBK"/>
        <charset val="134"/>
      </rPr>
      <t>100%</t>
    </r>
  </si>
  <si>
    <r>
      <rPr>
        <sz val="9"/>
        <color theme="1"/>
        <rFont val="Times New Roman"/>
        <charset val="134"/>
      </rPr>
      <t>2019</t>
    </r>
    <r>
      <rPr>
        <sz val="9"/>
        <color theme="1"/>
        <rFont val="黑体"/>
        <charset val="134"/>
      </rPr>
      <t>年三建乡产业水系配套建设</t>
    </r>
  </si>
  <si>
    <t>县发改委</t>
  </si>
  <si>
    <r>
      <rPr>
        <sz val="9"/>
        <color theme="1"/>
        <rFont val="宋体"/>
        <charset val="134"/>
      </rPr>
      <t>三建乡</t>
    </r>
    <r>
      <rPr>
        <sz val="9"/>
        <color theme="1"/>
        <rFont val="Times New Roman"/>
        <charset val="134"/>
      </rPr>
      <t xml:space="preserve">
</t>
    </r>
    <r>
      <rPr>
        <sz val="9"/>
        <color theme="1"/>
        <rFont val="宋体"/>
        <charset val="134"/>
      </rPr>
      <t>政府</t>
    </r>
  </si>
  <si>
    <t>对全乡的笋竹、青脆李、猪腰枣、花椒、桃树、板栗等产业实施高效农业水系配套建设</t>
  </si>
  <si>
    <r>
      <rPr>
        <sz val="9"/>
        <color theme="1"/>
        <rFont val="黑体"/>
        <charset val="134"/>
      </rPr>
      <t>解决</t>
    </r>
    <r>
      <rPr>
        <sz val="9"/>
        <color theme="1"/>
        <rFont val="Times New Roman"/>
        <charset val="134"/>
      </rPr>
      <t>1.8</t>
    </r>
    <r>
      <rPr>
        <sz val="9"/>
        <color theme="1"/>
        <rFont val="黑体"/>
        <charset val="134"/>
      </rPr>
      <t>万亩产业扶贫项目灌溉问题</t>
    </r>
  </si>
  <si>
    <t>已完成规划设计、项目招投标。</t>
  </si>
  <si>
    <r>
      <rPr>
        <sz val="9"/>
        <color theme="1"/>
        <rFont val="黑体"/>
        <charset val="134"/>
      </rPr>
      <t>按照</t>
    </r>
    <r>
      <rPr>
        <sz val="9"/>
        <color theme="1"/>
        <rFont val="Times New Roman"/>
        <charset val="134"/>
      </rPr>
      <t>10%</t>
    </r>
    <r>
      <rPr>
        <sz val="9"/>
        <color theme="1"/>
        <rFont val="黑体"/>
        <charset val="134"/>
      </rPr>
      <t>的比例分红</t>
    </r>
  </si>
  <si>
    <r>
      <rPr>
        <sz val="9"/>
        <color theme="1"/>
        <rFont val="Times New Roman"/>
        <charset val="134"/>
      </rPr>
      <t>1.8</t>
    </r>
    <r>
      <rPr>
        <sz val="9"/>
        <color theme="1"/>
        <rFont val="黑体"/>
        <charset val="134"/>
      </rPr>
      <t>万亩产业项目水系配套</t>
    </r>
  </si>
  <si>
    <r>
      <rPr>
        <sz val="9"/>
        <color theme="1"/>
        <rFont val="Times New Roman"/>
        <charset val="134"/>
      </rPr>
      <t>2019</t>
    </r>
    <r>
      <rPr>
        <sz val="9"/>
        <color theme="1"/>
        <rFont val="黑体"/>
        <charset val="134"/>
      </rPr>
      <t>年</t>
    </r>
    <r>
      <rPr>
        <sz val="9"/>
        <color theme="1"/>
        <rFont val="Times New Roman"/>
        <charset val="134"/>
      </rPr>
      <t>11</t>
    </r>
    <r>
      <rPr>
        <sz val="9"/>
        <color theme="1"/>
        <rFont val="黑体"/>
        <charset val="134"/>
      </rPr>
      <t>月底前</t>
    </r>
  </si>
  <si>
    <r>
      <rPr>
        <sz val="9"/>
        <color theme="1"/>
        <rFont val="黑体"/>
        <charset val="134"/>
      </rPr>
      <t>解决</t>
    </r>
    <r>
      <rPr>
        <sz val="9"/>
        <color theme="1"/>
        <rFont val="Times New Roman"/>
        <charset val="134"/>
      </rPr>
      <t>1.8</t>
    </r>
    <r>
      <rPr>
        <sz val="9"/>
        <color theme="1"/>
        <rFont val="黑体"/>
        <charset val="134"/>
      </rPr>
      <t>万亩产业项目水系配套</t>
    </r>
  </si>
  <si>
    <r>
      <rPr>
        <sz val="9"/>
        <color theme="1"/>
        <rFont val="宋体"/>
        <charset val="134"/>
      </rPr>
      <t>受益建档立卡贫困人口</t>
    </r>
    <r>
      <rPr>
        <sz val="9"/>
        <color theme="1"/>
        <rFont val="Times New Roman"/>
        <charset val="134"/>
      </rPr>
      <t>13828</t>
    </r>
  </si>
  <si>
    <t>长前</t>
  </si>
  <si>
    <r>
      <rPr>
        <sz val="9"/>
        <color theme="1"/>
        <rFont val="Times New Roman"/>
        <charset val="134"/>
      </rPr>
      <t>2019</t>
    </r>
    <r>
      <rPr>
        <sz val="9"/>
        <color theme="1"/>
        <rFont val="方正黑体_GBK"/>
        <charset val="134"/>
      </rPr>
      <t>年南天湖镇旅游农家乐基础设施建设</t>
    </r>
  </si>
  <si>
    <r>
      <rPr>
        <sz val="9"/>
        <color theme="1"/>
        <rFont val="方正黑体_GBK"/>
        <charset val="134"/>
      </rPr>
      <t>南天湖村</t>
    </r>
    <r>
      <rPr>
        <sz val="9"/>
        <color theme="1"/>
        <rFont val="Times New Roman"/>
        <charset val="134"/>
      </rPr>
      <t>1</t>
    </r>
    <r>
      <rPr>
        <sz val="9"/>
        <color theme="1"/>
        <rFont val="方正黑体_GBK"/>
        <charset val="134"/>
      </rPr>
      <t>、</t>
    </r>
    <r>
      <rPr>
        <sz val="9"/>
        <color theme="1"/>
        <rFont val="Times New Roman"/>
        <charset val="134"/>
      </rPr>
      <t>6</t>
    </r>
    <r>
      <rPr>
        <sz val="9"/>
        <color theme="1"/>
        <rFont val="方正黑体_GBK"/>
        <charset val="134"/>
      </rPr>
      <t>组，三汇村</t>
    </r>
    <r>
      <rPr>
        <sz val="9"/>
        <color theme="1"/>
        <rFont val="Times New Roman"/>
        <charset val="134"/>
      </rPr>
      <t>3</t>
    </r>
    <r>
      <rPr>
        <sz val="9"/>
        <color theme="1"/>
        <rFont val="方正黑体_GBK"/>
        <charset val="134"/>
      </rPr>
      <t>组，三抚村</t>
    </r>
    <r>
      <rPr>
        <sz val="9"/>
        <color theme="1"/>
        <rFont val="Times New Roman"/>
        <charset val="134"/>
      </rPr>
      <t>3</t>
    </r>
    <r>
      <rPr>
        <sz val="9"/>
        <color theme="1"/>
        <rFont val="方正黑体_GBK"/>
        <charset val="134"/>
      </rPr>
      <t>组，梨地坪村</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组合居民点，义合村</t>
    </r>
    <r>
      <rPr>
        <sz val="9"/>
        <color theme="1"/>
        <rFont val="Times New Roman"/>
        <charset val="134"/>
      </rPr>
      <t>5</t>
    </r>
    <r>
      <rPr>
        <sz val="9"/>
        <color theme="1"/>
        <rFont val="方正黑体_GBK"/>
        <charset val="134"/>
      </rPr>
      <t>、</t>
    </r>
    <r>
      <rPr>
        <sz val="9"/>
        <color theme="1"/>
        <rFont val="Times New Roman"/>
        <charset val="134"/>
      </rPr>
      <t>10</t>
    </r>
    <r>
      <rPr>
        <sz val="9"/>
        <color theme="1"/>
        <rFont val="方正黑体_GBK"/>
        <charset val="134"/>
      </rPr>
      <t>组</t>
    </r>
  </si>
  <si>
    <t>县文旅委</t>
  </si>
  <si>
    <r>
      <rPr>
        <sz val="9"/>
        <color theme="1"/>
        <rFont val="方正黑体_GBK"/>
        <charset val="134"/>
      </rPr>
      <t>培育或改造星级农家乐、星级乡村酒店</t>
    </r>
    <r>
      <rPr>
        <sz val="9"/>
        <color theme="1"/>
        <rFont val="Times New Roman"/>
        <charset val="134"/>
      </rPr>
      <t>36</t>
    </r>
    <r>
      <rPr>
        <sz val="9"/>
        <color theme="1"/>
        <rFont val="方正黑体_GBK"/>
        <charset val="134"/>
      </rPr>
      <t>家</t>
    </r>
  </si>
  <si>
    <r>
      <rPr>
        <sz val="9"/>
        <color theme="1"/>
        <rFont val="方正黑体_GBK"/>
        <charset val="134"/>
      </rPr>
      <t>受益农户数</t>
    </r>
    <r>
      <rPr>
        <sz val="9"/>
        <color theme="1"/>
        <rFont val="Times New Roman"/>
        <charset val="134"/>
      </rPr>
      <t>36</t>
    </r>
    <r>
      <rPr>
        <sz val="9"/>
        <color theme="1"/>
        <rFont val="方正黑体_GBK"/>
        <charset val="134"/>
      </rPr>
      <t>户，受益贫困户数</t>
    </r>
    <r>
      <rPr>
        <sz val="9"/>
        <color theme="1"/>
        <rFont val="Times New Roman"/>
        <charset val="134"/>
      </rPr>
      <t>4</t>
    </r>
    <r>
      <rPr>
        <sz val="9"/>
        <color theme="1"/>
        <rFont val="方正黑体_GBK"/>
        <charset val="134"/>
      </rPr>
      <t>户</t>
    </r>
  </si>
  <si>
    <t>发挥夏凉资源优势，改民房建农家乐，增加农户收入。</t>
  </si>
  <si>
    <r>
      <rPr>
        <sz val="9"/>
        <color theme="1"/>
        <rFont val="方正黑体_GBK"/>
        <charset val="134"/>
      </rPr>
      <t>全村所有在家农户参与入库项目选择和监督，通过改善交通条件，方便贫困户</t>
    </r>
    <r>
      <rPr>
        <sz val="9"/>
        <color theme="1"/>
        <rFont val="Times New Roman"/>
        <charset val="134"/>
      </rPr>
      <t>12</t>
    </r>
    <r>
      <rPr>
        <sz val="9"/>
        <color theme="1"/>
        <rFont val="方正黑体_GBK"/>
        <charset val="134"/>
      </rPr>
      <t>人生活出行并降低农产品运输成本</t>
    </r>
  </si>
  <si>
    <r>
      <rPr>
        <sz val="9"/>
        <color theme="1"/>
        <rFont val="方正黑体_GBK"/>
        <charset val="134"/>
      </rPr>
      <t>镇政府相关文件已下发，前期工作基本已完成，</t>
    </r>
    <r>
      <rPr>
        <sz val="9"/>
        <color theme="1"/>
        <rFont val="Times New Roman"/>
        <charset val="134"/>
      </rPr>
      <t>36</t>
    </r>
    <r>
      <rPr>
        <sz val="9"/>
        <color theme="1"/>
        <rFont val="方正黑体_GBK"/>
        <charset val="134"/>
      </rPr>
      <t>家乡村酒店（农家乐）已完成培育或改造达到</t>
    </r>
    <r>
      <rPr>
        <sz val="9"/>
        <color theme="1"/>
        <rFont val="Times New Roman"/>
        <charset val="134"/>
      </rPr>
      <t>95%</t>
    </r>
  </si>
  <si>
    <r>
      <rPr>
        <sz val="9"/>
        <color theme="1"/>
        <rFont val="方正黑体_GBK"/>
        <charset val="134"/>
      </rPr>
      <t>完成对</t>
    </r>
    <r>
      <rPr>
        <sz val="9"/>
        <color theme="1"/>
        <rFont val="Times New Roman"/>
        <charset val="134"/>
      </rPr>
      <t>36</t>
    </r>
    <r>
      <rPr>
        <sz val="9"/>
        <color theme="1"/>
        <rFont val="方正黑体_GBK"/>
        <charset val="134"/>
      </rPr>
      <t>家星级农家乐和星级乡村酒店的培育和改造，提升乡村旅游品牌质量，吸引更多外来参观旅游游客</t>
    </r>
  </si>
  <si>
    <r>
      <rPr>
        <sz val="9"/>
        <color theme="1"/>
        <rFont val="方正黑体_GBK"/>
        <charset val="134"/>
      </rPr>
      <t>培育和改造</t>
    </r>
    <r>
      <rPr>
        <sz val="9"/>
        <color theme="1"/>
        <rFont val="Times New Roman"/>
        <charset val="134"/>
      </rPr>
      <t>36</t>
    </r>
    <r>
      <rPr>
        <sz val="9"/>
        <color theme="1"/>
        <rFont val="方正黑体_GBK"/>
        <charset val="134"/>
      </rPr>
      <t>家星级农家乐和星级乡村酒店</t>
    </r>
  </si>
  <si>
    <r>
      <rPr>
        <sz val="9"/>
        <color theme="1"/>
        <rFont val="方正黑体_GBK"/>
        <charset val="134"/>
      </rPr>
      <t>贫困地区旅游基础设施建设质量达标</t>
    </r>
    <r>
      <rPr>
        <sz val="9"/>
        <color theme="1"/>
        <rFont val="Times New Roman"/>
        <charset val="134"/>
      </rPr>
      <t>≥90%</t>
    </r>
  </si>
  <si>
    <r>
      <rPr>
        <sz val="9"/>
        <color theme="1"/>
        <rFont val="方正黑体_GBK"/>
        <charset val="134"/>
      </rPr>
      <t>贫困地区基础设施建设按期完成率</t>
    </r>
    <r>
      <rPr>
        <sz val="9"/>
        <color theme="1"/>
        <rFont val="Times New Roman"/>
        <charset val="134"/>
      </rPr>
      <t>≥50%</t>
    </r>
  </si>
  <si>
    <r>
      <rPr>
        <sz val="9"/>
        <color theme="1"/>
        <rFont val="方正黑体_GBK"/>
        <charset val="134"/>
      </rPr>
      <t>补助标准约</t>
    </r>
    <r>
      <rPr>
        <sz val="9"/>
        <color theme="1"/>
        <rFont val="Times New Roman"/>
        <charset val="134"/>
      </rPr>
      <t>8300</t>
    </r>
    <r>
      <rPr>
        <sz val="9"/>
        <color theme="1"/>
        <rFont val="方正黑体_GBK"/>
        <charset val="134"/>
      </rPr>
      <t>元</t>
    </r>
    <r>
      <rPr>
        <sz val="9"/>
        <color theme="1"/>
        <rFont val="Times New Roman"/>
        <charset val="134"/>
      </rPr>
      <t>/</t>
    </r>
    <r>
      <rPr>
        <sz val="9"/>
        <color theme="1"/>
        <rFont val="方正黑体_GBK"/>
        <charset val="134"/>
      </rPr>
      <t>个</t>
    </r>
  </si>
  <si>
    <r>
      <rPr>
        <sz val="9"/>
        <color theme="1"/>
        <rFont val="方正黑体_GBK"/>
        <charset val="134"/>
      </rPr>
      <t>乡村旅游带动增加贫困人口收入（总收入）</t>
    </r>
    <r>
      <rPr>
        <sz val="9"/>
        <color theme="1"/>
        <rFont val="Times New Roman"/>
        <charset val="134"/>
      </rPr>
      <t>≥3</t>
    </r>
    <r>
      <rPr>
        <sz val="9"/>
        <color theme="1"/>
        <rFont val="方正黑体_GBK"/>
        <charset val="134"/>
      </rPr>
      <t>万元</t>
    </r>
  </si>
  <si>
    <r>
      <rPr>
        <sz val="9"/>
        <color theme="1"/>
        <rFont val="方正黑体_GBK"/>
        <charset val="134"/>
      </rPr>
      <t>受益建档立卡贫困人口数</t>
    </r>
    <r>
      <rPr>
        <sz val="9"/>
        <color theme="1"/>
        <rFont val="Times New Roman"/>
        <charset val="134"/>
      </rPr>
      <t>12</t>
    </r>
    <r>
      <rPr>
        <sz val="9"/>
        <color theme="1"/>
        <rFont val="方正黑体_GBK"/>
        <charset val="134"/>
      </rPr>
      <t>人</t>
    </r>
  </si>
  <si>
    <r>
      <rPr>
        <sz val="9"/>
        <color theme="1"/>
        <rFont val="方正黑体_GBK"/>
        <charset val="134"/>
      </rPr>
      <t>项目完成后，可达到</t>
    </r>
    <r>
      <rPr>
        <sz val="9"/>
        <color theme="1"/>
        <rFont val="Times New Roman"/>
        <charset val="134"/>
      </rPr>
      <t>100%</t>
    </r>
    <r>
      <rPr>
        <sz val="9"/>
        <color theme="1"/>
        <rFont val="方正黑体_GBK"/>
        <charset val="134"/>
      </rPr>
      <t>的运行率</t>
    </r>
  </si>
  <si>
    <t>13996810785</t>
  </si>
  <si>
    <r>
      <rPr>
        <sz val="9"/>
        <color theme="1"/>
        <rFont val="Times New Roman"/>
        <charset val="134"/>
      </rPr>
      <t>2019</t>
    </r>
    <r>
      <rPr>
        <sz val="9"/>
        <color theme="1"/>
        <rFont val="方正黑体_GBK"/>
        <charset val="134"/>
      </rPr>
      <t>年南天湖镇旅游标识标牌建设</t>
    </r>
  </si>
  <si>
    <t>南天湖村、三抚村、三汇村、梨地坪村、义和村、</t>
  </si>
  <si>
    <r>
      <rPr>
        <sz val="9"/>
        <color theme="1"/>
        <rFont val="方正黑体_GBK"/>
        <charset val="134"/>
      </rPr>
      <t>乡村酒店（含农家乐）统一店招店牌</t>
    </r>
    <r>
      <rPr>
        <sz val="9"/>
        <color theme="1"/>
        <rFont val="Times New Roman"/>
        <charset val="134"/>
      </rPr>
      <t>46</t>
    </r>
    <r>
      <rPr>
        <sz val="9"/>
        <color theme="1"/>
        <rFont val="方正黑体_GBK"/>
        <charset val="134"/>
      </rPr>
      <t>家，制作乡村旅游标识标牌</t>
    </r>
  </si>
  <si>
    <r>
      <rPr>
        <sz val="9"/>
        <color theme="1"/>
        <rFont val="方正黑体_GBK"/>
        <charset val="134"/>
      </rPr>
      <t>受益农户数</t>
    </r>
    <r>
      <rPr>
        <sz val="9"/>
        <color theme="1"/>
        <rFont val="Times New Roman"/>
        <charset val="134"/>
      </rPr>
      <t>43</t>
    </r>
    <r>
      <rPr>
        <sz val="9"/>
        <color theme="1"/>
        <rFont val="方正黑体_GBK"/>
        <charset val="134"/>
      </rPr>
      <t>户，受益贫困户数</t>
    </r>
    <r>
      <rPr>
        <sz val="9"/>
        <color theme="1"/>
        <rFont val="Times New Roman"/>
        <charset val="134"/>
      </rPr>
      <t>5</t>
    </r>
    <r>
      <rPr>
        <sz val="9"/>
        <color theme="1"/>
        <rFont val="方正黑体_GBK"/>
        <charset val="134"/>
      </rPr>
      <t>户</t>
    </r>
  </si>
  <si>
    <t>贫困农户参与夏凉避暑旅游服务，增加收入</t>
  </si>
  <si>
    <r>
      <rPr>
        <sz val="9"/>
        <color theme="1"/>
        <rFont val="方正黑体_GBK"/>
        <charset val="134"/>
      </rPr>
      <t>全村所有在家农户参与入库项目选择和监督，通过改善交通条件，方便贫困户</t>
    </r>
    <r>
      <rPr>
        <sz val="9"/>
        <color theme="1"/>
        <rFont val="Times New Roman"/>
        <charset val="134"/>
      </rPr>
      <t>15</t>
    </r>
    <r>
      <rPr>
        <sz val="9"/>
        <color theme="1"/>
        <rFont val="方正黑体_GBK"/>
        <charset val="134"/>
      </rPr>
      <t>人生活出行并降低农产品运输成本</t>
    </r>
  </si>
  <si>
    <t>镇政府相关文件已下发，前期工作基本已完成，正在进行招投标</t>
  </si>
  <si>
    <r>
      <rPr>
        <sz val="9"/>
        <color theme="1"/>
        <rFont val="方正黑体_GBK"/>
        <charset val="134"/>
      </rPr>
      <t>完成</t>
    </r>
    <r>
      <rPr>
        <sz val="9"/>
        <color theme="1"/>
        <rFont val="Times New Roman"/>
        <charset val="134"/>
      </rPr>
      <t>46</t>
    </r>
    <r>
      <rPr>
        <sz val="9"/>
        <color theme="1"/>
        <rFont val="方正黑体_GBK"/>
        <charset val="134"/>
      </rPr>
      <t>家乡村酒店和农家乐统一制作店招店牌，提升乡村旅游品牌质量，吸引更多外来参观旅游游客</t>
    </r>
  </si>
  <si>
    <r>
      <rPr>
        <sz val="9"/>
        <color theme="1"/>
        <rFont val="方正黑体_GBK"/>
        <charset val="134"/>
      </rPr>
      <t>完成</t>
    </r>
    <r>
      <rPr>
        <sz val="9"/>
        <color theme="1"/>
        <rFont val="Times New Roman"/>
        <charset val="134"/>
      </rPr>
      <t>46</t>
    </r>
    <r>
      <rPr>
        <sz val="9"/>
        <color theme="1"/>
        <rFont val="方正黑体_GBK"/>
        <charset val="134"/>
      </rPr>
      <t>家乡村酒店和农家乐统一制作店招店牌</t>
    </r>
  </si>
  <si>
    <r>
      <rPr>
        <sz val="9"/>
        <color theme="1"/>
        <rFont val="Times New Roman"/>
        <charset val="134"/>
      </rPr>
      <t xml:space="preserve">
</t>
    </r>
    <r>
      <rPr>
        <sz val="9"/>
        <color theme="1"/>
        <rFont val="方正黑体_GBK"/>
        <charset val="134"/>
      </rPr>
      <t>贫困地区旅游基础设施建设质量达标</t>
    </r>
    <r>
      <rPr>
        <sz val="9"/>
        <color theme="1"/>
        <rFont val="Times New Roman"/>
        <charset val="134"/>
      </rPr>
      <t>≥90%</t>
    </r>
  </si>
  <si>
    <r>
      <rPr>
        <sz val="9"/>
        <color theme="1"/>
        <rFont val="方正黑体_GBK"/>
        <charset val="134"/>
      </rPr>
      <t>补助标准约</t>
    </r>
    <r>
      <rPr>
        <sz val="9"/>
        <color theme="1"/>
        <rFont val="Times New Roman"/>
        <charset val="134"/>
      </rPr>
      <t>4000</t>
    </r>
    <r>
      <rPr>
        <sz val="9"/>
        <color theme="1"/>
        <rFont val="方正黑体_GBK"/>
        <charset val="134"/>
      </rPr>
      <t>元</t>
    </r>
    <r>
      <rPr>
        <sz val="9"/>
        <color theme="1"/>
        <rFont val="Times New Roman"/>
        <charset val="134"/>
      </rPr>
      <t>/</t>
    </r>
    <r>
      <rPr>
        <sz val="9"/>
        <color theme="1"/>
        <rFont val="方正黑体_GBK"/>
        <charset val="134"/>
      </rPr>
      <t>个</t>
    </r>
  </si>
  <si>
    <r>
      <rPr>
        <sz val="9"/>
        <color theme="1"/>
        <rFont val="方正黑体_GBK"/>
        <charset val="134"/>
      </rPr>
      <t>乡村旅游带动增加贫困人口收入（总收入）</t>
    </r>
    <r>
      <rPr>
        <sz val="9"/>
        <color theme="1"/>
        <rFont val="Times New Roman"/>
        <charset val="134"/>
      </rPr>
      <t>≥4</t>
    </r>
    <r>
      <rPr>
        <sz val="9"/>
        <color theme="1"/>
        <rFont val="方正黑体_GBK"/>
        <charset val="134"/>
      </rPr>
      <t>万元</t>
    </r>
  </si>
  <si>
    <r>
      <rPr>
        <sz val="9"/>
        <color theme="1"/>
        <rFont val="方正黑体_GBK"/>
        <charset val="134"/>
      </rPr>
      <t>受益建档立卡贫困人口数</t>
    </r>
    <r>
      <rPr>
        <sz val="9"/>
        <color theme="1"/>
        <rFont val="Times New Roman"/>
        <charset val="134"/>
      </rPr>
      <t>15</t>
    </r>
    <r>
      <rPr>
        <sz val="9"/>
        <color theme="1"/>
        <rFont val="方正黑体_GBK"/>
        <charset val="134"/>
      </rPr>
      <t>人</t>
    </r>
  </si>
  <si>
    <r>
      <rPr>
        <sz val="9"/>
        <color theme="1"/>
        <rFont val="Times New Roman"/>
        <charset val="134"/>
      </rPr>
      <t>2019</t>
    </r>
    <r>
      <rPr>
        <sz val="9"/>
        <color theme="1"/>
        <rFont val="方正黑体_GBK"/>
        <charset val="134"/>
      </rPr>
      <t>年南天湖镇旅游公厕</t>
    </r>
  </si>
  <si>
    <t>梨地坪村、三抚村</t>
  </si>
  <si>
    <r>
      <rPr>
        <sz val="9"/>
        <color theme="1"/>
        <rFont val="方正黑体_GBK"/>
        <charset val="134"/>
      </rPr>
      <t>在梨地坪村和三抚村各修建</t>
    </r>
    <r>
      <rPr>
        <sz val="9"/>
        <color theme="1"/>
        <rFont val="Times New Roman"/>
        <charset val="134"/>
      </rPr>
      <t>100</t>
    </r>
    <r>
      <rPr>
        <sz val="9"/>
        <color theme="1"/>
        <rFont val="方正黑体_GBK"/>
        <charset val="134"/>
      </rPr>
      <t>平方米厕所一座</t>
    </r>
  </si>
  <si>
    <r>
      <rPr>
        <sz val="9"/>
        <color theme="1"/>
        <rFont val="方正黑体_GBK"/>
        <charset val="134"/>
      </rPr>
      <t>受益农户数</t>
    </r>
    <r>
      <rPr>
        <sz val="9"/>
        <color theme="1"/>
        <rFont val="Times New Roman"/>
        <charset val="134"/>
      </rPr>
      <t>162</t>
    </r>
    <r>
      <rPr>
        <sz val="9"/>
        <color theme="1"/>
        <rFont val="方正黑体_GBK"/>
        <charset val="134"/>
      </rPr>
      <t>户，受益贫困户数</t>
    </r>
    <r>
      <rPr>
        <sz val="9"/>
        <color theme="1"/>
        <rFont val="Times New Roman"/>
        <charset val="134"/>
      </rPr>
      <t>15</t>
    </r>
    <r>
      <rPr>
        <sz val="9"/>
        <color theme="1"/>
        <rFont val="方正黑体_GBK"/>
        <charset val="134"/>
      </rPr>
      <t>户</t>
    </r>
  </si>
  <si>
    <t>贫困农户参与水果销售收入分配，增加收入</t>
  </si>
  <si>
    <r>
      <rPr>
        <sz val="9"/>
        <color theme="1"/>
        <rFont val="方正黑体_GBK"/>
        <charset val="134"/>
      </rPr>
      <t>全村所有在家农户参与入库项目选择和监督，通过改善交通条件，方便贫困户</t>
    </r>
    <r>
      <rPr>
        <sz val="9"/>
        <color theme="1"/>
        <rFont val="Times New Roman"/>
        <charset val="134"/>
      </rPr>
      <t>45</t>
    </r>
    <r>
      <rPr>
        <sz val="9"/>
        <color theme="1"/>
        <rFont val="方正黑体_GBK"/>
        <charset val="134"/>
      </rPr>
      <t>人生活出行并降低农产品运输成本</t>
    </r>
  </si>
  <si>
    <t>已完成选址勘测，前期工作基本已完成，项目建设还未竣工</t>
  </si>
  <si>
    <t>完成两座乡村旅游公厕的修建，增强南天湖镇乡村旅游配套设施，吸引更多外来参观旅游游客</t>
  </si>
  <si>
    <r>
      <rPr>
        <sz val="9"/>
        <color theme="1"/>
        <rFont val="方正黑体_GBK"/>
        <charset val="134"/>
      </rPr>
      <t>支持贫困地区旅游厕所新建</t>
    </r>
    <r>
      <rPr>
        <sz val="9"/>
        <color theme="1"/>
        <rFont val="Times New Roman"/>
        <charset val="134"/>
      </rPr>
      <t>2</t>
    </r>
    <r>
      <rPr>
        <sz val="9"/>
        <color theme="1"/>
        <rFont val="方正黑体_GBK"/>
        <charset val="134"/>
      </rPr>
      <t>个</t>
    </r>
  </si>
  <si>
    <r>
      <rPr>
        <sz val="9"/>
        <color theme="1"/>
        <rFont val="方正黑体_GBK"/>
        <charset val="134"/>
      </rPr>
      <t>贫困地区新建和改建旅游厕所标准</t>
    </r>
    <r>
      <rPr>
        <sz val="9"/>
        <color theme="1"/>
        <rFont val="Times New Roman"/>
        <charset val="134"/>
      </rPr>
      <t>A</t>
    </r>
    <r>
      <rPr>
        <sz val="9"/>
        <color theme="1"/>
        <rFont val="方正黑体_GBK"/>
        <charset val="134"/>
      </rPr>
      <t>级</t>
    </r>
  </si>
  <si>
    <r>
      <rPr>
        <sz val="9"/>
        <color theme="1"/>
        <rFont val="方正黑体_GBK"/>
        <charset val="134"/>
      </rPr>
      <t>厕所补助标准</t>
    </r>
    <r>
      <rPr>
        <sz val="9"/>
        <color theme="1"/>
        <rFont val="Times New Roman"/>
        <charset val="134"/>
      </rPr>
      <t>30</t>
    </r>
    <r>
      <rPr>
        <sz val="9"/>
        <color theme="1"/>
        <rFont val="方正黑体_GBK"/>
        <charset val="134"/>
      </rPr>
      <t>万元</t>
    </r>
    <r>
      <rPr>
        <sz val="9"/>
        <color theme="1"/>
        <rFont val="Times New Roman"/>
        <charset val="134"/>
      </rPr>
      <t>/</t>
    </r>
    <r>
      <rPr>
        <sz val="9"/>
        <color theme="1"/>
        <rFont val="方正黑体_GBK"/>
        <charset val="134"/>
      </rPr>
      <t>个</t>
    </r>
  </si>
  <si>
    <r>
      <rPr>
        <sz val="9"/>
        <color theme="1"/>
        <rFont val="方正黑体_GBK"/>
        <charset val="134"/>
      </rPr>
      <t>乡村旅游带动增加贫困人口收入（总收入）</t>
    </r>
    <r>
      <rPr>
        <sz val="9"/>
        <color theme="1"/>
        <rFont val="Times New Roman"/>
        <charset val="134"/>
      </rPr>
      <t>≥5</t>
    </r>
    <r>
      <rPr>
        <sz val="9"/>
        <color theme="1"/>
        <rFont val="方正黑体_GBK"/>
        <charset val="134"/>
      </rPr>
      <t>万元</t>
    </r>
  </si>
  <si>
    <r>
      <rPr>
        <sz val="9"/>
        <color theme="1"/>
        <rFont val="方正黑体_GBK"/>
        <charset val="134"/>
      </rPr>
      <t>项目完成后，可达到</t>
    </r>
    <r>
      <rPr>
        <sz val="9"/>
        <color theme="1"/>
        <rFont val="Times New Roman"/>
        <charset val="134"/>
      </rPr>
      <t>100%</t>
    </r>
    <r>
      <rPr>
        <sz val="9"/>
        <color theme="1"/>
        <rFont val="方正黑体_GBK"/>
        <charset val="134"/>
      </rPr>
      <t>的运行率，旅游基础设施持续使用年限</t>
    </r>
    <r>
      <rPr>
        <sz val="9"/>
        <color theme="1"/>
        <rFont val="Times New Roman"/>
        <charset val="134"/>
      </rPr>
      <t>10</t>
    </r>
    <r>
      <rPr>
        <sz val="9"/>
        <color theme="1"/>
        <rFont val="方正黑体_GBK"/>
        <charset val="134"/>
      </rPr>
      <t>年</t>
    </r>
  </si>
  <si>
    <r>
      <rPr>
        <sz val="9"/>
        <color theme="1"/>
        <rFont val="Times New Roman"/>
        <charset val="134"/>
      </rPr>
      <t>2019</t>
    </r>
    <r>
      <rPr>
        <sz val="9"/>
        <color theme="1"/>
        <rFont val="方正黑体_GBK"/>
        <charset val="134"/>
      </rPr>
      <t>年董家镇四角楼村阵地建设</t>
    </r>
  </si>
  <si>
    <r>
      <rPr>
        <sz val="9"/>
        <color theme="1"/>
        <rFont val="方正黑体_GBK"/>
        <charset val="134"/>
      </rPr>
      <t>四角楼村</t>
    </r>
    <r>
      <rPr>
        <sz val="9"/>
        <color theme="1"/>
        <rFont val="Times New Roman"/>
        <charset val="134"/>
      </rPr>
      <t>5</t>
    </r>
    <r>
      <rPr>
        <sz val="9"/>
        <color theme="1"/>
        <rFont val="方正黑体_GBK"/>
        <charset val="134"/>
      </rPr>
      <t>组</t>
    </r>
  </si>
  <si>
    <t>新建篮球场1个600㎡、休闲娱乐点一个400㎡文化墙45㎡、拆除村集体房屋4间</t>
  </si>
  <si>
    <r>
      <rPr>
        <sz val="9"/>
        <color theme="1"/>
        <rFont val="Times New Roman"/>
        <charset val="134"/>
      </rPr>
      <t>3682</t>
    </r>
    <r>
      <rPr>
        <sz val="9"/>
        <color theme="1"/>
        <rFont val="方正黑体_GBK"/>
        <charset val="134"/>
      </rPr>
      <t>人</t>
    </r>
  </si>
  <si>
    <t>该项目建设后可为全村人民提供休闲娱乐的场所</t>
  </si>
  <si>
    <t>规划实施</t>
  </si>
  <si>
    <t>201.9月开工建设，2019年底完成篮球场建设，2020年9月前全面竣工</t>
  </si>
  <si>
    <r>
      <rPr>
        <b/>
        <sz val="9"/>
        <color theme="1"/>
        <rFont val="方正黑体_GBK"/>
        <charset val="134"/>
      </rPr>
      <t>购置健身路径</t>
    </r>
    <r>
      <rPr>
        <b/>
        <sz val="9"/>
        <color theme="1"/>
        <rFont val="Times New Roman"/>
        <charset val="134"/>
      </rPr>
      <t>10</t>
    </r>
    <r>
      <rPr>
        <b/>
        <sz val="9"/>
        <color theme="1"/>
        <rFont val="方正黑体_GBK"/>
        <charset val="134"/>
      </rPr>
      <t>件，大理石桌凳</t>
    </r>
    <r>
      <rPr>
        <b/>
        <sz val="9"/>
        <color theme="1"/>
        <rFont val="Times New Roman"/>
        <charset val="134"/>
      </rPr>
      <t>2</t>
    </r>
    <r>
      <rPr>
        <b/>
        <sz val="9"/>
        <color theme="1"/>
        <rFont val="方正黑体_GBK"/>
        <charset val="134"/>
      </rPr>
      <t>套，乒乓球台</t>
    </r>
    <r>
      <rPr>
        <b/>
        <sz val="9"/>
        <color theme="1"/>
        <rFont val="Times New Roman"/>
        <charset val="134"/>
      </rPr>
      <t>2</t>
    </r>
    <r>
      <rPr>
        <b/>
        <sz val="9"/>
        <color theme="1"/>
        <rFont val="方正黑体_GBK"/>
        <charset val="134"/>
      </rPr>
      <t>张。（篮球架有赠送）</t>
    </r>
  </si>
  <si>
    <r>
      <rPr>
        <b/>
        <sz val="9"/>
        <color theme="1"/>
        <rFont val="Times New Roman"/>
        <charset val="134"/>
      </rPr>
      <t xml:space="preserve">
</t>
    </r>
    <r>
      <rPr>
        <b/>
        <sz val="9"/>
        <color theme="1"/>
        <rFont val="方正黑体_GBK"/>
        <charset val="134"/>
      </rPr>
      <t>贫困地区旅游基础设施建设质量达标</t>
    </r>
    <r>
      <rPr>
        <b/>
        <sz val="9"/>
        <color theme="1"/>
        <rFont val="Times New Roman"/>
        <charset val="134"/>
      </rPr>
      <t>≥90%</t>
    </r>
  </si>
  <si>
    <r>
      <rPr>
        <b/>
        <sz val="9"/>
        <color theme="1"/>
        <rFont val="方正黑体_GBK"/>
        <charset val="134"/>
      </rPr>
      <t>整体工程补助</t>
    </r>
    <r>
      <rPr>
        <b/>
        <sz val="9"/>
        <color theme="1"/>
        <rFont val="Times New Roman"/>
        <charset val="134"/>
      </rPr>
      <t>60</t>
    </r>
    <r>
      <rPr>
        <b/>
        <sz val="9"/>
        <color theme="1"/>
        <rFont val="方正黑体_GBK"/>
        <charset val="134"/>
      </rPr>
      <t>万</t>
    </r>
  </si>
  <si>
    <r>
      <rPr>
        <sz val="9"/>
        <color theme="1"/>
        <rFont val="宋体"/>
        <charset val="134"/>
      </rPr>
      <t>受益建档立卡贫困人口数</t>
    </r>
    <r>
      <rPr>
        <sz val="9"/>
        <color theme="1"/>
        <rFont val="Times New Roman"/>
        <charset val="134"/>
      </rPr>
      <t>122</t>
    </r>
    <r>
      <rPr>
        <sz val="9"/>
        <color theme="1"/>
        <rFont val="宋体"/>
        <charset val="134"/>
      </rPr>
      <t>人</t>
    </r>
  </si>
  <si>
    <r>
      <rPr>
        <sz val="9"/>
        <color theme="1"/>
        <rFont val="方正黑体_GBK"/>
        <charset val="134"/>
      </rPr>
      <t>受益建档立卡贫困人口数</t>
    </r>
    <r>
      <rPr>
        <sz val="9"/>
        <color theme="1"/>
        <rFont val="Times New Roman"/>
        <charset val="134"/>
      </rPr>
      <t>122</t>
    </r>
    <r>
      <rPr>
        <sz val="9"/>
        <color theme="1"/>
        <rFont val="方正黑体_GBK"/>
        <charset val="134"/>
      </rPr>
      <t>人</t>
    </r>
  </si>
  <si>
    <r>
      <rPr>
        <sz val="9"/>
        <color theme="1"/>
        <rFont val="Times New Roman"/>
        <charset val="134"/>
      </rPr>
      <t>30</t>
    </r>
    <r>
      <rPr>
        <sz val="9"/>
        <color theme="1"/>
        <rFont val="宋体"/>
        <charset val="134"/>
      </rPr>
      <t>年</t>
    </r>
  </si>
  <si>
    <r>
      <rPr>
        <b/>
        <sz val="9"/>
        <color theme="1"/>
        <rFont val="方正黑体_GBK"/>
        <charset val="134"/>
      </rPr>
      <t>受益建档立卡贫困人口满意度</t>
    </r>
    <r>
      <rPr>
        <b/>
        <sz val="9"/>
        <color theme="1"/>
        <rFont val="Times New Roman"/>
        <charset val="134"/>
      </rPr>
      <t>≥95%</t>
    </r>
  </si>
  <si>
    <t>蓝朝权</t>
  </si>
  <si>
    <t>资金为自筹，未纳入整合方案</t>
  </si>
  <si>
    <r>
      <rPr>
        <sz val="9"/>
        <color theme="1"/>
        <rFont val="Times New Roman"/>
        <charset val="134"/>
      </rPr>
      <t>2019</t>
    </r>
    <r>
      <rPr>
        <sz val="9"/>
        <color theme="1"/>
        <rFont val="方正黑体_GBK"/>
        <charset val="134"/>
      </rPr>
      <t>年太平坝乡乡村旅游项目建设</t>
    </r>
  </si>
  <si>
    <r>
      <rPr>
        <sz val="9"/>
        <color theme="1"/>
        <rFont val="Times New Roman"/>
        <charset val="134"/>
      </rPr>
      <t>1</t>
    </r>
    <r>
      <rPr>
        <sz val="9"/>
        <color theme="1"/>
        <rFont val="方正黑体_GBK"/>
        <charset val="134"/>
      </rPr>
      <t>、打造</t>
    </r>
    <r>
      <rPr>
        <sz val="9"/>
        <color theme="1"/>
        <rFont val="Times New Roman"/>
        <charset val="134"/>
      </rPr>
      <t>6-10</t>
    </r>
    <r>
      <rPr>
        <sz val="9"/>
        <color theme="1"/>
        <rFont val="方正黑体_GBK"/>
        <charset val="134"/>
      </rPr>
      <t>个共享农庄及微菜园。</t>
    </r>
    <r>
      <rPr>
        <sz val="9"/>
        <color theme="1"/>
        <rFont val="Times New Roman"/>
        <charset val="134"/>
      </rPr>
      <t>2</t>
    </r>
    <r>
      <rPr>
        <sz val="9"/>
        <color theme="1"/>
        <rFont val="方正黑体_GBK"/>
        <charset val="134"/>
      </rPr>
      <t>、配套乡村旅游设施。</t>
    </r>
  </si>
  <si>
    <r>
      <rPr>
        <sz val="9"/>
        <color theme="1"/>
        <rFont val="方正黑体_GBK"/>
        <charset val="134"/>
      </rPr>
      <t>受益农户</t>
    </r>
    <r>
      <rPr>
        <sz val="9"/>
        <color theme="1"/>
        <rFont val="Times New Roman"/>
        <charset val="134"/>
      </rPr>
      <t>10</t>
    </r>
    <r>
      <rPr>
        <sz val="9"/>
        <color theme="1"/>
        <rFont val="方正黑体_GBK"/>
        <charset val="134"/>
      </rPr>
      <t>户，其中贫困户</t>
    </r>
    <r>
      <rPr>
        <sz val="9"/>
        <color theme="1"/>
        <rFont val="Times New Roman"/>
        <charset val="134"/>
      </rPr>
      <t>6</t>
    </r>
    <r>
      <rPr>
        <sz val="9"/>
        <color theme="1"/>
        <rFont val="方正黑体_GBK"/>
        <charset val="134"/>
      </rPr>
      <t>户</t>
    </r>
  </si>
  <si>
    <t>贫困户参与乡村旅游增收。</t>
  </si>
  <si>
    <t>已开展前期工作</t>
  </si>
  <si>
    <r>
      <rPr>
        <b/>
        <sz val="9"/>
        <color theme="1"/>
        <rFont val="Times New Roman"/>
        <charset val="134"/>
      </rPr>
      <t>1</t>
    </r>
    <r>
      <rPr>
        <b/>
        <sz val="9"/>
        <color theme="1"/>
        <rFont val="方正仿宋_GBK"/>
        <charset val="134"/>
      </rPr>
      <t>、打造</t>
    </r>
    <r>
      <rPr>
        <b/>
        <sz val="9"/>
        <color theme="1"/>
        <rFont val="Times New Roman"/>
        <charset val="134"/>
      </rPr>
      <t>6-10</t>
    </r>
    <r>
      <rPr>
        <b/>
        <sz val="9"/>
        <color theme="1"/>
        <rFont val="方正仿宋_GBK"/>
        <charset val="134"/>
      </rPr>
      <t>个共享农庄及微菜园。</t>
    </r>
    <r>
      <rPr>
        <b/>
        <sz val="9"/>
        <color theme="1"/>
        <rFont val="Times New Roman"/>
        <charset val="134"/>
      </rPr>
      <t>2</t>
    </r>
    <r>
      <rPr>
        <b/>
        <sz val="9"/>
        <color theme="1"/>
        <rFont val="方正仿宋_GBK"/>
        <charset val="134"/>
      </rPr>
      <t>、配套乡村旅游设施。</t>
    </r>
  </si>
  <si>
    <r>
      <rPr>
        <sz val="9"/>
        <color theme="1"/>
        <rFont val="方正黑体_GBK"/>
        <charset val="134"/>
      </rPr>
      <t>补助标准约</t>
    </r>
    <r>
      <rPr>
        <sz val="9"/>
        <color theme="1"/>
        <rFont val="Times New Roman"/>
        <charset val="134"/>
      </rPr>
      <t>3000</t>
    </r>
    <r>
      <rPr>
        <sz val="9"/>
        <color theme="1"/>
        <rFont val="方正黑体_GBK"/>
        <charset val="134"/>
      </rPr>
      <t>元</t>
    </r>
    <r>
      <rPr>
        <sz val="9"/>
        <color theme="1"/>
        <rFont val="Times New Roman"/>
        <charset val="134"/>
      </rPr>
      <t>/</t>
    </r>
    <r>
      <rPr>
        <sz val="9"/>
        <color theme="1"/>
        <rFont val="方正黑体_GBK"/>
        <charset val="134"/>
      </rPr>
      <t>个</t>
    </r>
  </si>
  <si>
    <r>
      <rPr>
        <b/>
        <sz val="9"/>
        <color theme="1"/>
        <rFont val="方正黑体_GBK"/>
        <charset val="134"/>
      </rPr>
      <t>受益建档立卡贫困户人口数</t>
    </r>
    <r>
      <rPr>
        <sz val="9"/>
        <color theme="1"/>
        <rFont val="Times New Roman"/>
        <charset val="134"/>
      </rPr>
      <t>18</t>
    </r>
    <r>
      <rPr>
        <sz val="9"/>
        <color theme="1"/>
        <rFont val="方正黑体_GBK"/>
        <charset val="134"/>
      </rPr>
      <t>人</t>
    </r>
  </si>
  <si>
    <r>
      <rPr>
        <sz val="9"/>
        <color theme="1"/>
        <rFont val="Times New Roman"/>
        <charset val="134"/>
      </rPr>
      <t>2019</t>
    </r>
    <r>
      <rPr>
        <sz val="9"/>
        <color theme="1"/>
        <rFont val="方正黑体_GBK"/>
        <charset val="134"/>
      </rPr>
      <t>年太平坝乡双流坝村人居环境配套基础设施</t>
    </r>
  </si>
  <si>
    <t>2019.10</t>
  </si>
  <si>
    <t>居民点基础设施建设，配套照明设施</t>
  </si>
  <si>
    <r>
      <rPr>
        <sz val="9"/>
        <color theme="1"/>
        <rFont val="方正黑体_GBK"/>
        <charset val="134"/>
      </rPr>
      <t>改善建卡贫困人口</t>
    </r>
    <r>
      <rPr>
        <sz val="9"/>
        <color theme="1"/>
        <rFont val="Times New Roman"/>
        <charset val="134"/>
      </rPr>
      <t>69</t>
    </r>
    <r>
      <rPr>
        <sz val="9"/>
        <color theme="1"/>
        <rFont val="方正黑体_GBK"/>
        <charset val="134"/>
      </rPr>
      <t>人居住环境</t>
    </r>
  </si>
  <si>
    <r>
      <rPr>
        <sz val="9"/>
        <color theme="1"/>
        <rFont val="方正黑体_GBK"/>
        <charset val="134"/>
      </rPr>
      <t>全村所有在家农户参与入库项目选择和监督，通过改善交通条件，方便贫困户</t>
    </r>
    <r>
      <rPr>
        <sz val="9"/>
        <color theme="1"/>
        <rFont val="Times New Roman"/>
        <charset val="134"/>
      </rPr>
      <t>69</t>
    </r>
    <r>
      <rPr>
        <sz val="9"/>
        <color theme="1"/>
        <rFont val="方正黑体_GBK"/>
        <charset val="134"/>
      </rPr>
      <t>人生活出行并降低农产品运输成本</t>
    </r>
  </si>
  <si>
    <r>
      <rPr>
        <sz val="9"/>
        <color theme="1"/>
        <rFont val="方正黑体_GBK"/>
        <charset val="134"/>
      </rPr>
      <t>路灯补助标准</t>
    </r>
    <r>
      <rPr>
        <sz val="9"/>
        <color theme="1"/>
        <rFont val="Times New Roman"/>
        <charset val="134"/>
      </rPr>
      <t>4000</t>
    </r>
    <r>
      <rPr>
        <sz val="9"/>
        <color theme="1"/>
        <rFont val="方正黑体_GBK"/>
        <charset val="134"/>
      </rPr>
      <t>元</t>
    </r>
    <r>
      <rPr>
        <sz val="9"/>
        <color theme="1"/>
        <rFont val="Times New Roman"/>
        <charset val="134"/>
      </rPr>
      <t>/</t>
    </r>
    <r>
      <rPr>
        <sz val="9"/>
        <color theme="1"/>
        <rFont val="方正黑体_GBK"/>
        <charset val="134"/>
      </rPr>
      <t>盏</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</si>
  <si>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69</t>
    </r>
    <r>
      <rPr>
        <b/>
        <sz val="9"/>
        <color theme="1"/>
        <rFont val="方正黑体_GBK"/>
        <charset val="134"/>
      </rPr>
      <t>人增收</t>
    </r>
    <r>
      <rPr>
        <b/>
        <sz val="9"/>
        <color theme="1"/>
        <rFont val="Times New Roman"/>
        <charset val="134"/>
      </rPr>
      <t>5</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</si>
  <si>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69</t>
    </r>
    <r>
      <rPr>
        <sz val="9"/>
        <color theme="1"/>
        <rFont val="方正黑体_GBK"/>
        <charset val="134"/>
      </rPr>
      <t>人</t>
    </r>
  </si>
  <si>
    <r>
      <rPr>
        <sz val="9"/>
        <color theme="1"/>
        <rFont val="Times New Roman"/>
        <charset val="134"/>
      </rPr>
      <t>2019</t>
    </r>
    <r>
      <rPr>
        <sz val="9"/>
        <color theme="1"/>
        <rFont val="方正黑体_GBK"/>
        <charset val="134"/>
      </rPr>
      <t>年太平坝乡凤凰社区亮化工程项目</t>
    </r>
  </si>
  <si>
    <r>
      <rPr>
        <sz val="9"/>
        <color theme="1"/>
        <rFont val="方正黑体_GBK"/>
        <charset val="134"/>
      </rPr>
      <t>凤凰居委</t>
    </r>
    <r>
      <rPr>
        <b/>
        <sz val="9"/>
        <color theme="1"/>
        <rFont val="Times New Roman"/>
        <charset val="134"/>
      </rPr>
      <t>1</t>
    </r>
    <r>
      <rPr>
        <b/>
        <sz val="9"/>
        <color theme="1"/>
        <rFont val="方正黑体_GBK"/>
        <charset val="134"/>
      </rPr>
      <t>、</t>
    </r>
    <r>
      <rPr>
        <b/>
        <sz val="9"/>
        <color theme="1"/>
        <rFont val="Times New Roman"/>
        <charset val="134"/>
      </rPr>
      <t>2</t>
    </r>
    <r>
      <rPr>
        <b/>
        <sz val="9"/>
        <color theme="1"/>
        <rFont val="方正黑体_GBK"/>
        <charset val="134"/>
      </rPr>
      <t>、</t>
    </r>
    <r>
      <rPr>
        <b/>
        <sz val="9"/>
        <color theme="1"/>
        <rFont val="Times New Roman"/>
        <charset val="134"/>
      </rPr>
      <t>3</t>
    </r>
    <r>
      <rPr>
        <b/>
        <sz val="9"/>
        <color theme="1"/>
        <rFont val="方正黑体_GBK"/>
        <charset val="134"/>
      </rPr>
      <t>组</t>
    </r>
  </si>
  <si>
    <r>
      <rPr>
        <sz val="9"/>
        <color theme="1"/>
        <rFont val="方正黑体_GBK"/>
        <charset val="134"/>
      </rPr>
      <t>林场到居委活动室，道路两边安装路灯</t>
    </r>
    <r>
      <rPr>
        <sz val="9"/>
        <color theme="1"/>
        <rFont val="Times New Roman"/>
        <charset val="134"/>
      </rPr>
      <t>100</t>
    </r>
    <r>
      <rPr>
        <sz val="9"/>
        <color theme="1"/>
        <rFont val="方正黑体_GBK"/>
        <charset val="134"/>
      </rPr>
      <t>盏以及绿化工程</t>
    </r>
  </si>
  <si>
    <r>
      <rPr>
        <sz val="9"/>
        <color theme="1"/>
        <rFont val="Times New Roman"/>
        <charset val="134"/>
      </rPr>
      <t>202</t>
    </r>
    <r>
      <rPr>
        <sz val="9"/>
        <color theme="1"/>
        <rFont val="方正黑体_GBK"/>
        <charset val="134"/>
      </rPr>
      <t>人</t>
    </r>
  </si>
  <si>
    <r>
      <rPr>
        <sz val="9"/>
        <color theme="1"/>
        <rFont val="方正黑体_GBK"/>
        <charset val="134"/>
      </rPr>
      <t>改善建卡贫困人口</t>
    </r>
    <r>
      <rPr>
        <sz val="9"/>
        <color theme="1"/>
        <rFont val="Times New Roman"/>
        <charset val="134"/>
      </rPr>
      <t>53</t>
    </r>
    <r>
      <rPr>
        <sz val="9"/>
        <color theme="1"/>
        <rFont val="方正黑体_GBK"/>
        <charset val="134"/>
      </rPr>
      <t>人居住环境</t>
    </r>
  </si>
  <si>
    <r>
      <rPr>
        <sz val="9"/>
        <color theme="1"/>
        <rFont val="方正黑体_GBK"/>
        <charset val="134"/>
      </rPr>
      <t>全村所有在家农户参与入库项目选择和监督，通过改善交通条件，方便贫困户</t>
    </r>
    <r>
      <rPr>
        <sz val="9"/>
        <color theme="1"/>
        <rFont val="Times New Roman"/>
        <charset val="134"/>
      </rPr>
      <t>53</t>
    </r>
    <r>
      <rPr>
        <sz val="9"/>
        <color theme="1"/>
        <rFont val="方正黑体_GBK"/>
        <charset val="134"/>
      </rPr>
      <t>人生活出行并降低农产品运输成本</t>
    </r>
  </si>
  <si>
    <r>
      <rPr>
        <b/>
        <sz val="9"/>
        <color theme="1"/>
        <rFont val="方正仿宋_GBK"/>
        <charset val="134"/>
      </rPr>
      <t>林场到居委活动室，道路两边安装路灯</t>
    </r>
    <r>
      <rPr>
        <b/>
        <sz val="9"/>
        <color theme="1"/>
        <rFont val="Times New Roman"/>
        <charset val="134"/>
      </rPr>
      <t>100</t>
    </r>
    <r>
      <rPr>
        <b/>
        <sz val="9"/>
        <color theme="1"/>
        <rFont val="方正仿宋_GBK"/>
        <charset val="134"/>
      </rPr>
      <t>盏以及绿化工程</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</si>
  <si>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53</t>
    </r>
    <r>
      <rPr>
        <b/>
        <sz val="9"/>
        <color theme="1"/>
        <rFont val="方正黑体_GBK"/>
        <charset val="134"/>
      </rPr>
      <t>人增收</t>
    </r>
    <r>
      <rPr>
        <b/>
        <sz val="9"/>
        <color theme="1"/>
        <rFont val="Times New Roman"/>
        <charset val="134"/>
      </rPr>
      <t>5</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</si>
  <si>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53</t>
    </r>
    <r>
      <rPr>
        <sz val="9"/>
        <color theme="1"/>
        <rFont val="方正黑体_GBK"/>
        <charset val="134"/>
      </rPr>
      <t>人</t>
    </r>
  </si>
  <si>
    <r>
      <rPr>
        <sz val="9"/>
        <color theme="1"/>
        <rFont val="Times New Roman"/>
        <charset val="134"/>
      </rPr>
      <t>2019</t>
    </r>
    <r>
      <rPr>
        <sz val="9"/>
        <color theme="1"/>
        <rFont val="方正黑体_GBK"/>
        <charset val="134"/>
      </rPr>
      <t>年太平坝乡乡村旅游接待户建设项目</t>
    </r>
  </si>
  <si>
    <t>凤凰居委、下坝、中坝、双流坝</t>
  </si>
  <si>
    <r>
      <rPr>
        <sz val="9"/>
        <color theme="1"/>
        <rFont val="方正黑体_GBK"/>
        <charset val="134"/>
      </rPr>
      <t>全乡新发展乡村旅游接待户</t>
    </r>
    <r>
      <rPr>
        <sz val="9"/>
        <color theme="1"/>
        <rFont val="Times New Roman"/>
        <charset val="134"/>
      </rPr>
      <t>33</t>
    </r>
    <r>
      <rPr>
        <sz val="9"/>
        <color theme="1"/>
        <rFont val="方正黑体_GBK"/>
        <charset val="134"/>
      </rPr>
      <t>户，按照</t>
    </r>
    <r>
      <rPr>
        <sz val="9"/>
        <color theme="1"/>
        <rFont val="Times New Roman"/>
        <charset val="134"/>
      </rPr>
      <t>3</t>
    </r>
    <r>
      <rPr>
        <sz val="9"/>
        <color theme="1"/>
        <rFont val="方正黑体_GBK"/>
        <charset val="134"/>
      </rPr>
      <t>万元</t>
    </r>
    <r>
      <rPr>
        <sz val="9"/>
        <color theme="1"/>
        <rFont val="Times New Roman"/>
        <charset val="134"/>
      </rPr>
      <t>/</t>
    </r>
    <r>
      <rPr>
        <sz val="9"/>
        <color theme="1"/>
        <rFont val="方正黑体_GBK"/>
        <charset val="134"/>
      </rPr>
      <t>户的标准进行补助</t>
    </r>
  </si>
  <si>
    <r>
      <rPr>
        <sz val="9"/>
        <color theme="1"/>
        <rFont val="Times New Roman"/>
        <charset val="134"/>
      </rPr>
      <t>33</t>
    </r>
    <r>
      <rPr>
        <sz val="9"/>
        <color theme="1"/>
        <rFont val="方正黑体_GBK"/>
        <charset val="134"/>
      </rPr>
      <t>人</t>
    </r>
  </si>
  <si>
    <r>
      <rPr>
        <sz val="9"/>
        <color theme="1"/>
        <rFont val="Times New Roman"/>
        <charset val="134"/>
      </rPr>
      <t>33</t>
    </r>
    <r>
      <rPr>
        <sz val="9"/>
        <color theme="1"/>
        <rFont val="方正黑体_GBK"/>
        <charset val="134"/>
      </rPr>
      <t>户贫困人口通过建设乡村旅游接待户增收。</t>
    </r>
  </si>
  <si>
    <r>
      <rPr>
        <b/>
        <sz val="9"/>
        <color theme="1"/>
        <rFont val="方正仿宋_GBK"/>
        <charset val="134"/>
      </rPr>
      <t>全乡新发展乡村旅游接待户</t>
    </r>
    <r>
      <rPr>
        <b/>
        <sz val="9"/>
        <color theme="1"/>
        <rFont val="Times New Roman"/>
        <charset val="134"/>
      </rPr>
      <t>30</t>
    </r>
    <r>
      <rPr>
        <b/>
        <sz val="9"/>
        <color theme="1"/>
        <rFont val="方正仿宋_GBK"/>
        <charset val="134"/>
      </rPr>
      <t>户，按照</t>
    </r>
    <r>
      <rPr>
        <b/>
        <sz val="9"/>
        <color theme="1"/>
        <rFont val="Times New Roman"/>
        <charset val="134"/>
      </rPr>
      <t>3</t>
    </r>
    <r>
      <rPr>
        <b/>
        <sz val="9"/>
        <color theme="1"/>
        <rFont val="方正仿宋_GBK"/>
        <charset val="134"/>
      </rPr>
      <t>万元</t>
    </r>
    <r>
      <rPr>
        <b/>
        <sz val="9"/>
        <color theme="1"/>
        <rFont val="Times New Roman"/>
        <charset val="134"/>
      </rPr>
      <t>/</t>
    </r>
    <r>
      <rPr>
        <b/>
        <sz val="9"/>
        <color theme="1"/>
        <rFont val="方正仿宋_GBK"/>
        <charset val="134"/>
      </rPr>
      <t>户的标准进行补助</t>
    </r>
  </si>
  <si>
    <r>
      <rPr>
        <sz val="9"/>
        <color theme="1"/>
        <rFont val="方正黑体_GBK"/>
        <charset val="134"/>
      </rPr>
      <t>补助标准</t>
    </r>
    <r>
      <rPr>
        <sz val="9"/>
        <color theme="1"/>
        <rFont val="Times New Roman"/>
        <charset val="134"/>
      </rPr>
      <t>3</t>
    </r>
    <r>
      <rPr>
        <sz val="9"/>
        <color theme="1"/>
        <rFont val="方正黑体_GBK"/>
        <charset val="134"/>
      </rPr>
      <t>万元</t>
    </r>
    <r>
      <rPr>
        <sz val="9"/>
        <color theme="1"/>
        <rFont val="Times New Roman"/>
        <charset val="134"/>
      </rPr>
      <t>/</t>
    </r>
    <r>
      <rPr>
        <sz val="9"/>
        <color theme="1"/>
        <rFont val="方正黑体_GBK"/>
        <charset val="134"/>
      </rPr>
      <t>户</t>
    </r>
  </si>
  <si>
    <t>2019年太平坝乡中坝村基础设施建设</t>
  </si>
  <si>
    <t>中坝村公路配套基础设施建设</t>
  </si>
  <si>
    <r>
      <rPr>
        <sz val="9"/>
        <color theme="1"/>
        <rFont val="方正黑体_GBK"/>
        <charset val="134"/>
      </rPr>
      <t>改善建卡贫困人口</t>
    </r>
    <r>
      <rPr>
        <sz val="9"/>
        <color theme="1"/>
        <rFont val="Times New Roman"/>
        <charset val="134"/>
      </rPr>
      <t>79</t>
    </r>
    <r>
      <rPr>
        <sz val="9"/>
        <color theme="1"/>
        <rFont val="方正黑体_GBK"/>
        <charset val="134"/>
      </rPr>
      <t>人居住环境</t>
    </r>
  </si>
  <si>
    <r>
      <rPr>
        <sz val="9"/>
        <color theme="1"/>
        <rFont val="方正黑体_GBK"/>
        <charset val="134"/>
      </rPr>
      <t>全村所有在家农户参与入库项目选择和监督，通过改善交通条件，方便贫困户</t>
    </r>
    <r>
      <rPr>
        <sz val="9"/>
        <color theme="1"/>
        <rFont val="Times New Roman"/>
        <charset val="134"/>
      </rPr>
      <t>79</t>
    </r>
    <r>
      <rPr>
        <sz val="9"/>
        <color theme="1"/>
        <rFont val="方正黑体_GBK"/>
        <charset val="134"/>
      </rPr>
      <t>人生活出行并降低农产品运输成本</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</si>
  <si>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79</t>
    </r>
    <r>
      <rPr>
        <b/>
        <sz val="9"/>
        <color theme="1"/>
        <rFont val="方正黑体_GBK"/>
        <charset val="134"/>
      </rPr>
      <t>人增收</t>
    </r>
    <r>
      <rPr>
        <b/>
        <sz val="9"/>
        <color theme="1"/>
        <rFont val="Times New Roman"/>
        <charset val="134"/>
      </rPr>
      <t>6</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</si>
  <si>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79</t>
    </r>
    <r>
      <rPr>
        <sz val="9"/>
        <color theme="1"/>
        <rFont val="方正黑体_GBK"/>
        <charset val="134"/>
      </rPr>
      <t>人</t>
    </r>
  </si>
  <si>
    <r>
      <rPr>
        <sz val="9"/>
        <color theme="1"/>
        <rFont val="Times New Roman"/>
        <charset val="134"/>
      </rPr>
      <t>2019</t>
    </r>
    <r>
      <rPr>
        <sz val="9"/>
        <color theme="1"/>
        <rFont val="方正黑体_GBK"/>
        <charset val="134"/>
      </rPr>
      <t>年太平坝乡凤凰台凤凰标志安装建设项目</t>
    </r>
  </si>
  <si>
    <t>2020.10</t>
  </si>
  <si>
    <t>在凤凰山的凤凰台上安装建设一个凤凰标志性建筑</t>
  </si>
  <si>
    <r>
      <rPr>
        <sz val="9"/>
        <color theme="1"/>
        <rFont val="方正黑体_GBK"/>
        <charset val="134"/>
      </rPr>
      <t>改善</t>
    </r>
    <r>
      <rPr>
        <sz val="9"/>
        <color theme="1"/>
        <rFont val="Times New Roman"/>
        <charset val="134"/>
      </rPr>
      <t>55</t>
    </r>
    <r>
      <rPr>
        <sz val="9"/>
        <color theme="1"/>
        <rFont val="方正黑体_GBK"/>
        <charset val="134"/>
      </rPr>
      <t>名贫困人口旅游接待条件</t>
    </r>
  </si>
  <si>
    <r>
      <rPr>
        <sz val="9"/>
        <color theme="1"/>
        <rFont val="方正黑体_GBK"/>
        <charset val="134"/>
      </rPr>
      <t>全村所有在家农户参与入库项目选择和监督，通过改善交通条件，方便贫困户</t>
    </r>
    <r>
      <rPr>
        <sz val="9"/>
        <color theme="1"/>
        <rFont val="Times New Roman"/>
        <charset val="134"/>
      </rPr>
      <t>55</t>
    </r>
    <r>
      <rPr>
        <sz val="9"/>
        <color theme="1"/>
        <rFont val="方正黑体_GBK"/>
        <charset val="134"/>
      </rPr>
      <t>人生活出行并降低农产品运输成本</t>
    </r>
  </si>
  <si>
    <r>
      <rPr>
        <sz val="9"/>
        <color theme="1"/>
        <rFont val="方正黑体_GBK"/>
        <charset val="134"/>
      </rPr>
      <t>在凤凰山的登山步道两边安装路灯</t>
    </r>
    <r>
      <rPr>
        <sz val="9"/>
        <color theme="1"/>
        <rFont val="Times New Roman"/>
        <charset val="134"/>
      </rPr>
      <t>200</t>
    </r>
    <r>
      <rPr>
        <sz val="9"/>
        <color theme="1"/>
        <rFont val="方正黑体_GBK"/>
        <charset val="134"/>
      </rPr>
      <t>盏，安装垃圾箱</t>
    </r>
    <r>
      <rPr>
        <sz val="9"/>
        <color theme="1"/>
        <rFont val="Times New Roman"/>
        <charset val="134"/>
      </rPr>
      <t>50</t>
    </r>
    <r>
      <rPr>
        <sz val="9"/>
        <color theme="1"/>
        <rFont val="方正黑体_GBK"/>
        <charset val="134"/>
      </rPr>
      <t>个，完善山顶道凤凰台的步道建设</t>
    </r>
    <r>
      <rPr>
        <sz val="9"/>
        <color theme="1"/>
        <rFont val="Times New Roman"/>
        <charset val="134"/>
      </rPr>
      <t>100</t>
    </r>
    <r>
      <rPr>
        <sz val="9"/>
        <color theme="1"/>
        <rFont val="方正黑体_GBK"/>
        <charset val="134"/>
      </rPr>
      <t>米，凤凰台上安装建设一个带有凤凰标志的景观灯饰建筑</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</si>
  <si>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55</t>
    </r>
    <r>
      <rPr>
        <b/>
        <sz val="9"/>
        <color theme="1"/>
        <rFont val="方正黑体_GBK"/>
        <charset val="134"/>
      </rPr>
      <t>人增收</t>
    </r>
    <r>
      <rPr>
        <b/>
        <sz val="9"/>
        <color theme="1"/>
        <rFont val="Times New Roman"/>
        <charset val="134"/>
      </rPr>
      <t>5</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</si>
  <si>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55</t>
    </r>
    <r>
      <rPr>
        <sz val="9"/>
        <color theme="1"/>
        <rFont val="方正黑体_GBK"/>
        <charset val="134"/>
      </rPr>
      <t>人</t>
    </r>
  </si>
  <si>
    <r>
      <rPr>
        <sz val="9"/>
        <color theme="1"/>
        <rFont val="Times New Roman"/>
        <charset val="134"/>
      </rPr>
      <t>2019</t>
    </r>
    <r>
      <rPr>
        <sz val="9"/>
        <color theme="1"/>
        <rFont val="方正黑体_GBK"/>
        <charset val="134"/>
      </rPr>
      <t>年都督乡都督社区旅游基础设施建设</t>
    </r>
  </si>
  <si>
    <t>都督乡都督社区</t>
  </si>
  <si>
    <r>
      <rPr>
        <sz val="9"/>
        <color theme="1"/>
        <rFont val="方正黑体_GBK"/>
        <charset val="134"/>
      </rPr>
      <t>新建</t>
    </r>
    <r>
      <rPr>
        <sz val="9"/>
        <color theme="1"/>
        <rFont val="Times New Roman"/>
        <charset val="134"/>
      </rPr>
      <t>300</t>
    </r>
    <r>
      <rPr>
        <sz val="9"/>
        <color theme="1"/>
        <rFont val="方正黑体_GBK"/>
        <charset val="134"/>
      </rPr>
      <t>平方米旅游多功能厅。</t>
    </r>
  </si>
  <si>
    <r>
      <rPr>
        <sz val="9"/>
        <color theme="1"/>
        <rFont val="方正黑体_GBK"/>
        <charset val="134"/>
      </rPr>
      <t>受益贫困人口</t>
    </r>
    <r>
      <rPr>
        <sz val="9"/>
        <color theme="1"/>
        <rFont val="Times New Roman"/>
        <charset val="134"/>
      </rPr>
      <t>828</t>
    </r>
    <r>
      <rPr>
        <sz val="9"/>
        <color theme="1"/>
        <rFont val="方正黑体_GBK"/>
        <charset val="134"/>
      </rPr>
      <t>人。</t>
    </r>
  </si>
  <si>
    <t>贫困农户参与旅游收入分配，增加收入</t>
  </si>
  <si>
    <r>
      <rPr>
        <sz val="9"/>
        <color theme="1"/>
        <rFont val="方正黑体_GBK"/>
        <charset val="134"/>
      </rPr>
      <t>全村所有在家农户参与入库项目选择和监督，通过改善交通条件，方便贫困户</t>
    </r>
    <r>
      <rPr>
        <sz val="9"/>
        <color theme="1"/>
        <rFont val="Times New Roman"/>
        <charset val="134"/>
      </rPr>
      <t>828</t>
    </r>
    <r>
      <rPr>
        <sz val="9"/>
        <color theme="1"/>
        <rFont val="方正黑体_GBK"/>
        <charset val="134"/>
      </rPr>
      <t>人生活出行并降低农产品运输成本</t>
    </r>
  </si>
  <si>
    <r>
      <rPr>
        <sz val="9"/>
        <color theme="1"/>
        <rFont val="方正黑体_GBK"/>
        <charset val="134"/>
      </rPr>
      <t>质量合格率</t>
    </r>
    <r>
      <rPr>
        <sz val="9"/>
        <color theme="1"/>
        <rFont val="Times New Roman"/>
        <charset val="134"/>
      </rPr>
      <t>90%</t>
    </r>
    <r>
      <rPr>
        <sz val="9"/>
        <color theme="1"/>
        <rFont val="方正黑体_GBK"/>
        <charset val="134"/>
      </rPr>
      <t>以上</t>
    </r>
  </si>
  <si>
    <r>
      <rPr>
        <sz val="9"/>
        <color theme="1"/>
        <rFont val="Times New Roman"/>
        <charset val="134"/>
      </rPr>
      <t>0.53</t>
    </r>
    <r>
      <rPr>
        <sz val="9"/>
        <color theme="1"/>
        <rFont val="方正黑体_GBK"/>
        <charset val="134"/>
      </rPr>
      <t>万</t>
    </r>
    <r>
      <rPr>
        <sz val="9"/>
        <color theme="1"/>
        <rFont val="Times New Roman"/>
        <charset val="134"/>
      </rPr>
      <t>/</t>
    </r>
    <r>
      <rPr>
        <sz val="9"/>
        <color theme="1"/>
        <rFont val="方正黑体_GBK"/>
        <charset val="134"/>
      </rPr>
      <t>平方米</t>
    </r>
  </si>
  <si>
    <r>
      <rPr>
        <b/>
        <sz val="9"/>
        <color theme="1"/>
        <rFont val="方正黑体_GBK"/>
        <charset val="134"/>
      </rPr>
      <t>受益建档立卡贫困户人口数</t>
    </r>
    <r>
      <rPr>
        <sz val="9"/>
        <color theme="1"/>
        <rFont val="Times New Roman"/>
        <charset val="134"/>
      </rPr>
      <t>828</t>
    </r>
    <r>
      <rPr>
        <sz val="9"/>
        <color theme="1"/>
        <rFont val="方正黑体_GBK"/>
        <charset val="134"/>
      </rPr>
      <t>人</t>
    </r>
  </si>
  <si>
    <t>15023536388</t>
  </si>
  <si>
    <r>
      <rPr>
        <sz val="9"/>
        <color theme="1"/>
        <rFont val="Times New Roman"/>
        <charset val="134"/>
      </rPr>
      <t>2019</t>
    </r>
    <r>
      <rPr>
        <sz val="9"/>
        <color theme="1"/>
        <rFont val="方正黑体_GBK"/>
        <charset val="134"/>
      </rPr>
      <t>年都督乡都督社区乡村旅游基础设施建设</t>
    </r>
  </si>
  <si>
    <t>与乡村旅游多功能厅配套完建设特色产品展销厅。</t>
  </si>
  <si>
    <t>贫困农户参与旅游农产品销售，增加收入</t>
  </si>
  <si>
    <r>
      <rPr>
        <sz val="9"/>
        <color theme="1"/>
        <rFont val="Times New Roman"/>
        <charset val="134"/>
      </rPr>
      <t>68</t>
    </r>
    <r>
      <rPr>
        <sz val="9"/>
        <color theme="1"/>
        <rFont val="方正黑体_GBK"/>
        <charset val="134"/>
      </rPr>
      <t>万</t>
    </r>
    <r>
      <rPr>
        <sz val="9"/>
        <color theme="1"/>
        <rFont val="Times New Roman"/>
        <charset val="134"/>
      </rPr>
      <t>/</t>
    </r>
    <r>
      <rPr>
        <sz val="9"/>
        <color theme="1"/>
        <rFont val="方正黑体_GBK"/>
        <charset val="134"/>
      </rPr>
      <t>座</t>
    </r>
  </si>
  <si>
    <r>
      <rPr>
        <sz val="9"/>
        <color theme="1"/>
        <rFont val="方正黑体_GBK"/>
        <charset val="134"/>
      </rPr>
      <t>新建</t>
    </r>
    <r>
      <rPr>
        <sz val="9"/>
        <color theme="1"/>
        <rFont val="Times New Roman"/>
        <charset val="134"/>
      </rPr>
      <t>200</t>
    </r>
    <r>
      <rPr>
        <sz val="9"/>
        <color theme="1"/>
        <rFont val="方正黑体_GBK"/>
        <charset val="134"/>
      </rPr>
      <t>平方米仿古鼓楼一座，高两层。</t>
    </r>
  </si>
  <si>
    <t>发挥夏凉、旅游资源优势，培植旅游景点，增加农户收入。</t>
  </si>
  <si>
    <r>
      <rPr>
        <sz val="9"/>
        <color theme="1"/>
        <rFont val="Times New Roman"/>
        <charset val="134"/>
      </rPr>
      <t>0.245</t>
    </r>
    <r>
      <rPr>
        <sz val="9"/>
        <color theme="1"/>
        <rFont val="方正黑体_GBK"/>
        <charset val="134"/>
      </rPr>
      <t>万</t>
    </r>
    <r>
      <rPr>
        <sz val="9"/>
        <color theme="1"/>
        <rFont val="Times New Roman"/>
        <charset val="134"/>
      </rPr>
      <t>/</t>
    </r>
    <r>
      <rPr>
        <sz val="9"/>
        <color theme="1"/>
        <rFont val="方正黑体_GBK"/>
        <charset val="134"/>
      </rPr>
      <t>平方米</t>
    </r>
  </si>
  <si>
    <r>
      <rPr>
        <sz val="9"/>
        <color theme="1"/>
        <rFont val="方正黑体_GBK"/>
        <charset val="134"/>
      </rPr>
      <t>新建红豆树景区休闲平台</t>
    </r>
    <r>
      <rPr>
        <sz val="9"/>
        <color theme="1"/>
        <rFont val="Times New Roman"/>
        <charset val="134"/>
      </rPr>
      <t>50</t>
    </r>
    <r>
      <rPr>
        <sz val="9"/>
        <color theme="1"/>
        <rFont val="方正黑体_GBK"/>
        <charset val="134"/>
      </rPr>
      <t>㎡及步行廊道</t>
    </r>
    <r>
      <rPr>
        <sz val="9"/>
        <color theme="1"/>
        <rFont val="Times New Roman"/>
        <charset val="134"/>
      </rPr>
      <t>200</t>
    </r>
    <r>
      <rPr>
        <sz val="9"/>
        <color theme="1"/>
        <rFont val="方正黑体_GBK"/>
        <charset val="134"/>
      </rPr>
      <t>㎡。</t>
    </r>
  </si>
  <si>
    <r>
      <rPr>
        <b/>
        <sz val="9"/>
        <color theme="1"/>
        <rFont val="方正仿宋_GBK"/>
        <charset val="134"/>
      </rPr>
      <t>新建红豆树景区休闲平台</t>
    </r>
    <r>
      <rPr>
        <b/>
        <sz val="9"/>
        <color theme="1"/>
        <rFont val="Times New Roman"/>
        <charset val="134"/>
      </rPr>
      <t>50</t>
    </r>
    <r>
      <rPr>
        <b/>
        <sz val="9"/>
        <color theme="1"/>
        <rFont val="方正仿宋_GBK"/>
        <charset val="134"/>
      </rPr>
      <t>㎡及步行廊道</t>
    </r>
    <r>
      <rPr>
        <b/>
        <sz val="9"/>
        <color theme="1"/>
        <rFont val="Times New Roman"/>
        <charset val="134"/>
      </rPr>
      <t>200</t>
    </r>
    <r>
      <rPr>
        <b/>
        <sz val="9"/>
        <color theme="1"/>
        <rFont val="方正仿宋_GBK"/>
        <charset val="134"/>
      </rPr>
      <t>㎡。</t>
    </r>
  </si>
  <si>
    <r>
      <rPr>
        <b/>
        <sz val="9"/>
        <color theme="1"/>
        <rFont val="方正仿宋_GBK"/>
        <charset val="134"/>
      </rPr>
      <t>质量合格率</t>
    </r>
    <r>
      <rPr>
        <b/>
        <sz val="9"/>
        <color theme="1"/>
        <rFont val="Times New Roman"/>
        <charset val="134"/>
      </rPr>
      <t>90%</t>
    </r>
    <r>
      <rPr>
        <b/>
        <sz val="9"/>
        <color theme="1"/>
        <rFont val="方正仿宋_GBK"/>
        <charset val="134"/>
      </rPr>
      <t>以上</t>
    </r>
  </si>
  <si>
    <r>
      <rPr>
        <b/>
        <sz val="9"/>
        <color theme="1"/>
        <rFont val="Times New Roman"/>
        <charset val="134"/>
      </rPr>
      <t>0.168</t>
    </r>
    <r>
      <rPr>
        <b/>
        <sz val="9"/>
        <color theme="1"/>
        <rFont val="方正仿宋_GBK"/>
        <charset val="134"/>
      </rPr>
      <t>万</t>
    </r>
    <r>
      <rPr>
        <b/>
        <sz val="9"/>
        <color theme="1"/>
        <rFont val="Times New Roman"/>
        <charset val="134"/>
      </rPr>
      <t>/</t>
    </r>
    <r>
      <rPr>
        <b/>
        <sz val="9"/>
        <color theme="1"/>
        <rFont val="方正仿宋_GBK"/>
        <charset val="134"/>
      </rPr>
      <t>平方米</t>
    </r>
  </si>
  <si>
    <r>
      <rPr>
        <sz val="9"/>
        <color theme="1"/>
        <rFont val="Times New Roman"/>
        <charset val="134"/>
      </rPr>
      <t>2019</t>
    </r>
    <r>
      <rPr>
        <sz val="9"/>
        <color theme="1"/>
        <rFont val="宋体"/>
        <charset val="134"/>
      </rPr>
      <t>年都督乡基础设施建设</t>
    </r>
  </si>
  <si>
    <r>
      <rPr>
        <sz val="9"/>
        <color theme="1"/>
        <rFont val="方正黑体_GBK"/>
        <charset val="134"/>
      </rPr>
      <t>新建旅游厕所一座</t>
    </r>
    <r>
      <rPr>
        <sz val="9"/>
        <color theme="1"/>
        <rFont val="Times New Roman"/>
        <charset val="134"/>
      </rPr>
      <t>75</t>
    </r>
    <r>
      <rPr>
        <sz val="9"/>
        <color theme="1"/>
        <rFont val="方正黑体_GBK"/>
        <charset val="134"/>
      </rPr>
      <t>㎡，化粪池一座。</t>
    </r>
  </si>
  <si>
    <t>带动贫困农户增收</t>
  </si>
  <si>
    <r>
      <rPr>
        <b/>
        <sz val="9"/>
        <color theme="1"/>
        <rFont val="方正仿宋_GBK"/>
        <charset val="134"/>
      </rPr>
      <t>新建旅游厕所一座</t>
    </r>
    <r>
      <rPr>
        <b/>
        <sz val="9"/>
        <color theme="1"/>
        <rFont val="Times New Roman"/>
        <charset val="134"/>
      </rPr>
      <t>75</t>
    </r>
    <r>
      <rPr>
        <b/>
        <sz val="9"/>
        <color theme="1"/>
        <rFont val="方正仿宋_GBK"/>
        <charset val="134"/>
      </rPr>
      <t>㎡，化粪池一座。</t>
    </r>
  </si>
  <si>
    <r>
      <rPr>
        <b/>
        <sz val="9"/>
        <color theme="1"/>
        <rFont val="Times New Roman"/>
        <charset val="134"/>
      </rPr>
      <t>10</t>
    </r>
    <r>
      <rPr>
        <b/>
        <sz val="9"/>
        <color theme="1"/>
        <rFont val="方正仿宋_GBK"/>
        <charset val="134"/>
      </rPr>
      <t>万</t>
    </r>
    <r>
      <rPr>
        <b/>
        <sz val="9"/>
        <color theme="1"/>
        <rFont val="Times New Roman"/>
        <charset val="134"/>
      </rPr>
      <t>/1</t>
    </r>
    <r>
      <rPr>
        <b/>
        <sz val="9"/>
        <color theme="1"/>
        <rFont val="方正仿宋_GBK"/>
        <charset val="134"/>
      </rPr>
      <t>座化粪池；</t>
    </r>
    <r>
      <rPr>
        <b/>
        <sz val="9"/>
        <color theme="1"/>
        <rFont val="Times New Roman"/>
        <charset val="134"/>
      </rPr>
      <t>10</t>
    </r>
    <r>
      <rPr>
        <b/>
        <sz val="9"/>
        <color theme="1"/>
        <rFont val="方正仿宋_GBK"/>
        <charset val="134"/>
      </rPr>
      <t>万</t>
    </r>
    <r>
      <rPr>
        <b/>
        <sz val="9"/>
        <color theme="1"/>
        <rFont val="Times New Roman"/>
        <charset val="134"/>
      </rPr>
      <t>/1</t>
    </r>
    <r>
      <rPr>
        <b/>
        <sz val="9"/>
        <color theme="1"/>
        <rFont val="方正仿宋_GBK"/>
        <charset val="134"/>
      </rPr>
      <t>座公厕</t>
    </r>
  </si>
  <si>
    <r>
      <rPr>
        <sz val="9"/>
        <color theme="1"/>
        <rFont val="Times New Roman"/>
        <charset val="134"/>
      </rPr>
      <t>2019</t>
    </r>
    <r>
      <rPr>
        <sz val="9"/>
        <color theme="1"/>
        <rFont val="方正黑体_GBK"/>
        <charset val="134"/>
      </rPr>
      <t>年乡村旅游基础设施建设</t>
    </r>
  </si>
  <si>
    <r>
      <rPr>
        <sz val="9"/>
        <color theme="1"/>
        <rFont val="方正黑体_GBK"/>
        <charset val="134"/>
      </rPr>
      <t>新建</t>
    </r>
    <r>
      <rPr>
        <sz val="9"/>
        <color theme="1"/>
        <rFont val="Times New Roman"/>
        <charset val="134"/>
      </rPr>
      <t>2000</t>
    </r>
    <r>
      <rPr>
        <sz val="9"/>
        <color theme="1"/>
        <rFont val="方正黑体_GBK"/>
        <charset val="134"/>
      </rPr>
      <t>㎡停车场。</t>
    </r>
  </si>
  <si>
    <r>
      <rPr>
        <b/>
        <sz val="9"/>
        <color theme="1"/>
        <rFont val="方正仿宋_GBK"/>
        <charset val="134"/>
      </rPr>
      <t>新建</t>
    </r>
    <r>
      <rPr>
        <b/>
        <sz val="9"/>
        <color theme="1"/>
        <rFont val="Times New Roman"/>
        <charset val="134"/>
      </rPr>
      <t>2000</t>
    </r>
    <r>
      <rPr>
        <b/>
        <sz val="9"/>
        <color theme="1"/>
        <rFont val="方正仿宋_GBK"/>
        <charset val="134"/>
      </rPr>
      <t>㎡停车场。</t>
    </r>
  </si>
  <si>
    <r>
      <rPr>
        <b/>
        <sz val="9"/>
        <color theme="1"/>
        <rFont val="Times New Roman"/>
        <charset val="134"/>
      </rPr>
      <t>0.024</t>
    </r>
    <r>
      <rPr>
        <b/>
        <sz val="9"/>
        <color theme="1"/>
        <rFont val="方正仿宋_GBK"/>
        <charset val="134"/>
      </rPr>
      <t>万</t>
    </r>
    <r>
      <rPr>
        <b/>
        <sz val="9"/>
        <color theme="1"/>
        <rFont val="Times New Roman"/>
        <charset val="134"/>
      </rPr>
      <t>/</t>
    </r>
    <r>
      <rPr>
        <b/>
        <sz val="9"/>
        <color theme="1"/>
        <rFont val="方正仿宋_GBK"/>
        <charset val="134"/>
      </rPr>
      <t>平方米</t>
    </r>
  </si>
  <si>
    <r>
      <rPr>
        <sz val="9"/>
        <color theme="1"/>
        <rFont val="Times New Roman"/>
        <charset val="134"/>
      </rPr>
      <t>2019</t>
    </r>
    <r>
      <rPr>
        <sz val="9"/>
        <color theme="1"/>
        <rFont val="方正黑体_GBK"/>
        <charset val="134"/>
      </rPr>
      <t>年旅游景点设施建设</t>
    </r>
  </si>
  <si>
    <r>
      <rPr>
        <sz val="9"/>
        <color theme="1"/>
        <rFont val="方正黑体_GBK"/>
        <charset val="134"/>
      </rPr>
      <t>为都督河板栗园配套修建旅游步道宽</t>
    </r>
    <r>
      <rPr>
        <sz val="9"/>
        <color theme="1"/>
        <rFont val="Times New Roman"/>
        <charset val="134"/>
      </rPr>
      <t>2</t>
    </r>
    <r>
      <rPr>
        <sz val="9"/>
        <color theme="1"/>
        <rFont val="方正黑体_GBK"/>
        <charset val="134"/>
      </rPr>
      <t>米，长</t>
    </r>
    <r>
      <rPr>
        <sz val="9"/>
        <color theme="1"/>
        <rFont val="Times New Roman"/>
        <charset val="134"/>
      </rPr>
      <t>2.55</t>
    </r>
    <r>
      <rPr>
        <sz val="9"/>
        <color theme="1"/>
        <rFont val="方正黑体_GBK"/>
        <charset val="134"/>
      </rPr>
      <t>公里；修建廊桥</t>
    </r>
    <r>
      <rPr>
        <sz val="9"/>
        <color theme="1"/>
        <rFont val="Times New Roman"/>
        <charset val="134"/>
      </rPr>
      <t>3</t>
    </r>
    <r>
      <rPr>
        <sz val="9"/>
        <color theme="1"/>
        <rFont val="方正黑体_GBK"/>
        <charset val="134"/>
      </rPr>
      <t>座。</t>
    </r>
  </si>
  <si>
    <t>贫困农户参与旅游产品销售，增加收入</t>
  </si>
  <si>
    <r>
      <rPr>
        <b/>
        <sz val="9"/>
        <color theme="1"/>
        <rFont val="方正仿宋_GBK"/>
        <charset val="134"/>
      </rPr>
      <t>为都督河板栗园配套修建旅游步道宽</t>
    </r>
    <r>
      <rPr>
        <b/>
        <sz val="9"/>
        <color theme="1"/>
        <rFont val="Times New Roman"/>
        <charset val="134"/>
      </rPr>
      <t>2</t>
    </r>
    <r>
      <rPr>
        <b/>
        <sz val="9"/>
        <color theme="1"/>
        <rFont val="方正仿宋_GBK"/>
        <charset val="134"/>
      </rPr>
      <t>米，长</t>
    </r>
    <r>
      <rPr>
        <b/>
        <sz val="9"/>
        <color theme="1"/>
        <rFont val="Times New Roman"/>
        <charset val="134"/>
      </rPr>
      <t>2.55</t>
    </r>
    <r>
      <rPr>
        <b/>
        <sz val="9"/>
        <color theme="1"/>
        <rFont val="方正仿宋_GBK"/>
        <charset val="134"/>
      </rPr>
      <t>公里；修建廊桥</t>
    </r>
    <r>
      <rPr>
        <b/>
        <sz val="9"/>
        <color theme="1"/>
        <rFont val="Times New Roman"/>
        <charset val="134"/>
      </rPr>
      <t>3</t>
    </r>
    <r>
      <rPr>
        <b/>
        <sz val="9"/>
        <color theme="1"/>
        <rFont val="方正仿宋_GBK"/>
        <charset val="134"/>
      </rPr>
      <t>座。</t>
    </r>
  </si>
  <si>
    <r>
      <rPr>
        <b/>
        <sz val="9"/>
        <color theme="1"/>
        <rFont val="Times New Roman"/>
        <charset val="134"/>
      </rPr>
      <t>9.6</t>
    </r>
    <r>
      <rPr>
        <b/>
        <sz val="9"/>
        <color theme="1"/>
        <rFont val="方正仿宋_GBK"/>
        <charset val="134"/>
      </rPr>
      <t>万</t>
    </r>
    <r>
      <rPr>
        <b/>
        <sz val="9"/>
        <color theme="1"/>
        <rFont val="Times New Roman"/>
        <charset val="134"/>
      </rPr>
      <t>/</t>
    </r>
    <r>
      <rPr>
        <b/>
        <sz val="9"/>
        <color theme="1"/>
        <rFont val="方正仿宋_GBK"/>
        <charset val="134"/>
      </rPr>
      <t>公里；</t>
    </r>
    <r>
      <rPr>
        <b/>
        <sz val="9"/>
        <color theme="1"/>
        <rFont val="Times New Roman"/>
        <charset val="134"/>
      </rPr>
      <t>5</t>
    </r>
    <r>
      <rPr>
        <b/>
        <sz val="9"/>
        <color theme="1"/>
        <rFont val="方正仿宋_GBK"/>
        <charset val="134"/>
      </rPr>
      <t>万</t>
    </r>
    <r>
      <rPr>
        <b/>
        <sz val="9"/>
        <color theme="1"/>
        <rFont val="Times New Roman"/>
        <charset val="134"/>
      </rPr>
      <t>/</t>
    </r>
    <r>
      <rPr>
        <b/>
        <sz val="9"/>
        <color theme="1"/>
        <rFont val="方正仿宋_GBK"/>
        <charset val="134"/>
      </rPr>
      <t>座廊桥</t>
    </r>
  </si>
  <si>
    <r>
      <rPr>
        <sz val="9"/>
        <color theme="1"/>
        <rFont val="方正黑体_GBK"/>
        <charset val="134"/>
      </rPr>
      <t>新建旅游接待中心主体结构</t>
    </r>
    <r>
      <rPr>
        <sz val="9"/>
        <color theme="1"/>
        <rFont val="Times New Roman"/>
        <charset val="134"/>
      </rPr>
      <t>1000</t>
    </r>
    <r>
      <rPr>
        <sz val="9"/>
        <color theme="1"/>
        <rFont val="方正黑体_GBK"/>
        <charset val="134"/>
      </rPr>
      <t>平方米。</t>
    </r>
  </si>
  <si>
    <t>发展旅游业，增加农户收益</t>
  </si>
  <si>
    <t>正在开展财政评审</t>
  </si>
  <si>
    <r>
      <rPr>
        <b/>
        <sz val="9"/>
        <color theme="1"/>
        <rFont val="方正仿宋_GBK"/>
        <charset val="134"/>
      </rPr>
      <t>新建旅游接待中心主体结构</t>
    </r>
    <r>
      <rPr>
        <b/>
        <sz val="9"/>
        <color theme="1"/>
        <rFont val="Times New Roman"/>
        <charset val="134"/>
      </rPr>
      <t>1000</t>
    </r>
    <r>
      <rPr>
        <b/>
        <sz val="9"/>
        <color theme="1"/>
        <rFont val="方正仿宋_GBK"/>
        <charset val="134"/>
      </rPr>
      <t>平方米。</t>
    </r>
  </si>
  <si>
    <r>
      <rPr>
        <b/>
        <sz val="9"/>
        <color theme="1"/>
        <rFont val="Times New Roman"/>
        <charset val="134"/>
      </rPr>
      <t>0.13</t>
    </r>
    <r>
      <rPr>
        <b/>
        <sz val="9"/>
        <color theme="1"/>
        <rFont val="方正仿宋_GBK"/>
        <charset val="134"/>
      </rPr>
      <t>万</t>
    </r>
    <r>
      <rPr>
        <b/>
        <sz val="9"/>
        <color theme="1"/>
        <rFont val="Times New Roman"/>
        <charset val="134"/>
      </rPr>
      <t>/</t>
    </r>
    <r>
      <rPr>
        <b/>
        <sz val="9"/>
        <color theme="1"/>
        <rFont val="方正仿宋_GBK"/>
        <charset val="134"/>
      </rPr>
      <t>平方米</t>
    </r>
  </si>
  <si>
    <r>
      <rPr>
        <sz val="9"/>
        <color theme="1"/>
        <rFont val="Times New Roman"/>
        <charset val="134"/>
      </rPr>
      <t>2019</t>
    </r>
    <r>
      <rPr>
        <sz val="9"/>
        <color theme="1"/>
        <rFont val="方正黑体_GBK"/>
        <charset val="134"/>
      </rPr>
      <t>年鹿鸣岩村樱桃园旅游公厕</t>
    </r>
  </si>
  <si>
    <r>
      <rPr>
        <sz val="9"/>
        <color theme="1"/>
        <rFont val="方正黑体_GBK"/>
        <charset val="134"/>
      </rPr>
      <t>新建公厕</t>
    </r>
    <r>
      <rPr>
        <sz val="9"/>
        <color theme="1"/>
        <rFont val="Times New Roman"/>
        <charset val="134"/>
      </rPr>
      <t>48</t>
    </r>
    <r>
      <rPr>
        <sz val="9"/>
        <color theme="1"/>
        <rFont val="方正黑体_GBK"/>
        <charset val="134"/>
      </rPr>
      <t>㎡、化粪池</t>
    </r>
    <r>
      <rPr>
        <sz val="9"/>
        <color theme="1"/>
        <rFont val="Times New Roman"/>
        <charset val="134"/>
      </rPr>
      <t>4m³</t>
    </r>
    <r>
      <rPr>
        <sz val="9"/>
        <color theme="1"/>
        <rFont val="方正黑体_GBK"/>
        <charset val="134"/>
      </rPr>
      <t>，建设内容为土石方、土建、装修、给排水等工程</t>
    </r>
    <r>
      <rPr>
        <sz val="9"/>
        <color theme="1"/>
        <rFont val="Times New Roman"/>
        <charset val="134"/>
      </rPr>
      <t xml:space="preserve"> </t>
    </r>
    <r>
      <rPr>
        <sz val="9"/>
        <color theme="1"/>
        <rFont val="方正黑体_GBK"/>
        <charset val="134"/>
      </rPr>
      <t>。</t>
    </r>
  </si>
  <si>
    <r>
      <rPr>
        <sz val="9"/>
        <color theme="1"/>
        <rFont val="Times New Roman"/>
        <charset val="134"/>
      </rPr>
      <t>331</t>
    </r>
    <r>
      <rPr>
        <sz val="9"/>
        <color theme="1"/>
        <rFont val="方正黑体_GBK"/>
        <charset val="134"/>
      </rPr>
      <t>人</t>
    </r>
  </si>
  <si>
    <t>改善贫困户人居环境</t>
  </si>
  <si>
    <r>
      <rPr>
        <sz val="9"/>
        <color theme="1"/>
        <rFont val="方正黑体_GBK"/>
        <charset val="134"/>
      </rPr>
      <t>全村所有在家农户参与入库项目选择和监督，通过改善交通条件，方便贫困户</t>
    </r>
    <r>
      <rPr>
        <sz val="9"/>
        <color theme="1"/>
        <rFont val="Times New Roman"/>
        <charset val="134"/>
      </rPr>
      <t>331</t>
    </r>
    <r>
      <rPr>
        <sz val="9"/>
        <color theme="1"/>
        <rFont val="方正黑体_GBK"/>
        <charset val="134"/>
      </rPr>
      <t>人生活出行并降低农产品运输成本</t>
    </r>
  </si>
  <si>
    <t>设计、勘界、土地协调工作</t>
  </si>
  <si>
    <r>
      <rPr>
        <sz val="9"/>
        <color theme="1"/>
        <rFont val="方正黑体_GBK"/>
        <charset val="134"/>
      </rPr>
      <t>完成新建公厕</t>
    </r>
    <r>
      <rPr>
        <sz val="9"/>
        <color theme="1"/>
        <rFont val="Times New Roman"/>
        <charset val="134"/>
      </rPr>
      <t>48</t>
    </r>
    <r>
      <rPr>
        <sz val="9"/>
        <color theme="1"/>
        <rFont val="方正黑体_GBK"/>
        <charset val="134"/>
      </rPr>
      <t>㎡、化粪池</t>
    </r>
    <r>
      <rPr>
        <sz val="9"/>
        <color theme="1"/>
        <rFont val="Times New Roman"/>
        <charset val="134"/>
      </rPr>
      <t>4m³</t>
    </r>
    <r>
      <rPr>
        <sz val="9"/>
        <color theme="1"/>
        <rFont val="方正黑体_GBK"/>
        <charset val="134"/>
      </rPr>
      <t>，建设内容为土石方、土建、装修、给排水等工程</t>
    </r>
    <r>
      <rPr>
        <sz val="9"/>
        <color theme="1"/>
        <rFont val="Times New Roman"/>
        <charset val="134"/>
      </rPr>
      <t xml:space="preserve"> </t>
    </r>
    <r>
      <rPr>
        <sz val="9"/>
        <color theme="1"/>
        <rFont val="方正黑体_GBK"/>
        <charset val="134"/>
      </rPr>
      <t>。</t>
    </r>
  </si>
  <si>
    <t>完成公厕一所</t>
  </si>
  <si>
    <r>
      <rPr>
        <sz val="9"/>
        <color theme="1"/>
        <rFont val="方正黑体_GBK"/>
        <charset val="134"/>
      </rPr>
      <t>补助标准约</t>
    </r>
    <r>
      <rPr>
        <sz val="9"/>
        <color theme="1"/>
        <rFont val="Times New Roman"/>
        <charset val="134"/>
      </rPr>
      <t>2</t>
    </r>
    <r>
      <rPr>
        <sz val="9"/>
        <color theme="1"/>
        <rFont val="方正黑体_GBK"/>
        <charset val="134"/>
      </rPr>
      <t>万元</t>
    </r>
    <r>
      <rPr>
        <sz val="9"/>
        <color theme="1"/>
        <rFont val="Times New Roman"/>
        <charset val="134"/>
      </rPr>
      <t>/</t>
    </r>
    <r>
      <rPr>
        <sz val="9"/>
        <color theme="1"/>
        <rFont val="方正黑体_GBK"/>
        <charset val="134"/>
      </rPr>
      <t>个</t>
    </r>
  </si>
  <si>
    <r>
      <rPr>
        <b/>
        <sz val="9"/>
        <color theme="1"/>
        <rFont val="方正仿宋_GBK"/>
        <charset val="134"/>
      </rPr>
      <t>乡村旅游带动增加贫困人口收入（总收入）</t>
    </r>
    <r>
      <rPr>
        <b/>
        <sz val="9"/>
        <color theme="1"/>
        <rFont val="Times New Roman"/>
        <charset val="134"/>
      </rPr>
      <t>≥3</t>
    </r>
    <r>
      <rPr>
        <b/>
        <sz val="9"/>
        <color theme="1"/>
        <rFont val="方正仿宋_GBK"/>
        <charset val="134"/>
      </rPr>
      <t>万元</t>
    </r>
  </si>
  <si>
    <r>
      <rPr>
        <b/>
        <sz val="9"/>
        <color theme="1"/>
        <rFont val="方正黑体_GBK"/>
        <charset val="134"/>
      </rPr>
      <t>受益建档立卡贫困户人口数</t>
    </r>
    <r>
      <rPr>
        <sz val="9"/>
        <color theme="1"/>
        <rFont val="Times New Roman"/>
        <charset val="134"/>
      </rPr>
      <t>331</t>
    </r>
    <r>
      <rPr>
        <sz val="9"/>
        <color theme="1"/>
        <rFont val="方正黑体_GBK"/>
        <charset val="134"/>
      </rPr>
      <t>人</t>
    </r>
  </si>
  <si>
    <r>
      <rPr>
        <sz val="9"/>
        <color theme="1"/>
        <rFont val="方正黑体_GBK"/>
        <charset val="134"/>
      </rPr>
      <t>旅游基础设施持续使用年限</t>
    </r>
    <r>
      <rPr>
        <sz val="9"/>
        <color theme="1"/>
        <rFont val="Times New Roman"/>
        <charset val="134"/>
      </rPr>
      <t>10</t>
    </r>
    <r>
      <rPr>
        <sz val="9"/>
        <color theme="1"/>
        <rFont val="方正黑体_GBK"/>
        <charset val="134"/>
      </rPr>
      <t>年</t>
    </r>
  </si>
  <si>
    <r>
      <rPr>
        <sz val="9"/>
        <color theme="1"/>
        <rFont val="Times New Roman"/>
        <charset val="134"/>
      </rPr>
      <t>2019</t>
    </r>
    <r>
      <rPr>
        <sz val="9"/>
        <color theme="1"/>
        <rFont val="方正黑体_GBK"/>
        <charset val="134"/>
      </rPr>
      <t>年卢家山村卢家山桃园基础设施建设</t>
    </r>
  </si>
  <si>
    <t>丰都县仙女湖镇卢家山村</t>
  </si>
  <si>
    <r>
      <rPr>
        <sz val="9"/>
        <color theme="1"/>
        <rFont val="方正黑体_GBK"/>
        <charset val="134"/>
      </rPr>
      <t>在卢家山桃园配套新建</t>
    </r>
    <r>
      <rPr>
        <sz val="9"/>
        <color theme="1"/>
        <rFont val="Times New Roman"/>
        <charset val="134"/>
      </rPr>
      <t>1</t>
    </r>
    <r>
      <rPr>
        <sz val="9"/>
        <color theme="1"/>
        <rFont val="方正黑体_GBK"/>
        <charset val="134"/>
      </rPr>
      <t>座旅游公厕</t>
    </r>
  </si>
  <si>
    <r>
      <rPr>
        <sz val="9"/>
        <color theme="1"/>
        <rFont val="方正黑体_GBK"/>
        <charset val="134"/>
      </rPr>
      <t>受益</t>
    </r>
    <r>
      <rPr>
        <sz val="9"/>
        <color theme="1"/>
        <rFont val="Times New Roman"/>
        <charset val="134"/>
      </rPr>
      <t>45</t>
    </r>
    <r>
      <rPr>
        <sz val="9"/>
        <color theme="1"/>
        <rFont val="方正黑体_GBK"/>
        <charset val="134"/>
      </rPr>
      <t>户群众，其中贫困户</t>
    </r>
    <r>
      <rPr>
        <sz val="9"/>
        <color theme="1"/>
        <rFont val="Times New Roman"/>
        <charset val="134"/>
      </rPr>
      <t>15</t>
    </r>
    <r>
      <rPr>
        <sz val="9"/>
        <color theme="1"/>
        <rFont val="方正黑体_GBK"/>
        <charset val="134"/>
      </rPr>
      <t>户，以及解决</t>
    </r>
    <r>
      <rPr>
        <sz val="9"/>
        <color theme="1"/>
        <rFont val="Times New Roman"/>
        <charset val="134"/>
      </rPr>
      <t>1000</t>
    </r>
    <r>
      <rPr>
        <sz val="9"/>
        <color theme="1"/>
        <rFont val="方正黑体_GBK"/>
        <charset val="134"/>
      </rPr>
      <t>户全县游客入厕问题</t>
    </r>
  </si>
  <si>
    <r>
      <rPr>
        <sz val="9"/>
        <color theme="1"/>
        <rFont val="方正黑体_GBK"/>
        <charset val="134"/>
      </rPr>
      <t>可以方便全镇</t>
    </r>
    <r>
      <rPr>
        <sz val="9"/>
        <color theme="1"/>
        <rFont val="Times New Roman"/>
        <charset val="134"/>
      </rPr>
      <t>45</t>
    </r>
    <r>
      <rPr>
        <sz val="9"/>
        <color theme="1"/>
        <rFont val="方正黑体_GBK"/>
        <charset val="134"/>
      </rPr>
      <t>户农户入厕，其中贫困户</t>
    </r>
    <r>
      <rPr>
        <sz val="9"/>
        <color theme="1"/>
        <rFont val="Times New Roman"/>
        <charset val="134"/>
      </rPr>
      <t>15</t>
    </r>
    <r>
      <rPr>
        <sz val="9"/>
        <color theme="1"/>
        <rFont val="方正黑体_GBK"/>
        <charset val="134"/>
      </rPr>
      <t>户，以及解决</t>
    </r>
    <r>
      <rPr>
        <sz val="9"/>
        <color theme="1"/>
        <rFont val="Times New Roman"/>
        <charset val="134"/>
      </rPr>
      <t>1000</t>
    </r>
    <r>
      <rPr>
        <sz val="9"/>
        <color theme="1"/>
        <rFont val="方正黑体_GBK"/>
        <charset val="134"/>
      </rPr>
      <t>户全县游客入厕问题</t>
    </r>
  </si>
  <si>
    <r>
      <rPr>
        <sz val="9"/>
        <color theme="1"/>
        <rFont val="方正黑体_GBK"/>
        <charset val="134"/>
      </rPr>
      <t>全村所有在家农户参与入库项目选择和监督，通过改善交通条件，方便贫困户</t>
    </r>
    <r>
      <rPr>
        <sz val="9"/>
        <color theme="1"/>
        <rFont val="Times New Roman"/>
        <charset val="134"/>
      </rPr>
      <t>15</t>
    </r>
    <r>
      <rPr>
        <sz val="9"/>
        <color theme="1"/>
        <rFont val="方正黑体_GBK"/>
        <charset val="134"/>
      </rPr>
      <t>户生活出行并降低农产品运输成本</t>
    </r>
  </si>
  <si>
    <r>
      <rPr>
        <sz val="9"/>
        <color theme="1"/>
        <rFont val="方正黑体_GBK"/>
        <charset val="134"/>
      </rPr>
      <t>完成旅游公厕</t>
    </r>
    <r>
      <rPr>
        <sz val="9"/>
        <color theme="1"/>
        <rFont val="Times New Roman"/>
        <charset val="134"/>
      </rPr>
      <t>1</t>
    </r>
    <r>
      <rPr>
        <sz val="9"/>
        <color theme="1"/>
        <rFont val="方正黑体_GBK"/>
        <charset val="134"/>
      </rPr>
      <t>座</t>
    </r>
  </si>
  <si>
    <r>
      <rPr>
        <sz val="9"/>
        <color theme="1"/>
        <rFont val="方正黑体_GBK"/>
        <charset val="134"/>
      </rPr>
      <t>支持贫困地区旅游厕所新建</t>
    </r>
    <r>
      <rPr>
        <sz val="9"/>
        <color theme="1"/>
        <rFont val="Times New Roman"/>
        <charset val="134"/>
      </rPr>
      <t>1</t>
    </r>
    <r>
      <rPr>
        <sz val="9"/>
        <color theme="1"/>
        <rFont val="方正黑体_GBK"/>
        <charset val="134"/>
      </rPr>
      <t>座</t>
    </r>
  </si>
  <si>
    <r>
      <rPr>
        <sz val="9"/>
        <color theme="1"/>
        <rFont val="方正黑体_GBK"/>
        <charset val="134"/>
      </rPr>
      <t>新建旅游厕所标准</t>
    </r>
    <r>
      <rPr>
        <sz val="9"/>
        <color theme="1"/>
        <rFont val="Times New Roman"/>
        <charset val="134"/>
      </rPr>
      <t>A</t>
    </r>
    <r>
      <rPr>
        <sz val="9"/>
        <color theme="1"/>
        <rFont val="方正黑体_GBK"/>
        <charset val="134"/>
      </rPr>
      <t>级</t>
    </r>
  </si>
  <si>
    <r>
      <rPr>
        <sz val="9"/>
        <color theme="1"/>
        <rFont val="方正黑体_GBK"/>
        <charset val="134"/>
      </rPr>
      <t>乡村旅游带动增加贫困人口收入</t>
    </r>
    <r>
      <rPr>
        <sz val="9"/>
        <color theme="1"/>
        <rFont val="Times New Roman"/>
        <charset val="134"/>
      </rPr>
      <t>17</t>
    </r>
    <r>
      <rPr>
        <sz val="9"/>
        <color theme="1"/>
        <rFont val="方正黑体_GBK"/>
        <charset val="134"/>
      </rPr>
      <t>万元</t>
    </r>
  </si>
  <si>
    <r>
      <rPr>
        <sz val="9"/>
        <color theme="1"/>
        <rFont val="方正黑体_GBK"/>
        <charset val="134"/>
      </rPr>
      <t>受益建档立卡贫困人口数</t>
    </r>
    <r>
      <rPr>
        <sz val="9"/>
        <color theme="1"/>
        <rFont val="Times New Roman"/>
        <charset val="134"/>
      </rPr>
      <t>15</t>
    </r>
    <r>
      <rPr>
        <sz val="9"/>
        <color theme="1"/>
        <rFont val="方正黑体_GBK"/>
        <charset val="134"/>
      </rPr>
      <t>户</t>
    </r>
    <r>
      <rPr>
        <sz val="9"/>
        <color theme="1"/>
        <rFont val="Times New Roman"/>
        <charset val="134"/>
      </rPr>
      <t>60</t>
    </r>
    <r>
      <rPr>
        <sz val="9"/>
        <color theme="1"/>
        <rFont val="方正黑体_GBK"/>
        <charset val="134"/>
      </rPr>
      <t>人</t>
    </r>
  </si>
  <si>
    <r>
      <rPr>
        <sz val="9"/>
        <color theme="1"/>
        <rFont val="方正黑体_GBK"/>
        <charset val="134"/>
      </rPr>
      <t>旅游基础设施持续使用年限</t>
    </r>
    <r>
      <rPr>
        <sz val="9"/>
        <color theme="1"/>
        <rFont val="Times New Roman"/>
        <charset val="134"/>
      </rPr>
      <t>5</t>
    </r>
    <r>
      <rPr>
        <sz val="9"/>
        <color theme="1"/>
        <rFont val="方正黑体_GBK"/>
        <charset val="134"/>
      </rPr>
      <t>年</t>
    </r>
  </si>
  <si>
    <r>
      <rPr>
        <sz val="9"/>
        <color theme="1"/>
        <rFont val="方正黑体_GBK"/>
        <charset val="134"/>
      </rPr>
      <t>游客满意度</t>
    </r>
    <r>
      <rPr>
        <sz val="9"/>
        <color theme="1"/>
        <rFont val="Times New Roman"/>
        <charset val="134"/>
      </rPr>
      <t xml:space="preserve">100%  </t>
    </r>
    <r>
      <rPr>
        <sz val="9"/>
        <color theme="1"/>
        <rFont val="方正黑体_GBK"/>
        <charset val="134"/>
      </rPr>
      <t>受益建档立卡贫困人口满意度</t>
    </r>
    <r>
      <rPr>
        <sz val="9"/>
        <color theme="1"/>
        <rFont val="Times New Roman"/>
        <charset val="134"/>
      </rPr>
      <t>≥95%</t>
    </r>
  </si>
  <si>
    <t>江利霞</t>
  </si>
  <si>
    <r>
      <rPr>
        <sz val="9"/>
        <color theme="1"/>
        <rFont val="Times New Roman"/>
        <charset val="134"/>
      </rPr>
      <t>2019</t>
    </r>
    <r>
      <rPr>
        <sz val="9"/>
        <color theme="1"/>
        <rFont val="方正黑体_GBK"/>
        <charset val="134"/>
      </rPr>
      <t>年丰都县残疾人家庭无障碍改造</t>
    </r>
  </si>
  <si>
    <t>县残联</t>
  </si>
  <si>
    <t>残疾人家庭无障碍改造</t>
  </si>
  <si>
    <t>缓解和改善出行障碍</t>
  </si>
  <si>
    <t>群众参与项目监督实施；</t>
  </si>
  <si>
    <t>入户设计和财评结束，将进入招标公告</t>
  </si>
  <si>
    <r>
      <rPr>
        <sz val="9"/>
        <color theme="1"/>
        <rFont val="Times New Roman"/>
        <charset val="134"/>
      </rPr>
      <t>100</t>
    </r>
    <r>
      <rPr>
        <sz val="9"/>
        <color theme="1"/>
        <rFont val="SimSun"/>
        <charset val="134"/>
      </rPr>
      <t>％</t>
    </r>
    <r>
      <rPr>
        <sz val="9"/>
        <color theme="1"/>
        <rFont val="方正黑体_GBK"/>
        <charset val="134"/>
      </rPr>
      <t>完成任务</t>
    </r>
  </si>
  <si>
    <t>建档立卡贫困人口数量300人</t>
  </si>
  <si>
    <t>降低建档立卡贫困户生活成本</t>
  </si>
  <si>
    <r>
      <rPr>
        <sz val="9"/>
        <color theme="1"/>
        <rFont val="方正黑体_GBK"/>
        <charset val="134"/>
      </rPr>
      <t>直接受益残疾人家庭</t>
    </r>
    <r>
      <rPr>
        <sz val="9"/>
        <color theme="1"/>
        <rFont val="Times New Roman"/>
        <charset val="134"/>
      </rPr>
      <t>100</t>
    </r>
    <r>
      <rPr>
        <sz val="9"/>
        <color theme="1"/>
        <rFont val="方正黑体_GBK"/>
        <charset val="134"/>
      </rPr>
      <t>户</t>
    </r>
    <r>
      <rPr>
        <sz val="9"/>
        <color theme="1"/>
        <rFont val="Times New Roman"/>
        <charset val="134"/>
      </rPr>
      <t>300</t>
    </r>
    <r>
      <rPr>
        <sz val="9"/>
        <color theme="1"/>
        <rFont val="宋体"/>
        <charset val="134"/>
      </rPr>
      <t>人</t>
    </r>
  </si>
  <si>
    <r>
      <rPr>
        <sz val="9"/>
        <color theme="1"/>
        <rFont val="方正黑体_GBK"/>
        <charset val="134"/>
      </rPr>
      <t>使用年限</t>
    </r>
    <r>
      <rPr>
        <sz val="9"/>
        <color theme="1"/>
        <rFont val="Times New Roman"/>
        <charset val="134"/>
      </rPr>
      <t>≥5</t>
    </r>
    <r>
      <rPr>
        <sz val="9"/>
        <color theme="1"/>
        <rFont val="方正黑体_GBK"/>
        <charset val="134"/>
      </rPr>
      <t>年</t>
    </r>
  </si>
  <si>
    <t>李德轩</t>
  </si>
  <si>
    <r>
      <rPr>
        <sz val="9"/>
        <color theme="1"/>
        <rFont val="Times New Roman"/>
        <charset val="134"/>
      </rPr>
      <t>2019</t>
    </r>
    <r>
      <rPr>
        <sz val="9"/>
        <color theme="1"/>
        <rFont val="方正黑体_GBK"/>
        <charset val="134"/>
      </rPr>
      <t>年创业致富带头人培训</t>
    </r>
  </si>
  <si>
    <t>县科技局</t>
  </si>
  <si>
    <t>县科技局、县扶贫办</t>
  </si>
  <si>
    <r>
      <rPr>
        <sz val="9"/>
        <color theme="1"/>
        <rFont val="方正黑体_GBK"/>
        <charset val="134"/>
      </rPr>
      <t>培训创业致富带头人不少于</t>
    </r>
    <r>
      <rPr>
        <sz val="9"/>
        <color theme="1"/>
        <rFont val="Times New Roman"/>
        <charset val="134"/>
      </rPr>
      <t>200</t>
    </r>
    <r>
      <rPr>
        <sz val="9"/>
        <color theme="1"/>
        <rFont val="方正黑体_GBK"/>
        <charset val="134"/>
      </rPr>
      <t>人次</t>
    </r>
  </si>
  <si>
    <t>各乡镇创业致富带头人</t>
  </si>
  <si>
    <t>提高创业致富带头人的理论基础与实践技术，更好的指导服务周边贫困户，带动贫困户脱贫致富。</t>
  </si>
  <si>
    <t>正在实施</t>
  </si>
  <si>
    <t>≥200</t>
  </si>
  <si>
    <r>
      <rPr>
        <sz val="9"/>
        <color theme="1"/>
        <rFont val="方正黑体_GBK"/>
        <charset val="134"/>
      </rPr>
      <t>创业致富带头人培训</t>
    </r>
    <r>
      <rPr>
        <sz val="9"/>
        <color theme="1"/>
        <rFont val="Times New Roman"/>
        <charset val="134"/>
      </rPr>
      <t>≥200</t>
    </r>
    <r>
      <rPr>
        <sz val="9"/>
        <color theme="1"/>
        <rFont val="方正黑体_GBK"/>
        <charset val="134"/>
      </rPr>
      <t>人</t>
    </r>
  </si>
  <si>
    <r>
      <rPr>
        <sz val="9"/>
        <color theme="1"/>
        <rFont val="方正黑体_GBK"/>
        <charset val="134"/>
      </rPr>
      <t>全年</t>
    </r>
    <r>
      <rPr>
        <sz val="9"/>
        <color theme="1"/>
        <rFont val="Times New Roman"/>
        <charset val="134"/>
      </rPr>
      <t>16</t>
    </r>
    <r>
      <rPr>
        <sz val="9"/>
        <color theme="1"/>
        <rFont val="方正黑体_GBK"/>
        <charset val="134"/>
      </rPr>
      <t>万</t>
    </r>
  </si>
  <si>
    <t>杨易</t>
  </si>
  <si>
    <r>
      <rPr>
        <sz val="9"/>
        <color theme="1"/>
        <rFont val="Times New Roman"/>
        <charset val="134"/>
      </rPr>
      <t>2019</t>
    </r>
    <r>
      <rPr>
        <sz val="9"/>
        <color theme="1"/>
        <rFont val="方正黑体_GBK"/>
        <charset val="134"/>
      </rPr>
      <t>年湛普、树人、董家镇消费扶贫奖补资金</t>
    </r>
  </si>
  <si>
    <t>湛普、树人、董家镇</t>
  </si>
  <si>
    <t>2019.9</t>
  </si>
  <si>
    <r>
      <rPr>
        <sz val="9"/>
        <color theme="1"/>
        <rFont val="方正黑体_GBK"/>
        <charset val="134"/>
      </rPr>
      <t>用于东西扶贫协作消费扶贫农特产品销售奖补，重点支持湛普、树人、董家</t>
    </r>
    <r>
      <rPr>
        <sz val="9"/>
        <color theme="1"/>
        <rFont val="Times New Roman"/>
        <charset val="134"/>
      </rPr>
      <t>3</t>
    </r>
    <r>
      <rPr>
        <sz val="9"/>
        <color theme="1"/>
        <rFont val="方正黑体_GBK"/>
        <charset val="134"/>
      </rPr>
      <t>个乡镇花椒产销对接、销售补贴，以及名优特产品进入枣庄商超销售实绩补贴。</t>
    </r>
  </si>
  <si>
    <r>
      <rPr>
        <sz val="9"/>
        <color theme="1"/>
        <rFont val="Times New Roman"/>
        <charset val="134"/>
      </rPr>
      <t>200</t>
    </r>
    <r>
      <rPr>
        <sz val="9"/>
        <color theme="1"/>
        <rFont val="方正黑体_GBK"/>
        <charset val="134"/>
      </rPr>
      <t>名建档立卡贫困人口</t>
    </r>
  </si>
  <si>
    <r>
      <rPr>
        <sz val="9"/>
        <color theme="1"/>
        <rFont val="方正黑体_GBK"/>
        <charset val="134"/>
      </rPr>
      <t>带动湛普、树人、董家</t>
    </r>
    <r>
      <rPr>
        <sz val="9"/>
        <color theme="1"/>
        <rFont val="Times New Roman"/>
        <charset val="134"/>
      </rPr>
      <t>3</t>
    </r>
    <r>
      <rPr>
        <sz val="9"/>
        <color theme="1"/>
        <rFont val="方正黑体_GBK"/>
        <charset val="134"/>
      </rPr>
      <t>个乡镇</t>
    </r>
    <r>
      <rPr>
        <sz val="9"/>
        <color theme="1"/>
        <rFont val="Times New Roman"/>
        <charset val="134"/>
      </rPr>
      <t>200</t>
    </r>
    <r>
      <rPr>
        <sz val="9"/>
        <color theme="1"/>
        <rFont val="方正黑体_GBK"/>
        <charset val="134"/>
      </rPr>
      <t>名以上建卡贫困户销售花椒增收脱贫</t>
    </r>
  </si>
  <si>
    <r>
      <rPr>
        <sz val="9"/>
        <color theme="1"/>
        <rFont val="方正黑体_GBK"/>
        <charset val="134"/>
      </rPr>
      <t>群众参与项目的监督实施；通过搭建销售平台，促进建卡贫困人口农产品销售力度，带动贫困户年均增收</t>
    </r>
    <r>
      <rPr>
        <sz val="9"/>
        <color theme="1"/>
        <rFont val="Times New Roman"/>
        <charset val="134"/>
      </rPr>
      <t>300</t>
    </r>
    <r>
      <rPr>
        <sz val="9"/>
        <color theme="1"/>
        <rFont val="方正黑体_GBK"/>
        <charset val="134"/>
      </rPr>
      <t>元。</t>
    </r>
  </si>
  <si>
    <r>
      <rPr>
        <sz val="9"/>
        <color theme="1"/>
        <rFont val="方正黑体_GBK"/>
        <charset val="134"/>
      </rPr>
      <t>全年销售花椒等农产品</t>
    </r>
    <r>
      <rPr>
        <sz val="9"/>
        <color theme="1"/>
        <rFont val="Times New Roman"/>
        <charset val="134"/>
      </rPr>
      <t>1500</t>
    </r>
    <r>
      <rPr>
        <sz val="9"/>
        <color theme="1"/>
        <rFont val="方正黑体_GBK"/>
        <charset val="134"/>
      </rPr>
      <t>万元</t>
    </r>
  </si>
  <si>
    <r>
      <rPr>
        <sz val="9"/>
        <color theme="1"/>
        <rFont val="方正黑体_GBK"/>
        <charset val="134"/>
      </rPr>
      <t>销售农产品</t>
    </r>
    <r>
      <rPr>
        <sz val="9"/>
        <color theme="1"/>
        <rFont val="Times New Roman"/>
        <charset val="134"/>
      </rPr>
      <t>1500</t>
    </r>
    <r>
      <rPr>
        <sz val="9"/>
        <color theme="1"/>
        <rFont val="方正黑体_GBK"/>
        <charset val="134"/>
      </rPr>
      <t>万元</t>
    </r>
  </si>
  <si>
    <r>
      <rPr>
        <sz val="9"/>
        <color theme="1"/>
        <rFont val="Times New Roman"/>
        <charset val="134"/>
      </rPr>
      <t>30</t>
    </r>
    <r>
      <rPr>
        <sz val="9"/>
        <color theme="1"/>
        <rFont val="方正黑体_GBK"/>
        <charset val="134"/>
      </rPr>
      <t>万元</t>
    </r>
  </si>
  <si>
    <r>
      <rPr>
        <b/>
        <sz val="9"/>
        <color theme="1"/>
        <rFont val="方正仿宋_GBK"/>
        <charset val="134"/>
      </rPr>
      <t>带动贫困户年均增收</t>
    </r>
    <r>
      <rPr>
        <b/>
        <sz val="9"/>
        <color theme="1"/>
        <rFont val="Times New Roman"/>
        <charset val="134"/>
      </rPr>
      <t>300</t>
    </r>
    <r>
      <rPr>
        <b/>
        <sz val="9"/>
        <color theme="1"/>
        <rFont val="方正仿宋_GBK"/>
        <charset val="134"/>
      </rPr>
      <t>元</t>
    </r>
  </si>
  <si>
    <r>
      <rPr>
        <sz val="9"/>
        <color theme="1"/>
        <rFont val="方正黑体_GBK"/>
        <charset val="134"/>
      </rPr>
      <t>受益建档立卡贫困人口</t>
    </r>
    <r>
      <rPr>
        <sz val="9"/>
        <color theme="1"/>
        <rFont val="Times New Roman"/>
        <charset val="134"/>
      </rPr>
      <t>≥200</t>
    </r>
    <r>
      <rPr>
        <sz val="9"/>
        <color theme="1"/>
        <rFont val="方正黑体_GBK"/>
        <charset val="134"/>
      </rPr>
      <t>人</t>
    </r>
  </si>
  <si>
    <r>
      <rPr>
        <sz val="9"/>
        <color theme="1"/>
        <rFont val="Times New Roman"/>
        <charset val="134"/>
      </rPr>
      <t>2019</t>
    </r>
    <r>
      <rPr>
        <sz val="9"/>
        <color theme="1"/>
        <rFont val="方正黑体_GBK"/>
        <charset val="134"/>
      </rPr>
      <t>年留守儿童快乐成长活动站建设</t>
    </r>
  </si>
  <si>
    <t>仙女湖镇、青龙乡、三建乡、兴义镇</t>
  </si>
  <si>
    <t>县妇联</t>
  </si>
  <si>
    <r>
      <rPr>
        <sz val="9"/>
        <color theme="1"/>
        <rFont val="方正黑体_GBK"/>
        <charset val="134"/>
      </rPr>
      <t>分别在仙女湖镇金竹林村、青龙乡中心校、三建乡绿春坝村、乡夜力坪村、兴义镇杨柳村打造一个留守儿童快乐成长活动站，共计</t>
    </r>
    <r>
      <rPr>
        <sz val="9"/>
        <color theme="1"/>
        <rFont val="Times New Roman"/>
        <charset val="134"/>
      </rPr>
      <t>5</t>
    </r>
    <r>
      <rPr>
        <sz val="9"/>
        <color theme="1"/>
        <rFont val="方正黑体_GBK"/>
        <charset val="134"/>
      </rPr>
      <t>个</t>
    </r>
  </si>
  <si>
    <t>贫困留守儿童</t>
  </si>
  <si>
    <r>
      <rPr>
        <sz val="9"/>
        <color theme="1"/>
        <rFont val="方正黑体_GBK"/>
        <charset val="134"/>
      </rPr>
      <t>打造留守儿童快乐成长活动站共计</t>
    </r>
    <r>
      <rPr>
        <sz val="9"/>
        <color theme="1"/>
        <rFont val="Times New Roman"/>
        <charset val="134"/>
      </rPr>
      <t>5</t>
    </r>
    <r>
      <rPr>
        <sz val="9"/>
        <color theme="1"/>
        <rFont val="方正黑体_GBK"/>
        <charset val="134"/>
      </rPr>
      <t>个，建成后，关爱留守儿童</t>
    </r>
    <r>
      <rPr>
        <sz val="9"/>
        <color theme="1"/>
        <rFont val="Times New Roman"/>
        <charset val="134"/>
      </rPr>
      <t>1000</t>
    </r>
    <r>
      <rPr>
        <sz val="9"/>
        <color theme="1"/>
        <rFont val="方正黑体_GBK"/>
        <charset val="134"/>
      </rPr>
      <t>人以上，开展活动不低于</t>
    </r>
    <r>
      <rPr>
        <sz val="9"/>
        <color theme="1"/>
        <rFont val="Times New Roman"/>
        <charset val="134"/>
      </rPr>
      <t>10</t>
    </r>
    <r>
      <rPr>
        <sz val="9"/>
        <color theme="1"/>
        <rFont val="方正黑体_GBK"/>
        <charset val="134"/>
      </rPr>
      <t>场次。</t>
    </r>
  </si>
  <si>
    <t>通过留守儿童快乐成长活动站的建设，促进留守儿童快乐成长，改善留守儿童课外活动条件，切实为当地留守儿童提供娱乐、健康、教育等服务。</t>
  </si>
  <si>
    <r>
      <rPr>
        <sz val="9"/>
        <color theme="1"/>
        <rFont val="Times New Roman"/>
        <charset val="134"/>
      </rPr>
      <t>&gt;1000</t>
    </r>
    <r>
      <rPr>
        <sz val="9"/>
        <color theme="1"/>
        <rFont val="方正黑体_GBK"/>
        <charset val="134"/>
      </rPr>
      <t>人</t>
    </r>
  </si>
  <si>
    <r>
      <rPr>
        <sz val="9"/>
        <color theme="1"/>
        <rFont val="方正黑体_GBK"/>
        <charset val="134"/>
      </rPr>
      <t>每周开放不少于</t>
    </r>
    <r>
      <rPr>
        <sz val="9"/>
        <color theme="1"/>
        <rFont val="Times New Roman"/>
        <charset val="134"/>
      </rPr>
      <t>20</t>
    </r>
    <r>
      <rPr>
        <sz val="9"/>
        <color theme="1"/>
        <rFont val="方正黑体_GBK"/>
        <charset val="134"/>
      </rPr>
      <t>小时，围绕留守儿童及其家庭需求每月至少组织</t>
    </r>
    <r>
      <rPr>
        <sz val="9"/>
        <color theme="1"/>
        <rFont val="Times New Roman"/>
        <charset val="134"/>
      </rPr>
      <t>1</t>
    </r>
    <r>
      <rPr>
        <sz val="9"/>
        <color theme="1"/>
        <rFont val="方正黑体_GBK"/>
        <charset val="134"/>
      </rPr>
      <t>次主题活动，适时开展关爱主题活动</t>
    </r>
  </si>
  <si>
    <r>
      <rPr>
        <sz val="9"/>
        <color theme="1"/>
        <rFont val="宋体"/>
        <charset val="134"/>
      </rPr>
      <t>服务留守儿童</t>
    </r>
    <r>
      <rPr>
        <sz val="9"/>
        <color theme="1"/>
        <rFont val="Times New Roman"/>
        <charset val="134"/>
      </rPr>
      <t>&gt;1000</t>
    </r>
    <r>
      <rPr>
        <sz val="9"/>
        <color theme="1"/>
        <rFont val="宋体"/>
        <charset val="134"/>
      </rPr>
      <t>人；开展活动</t>
    </r>
    <r>
      <rPr>
        <sz val="9"/>
        <color theme="1"/>
        <rFont val="Times New Roman"/>
        <charset val="134"/>
      </rPr>
      <t>&gt;10</t>
    </r>
    <r>
      <rPr>
        <sz val="9"/>
        <color theme="1"/>
        <rFont val="宋体"/>
        <charset val="134"/>
      </rPr>
      <t>场次</t>
    </r>
  </si>
  <si>
    <t>提供场所、环境、器具等，健康有序开展各项活动</t>
  </si>
  <si>
    <r>
      <rPr>
        <sz val="9"/>
        <color theme="1"/>
        <rFont val="Times New Roman"/>
        <charset val="134"/>
      </rPr>
      <t>2019</t>
    </r>
    <r>
      <rPr>
        <sz val="9"/>
        <color theme="1"/>
        <rFont val="宋体"/>
        <charset val="134"/>
      </rPr>
      <t>年</t>
    </r>
    <r>
      <rPr>
        <sz val="9"/>
        <color theme="1"/>
        <rFont val="Times New Roman"/>
        <charset val="134"/>
      </rPr>
      <t>9</t>
    </r>
    <r>
      <rPr>
        <sz val="9"/>
        <color theme="1"/>
        <rFont val="宋体"/>
        <charset val="134"/>
      </rPr>
      <t>月底完成</t>
    </r>
  </si>
  <si>
    <r>
      <rPr>
        <sz val="9"/>
        <color theme="1"/>
        <rFont val="Times New Roman"/>
        <charset val="134"/>
      </rPr>
      <t>15</t>
    </r>
    <r>
      <rPr>
        <sz val="9"/>
        <color theme="1"/>
        <rFont val="宋体"/>
        <charset val="134"/>
      </rPr>
      <t>万</t>
    </r>
  </si>
  <si>
    <r>
      <rPr>
        <sz val="9"/>
        <color theme="1"/>
        <rFont val="宋体"/>
        <charset val="134"/>
      </rPr>
      <t>提高经济</t>
    </r>
    <r>
      <rPr>
        <sz val="9"/>
        <color theme="1"/>
        <rFont val="Times New Roman"/>
        <charset val="134"/>
      </rPr>
      <t>&gt;1000</t>
    </r>
    <r>
      <rPr>
        <sz val="9"/>
        <color theme="1"/>
        <rFont val="宋体"/>
        <charset val="134"/>
      </rPr>
      <t>元</t>
    </r>
  </si>
  <si>
    <r>
      <rPr>
        <sz val="9"/>
        <color theme="1"/>
        <rFont val="宋体"/>
        <charset val="134"/>
      </rPr>
      <t>关爱留守儿童</t>
    </r>
    <r>
      <rPr>
        <sz val="9"/>
        <color theme="1"/>
        <rFont val="Times New Roman"/>
        <charset val="134"/>
      </rPr>
      <t>&gt;1000</t>
    </r>
    <r>
      <rPr>
        <sz val="9"/>
        <color theme="1"/>
        <rFont val="宋体"/>
        <charset val="134"/>
      </rPr>
      <t>人；促进乡村和谐稳定</t>
    </r>
  </si>
  <si>
    <t>通过家校联系、心理抚慰、生活关心、学习辅导、结对帮助、亲情电话等方式长期给予留守儿童关爱。</t>
  </si>
  <si>
    <t>冉羽、蔡建华、谭霞</t>
  </si>
  <si>
    <r>
      <rPr>
        <sz val="9"/>
        <color theme="1"/>
        <rFont val="Times New Roman"/>
        <charset val="134"/>
      </rPr>
      <t>2019</t>
    </r>
    <r>
      <rPr>
        <sz val="9"/>
        <color theme="1"/>
        <rFont val="方正黑体_GBK"/>
        <charset val="134"/>
      </rPr>
      <t>年丰都县就业扶贫</t>
    </r>
  </si>
  <si>
    <t>扶贫办</t>
  </si>
  <si>
    <t>人社局</t>
  </si>
  <si>
    <r>
      <rPr>
        <sz val="9"/>
        <color theme="1"/>
        <rFont val="微软雅黑"/>
        <charset val="134"/>
      </rPr>
      <t>培训</t>
    </r>
    <r>
      <rPr>
        <sz val="9"/>
        <color theme="1"/>
        <rFont val="Times New Roman"/>
        <charset val="134"/>
      </rPr>
      <t>172</t>
    </r>
    <r>
      <rPr>
        <sz val="9"/>
        <color theme="1"/>
        <rFont val="微软雅黑"/>
        <charset val="134"/>
      </rPr>
      <t>名建卡贫困户，转移</t>
    </r>
    <r>
      <rPr>
        <sz val="9"/>
        <color theme="1"/>
        <rFont val="Times New Roman"/>
        <charset val="134"/>
      </rPr>
      <t>15</t>
    </r>
    <r>
      <rPr>
        <sz val="9"/>
        <color theme="1"/>
        <rFont val="微软雅黑"/>
        <charset val="134"/>
      </rPr>
      <t>名贫困人员到山东就业，新建扶贫车间</t>
    </r>
    <r>
      <rPr>
        <sz val="9"/>
        <color theme="1"/>
        <rFont val="Times New Roman"/>
        <charset val="134"/>
      </rPr>
      <t>5</t>
    </r>
    <r>
      <rPr>
        <sz val="9"/>
        <color theme="1"/>
        <rFont val="微软雅黑"/>
        <charset val="134"/>
      </rPr>
      <t>个</t>
    </r>
  </si>
  <si>
    <r>
      <rPr>
        <sz val="9"/>
        <color theme="1"/>
        <rFont val="Times New Roman"/>
        <charset val="134"/>
      </rPr>
      <t>172</t>
    </r>
    <r>
      <rPr>
        <sz val="9"/>
        <color theme="1"/>
        <rFont val="微软雅黑"/>
        <charset val="134"/>
      </rPr>
      <t>名建卡贫困户；转移到</t>
    </r>
    <r>
      <rPr>
        <sz val="9"/>
        <color theme="1"/>
        <rFont val="Times New Roman"/>
        <charset val="134"/>
      </rPr>
      <t>15</t>
    </r>
    <r>
      <rPr>
        <sz val="9"/>
        <color theme="1"/>
        <rFont val="微软雅黑"/>
        <charset val="134"/>
      </rPr>
      <t>名山东就业的贫困人员；农村建卡贫困人员、低保户、农村残疾人员</t>
    </r>
  </si>
  <si>
    <r>
      <rPr>
        <sz val="9"/>
        <color theme="1"/>
        <rFont val="方正黑体_GBK"/>
        <charset val="134"/>
      </rPr>
      <t>带动建卡贫困</t>
    </r>
    <r>
      <rPr>
        <sz val="9"/>
        <color theme="1"/>
        <rFont val="微软雅黑"/>
        <charset val="134"/>
      </rPr>
      <t>户技能脱贫；激励贫困人员转移到山东就业，帮助</t>
    </r>
    <r>
      <rPr>
        <sz val="9"/>
        <color theme="1"/>
        <rFont val="Times New Roman"/>
        <charset val="134"/>
      </rPr>
      <t>15</t>
    </r>
    <r>
      <rPr>
        <sz val="9"/>
        <color theme="1"/>
        <rFont val="微软雅黑"/>
        <charset val="134"/>
      </rPr>
      <t>个贫困家庭增收脱贫；带动</t>
    </r>
    <r>
      <rPr>
        <sz val="9"/>
        <color theme="1"/>
        <rFont val="Times New Roman"/>
        <charset val="134"/>
      </rPr>
      <t>100</t>
    </r>
    <r>
      <rPr>
        <sz val="9"/>
        <color theme="1"/>
        <rFont val="微软雅黑"/>
        <charset val="134"/>
      </rPr>
      <t>名建卡贫困人员就近就地就业</t>
    </r>
  </si>
  <si>
    <r>
      <rPr>
        <sz val="9"/>
        <color theme="1"/>
        <rFont val="微软雅黑"/>
        <charset val="134"/>
      </rPr>
      <t>提高贫困人员就业技能培训，</t>
    </r>
    <r>
      <rPr>
        <sz val="9"/>
        <color theme="1"/>
        <rFont val="方正黑体_GBK"/>
        <charset val="134"/>
      </rPr>
      <t>为实现</t>
    </r>
    <r>
      <rPr>
        <sz val="9"/>
        <color theme="1"/>
        <rFont val="微软雅黑"/>
        <charset val="134"/>
      </rPr>
      <t>就业和</t>
    </r>
    <r>
      <rPr>
        <sz val="9"/>
        <color theme="1"/>
        <rFont val="方正黑体_GBK"/>
        <charset val="134"/>
      </rPr>
      <t>再就业增强信心</t>
    </r>
    <r>
      <rPr>
        <sz val="9"/>
        <color theme="1"/>
        <rFont val="微软雅黑"/>
        <charset val="134"/>
      </rPr>
      <t>。激励贫困人员积极转移到山东就业，每人每月创收</t>
    </r>
    <r>
      <rPr>
        <sz val="9"/>
        <color theme="1"/>
        <rFont val="Times New Roman"/>
        <charset val="134"/>
      </rPr>
      <t>3000</t>
    </r>
    <r>
      <rPr>
        <sz val="9"/>
        <color theme="1"/>
        <rFont val="微软雅黑"/>
        <charset val="134"/>
      </rPr>
      <t>元以上，帮助</t>
    </r>
    <r>
      <rPr>
        <sz val="9"/>
        <color theme="1"/>
        <rFont val="Times New Roman"/>
        <charset val="134"/>
      </rPr>
      <t>15</t>
    </r>
    <r>
      <rPr>
        <sz val="9"/>
        <color theme="1"/>
        <rFont val="微软雅黑"/>
        <charset val="134"/>
      </rPr>
      <t>个贫困家庭增收脱贫。</t>
    </r>
    <r>
      <rPr>
        <sz val="9"/>
        <color theme="1"/>
        <rFont val="Times New Roman"/>
        <charset val="134"/>
      </rPr>
      <t xml:space="preserve">
</t>
    </r>
    <r>
      <rPr>
        <sz val="9"/>
        <color theme="1"/>
        <rFont val="微软雅黑"/>
        <charset val="134"/>
      </rPr>
      <t>吸纳农村贫困人员就近就地就业</t>
    </r>
    <r>
      <rPr>
        <sz val="9"/>
        <color theme="1"/>
        <rFont val="Times New Roman"/>
        <charset val="134"/>
      </rPr>
      <t>,</t>
    </r>
    <r>
      <rPr>
        <sz val="9"/>
        <color theme="1"/>
        <rFont val="微软雅黑"/>
        <charset val="134"/>
      </rPr>
      <t>帮助实现脱贫增收</t>
    </r>
  </si>
  <si>
    <r>
      <rPr>
        <sz val="9"/>
        <color theme="1"/>
        <rFont val="微软雅黑"/>
        <charset val="134"/>
      </rPr>
      <t>已完成培训任务。目前，全县已经转移</t>
    </r>
    <r>
      <rPr>
        <sz val="9"/>
        <color theme="1"/>
        <rFont val="Times New Roman"/>
        <charset val="134"/>
      </rPr>
      <t>29</t>
    </r>
    <r>
      <rPr>
        <sz val="9"/>
        <color theme="1"/>
        <rFont val="微软雅黑"/>
        <charset val="134"/>
      </rPr>
      <t>人到山东就业，完成目标任务的</t>
    </r>
    <r>
      <rPr>
        <sz val="9"/>
        <color theme="1"/>
        <rFont val="Times New Roman"/>
        <charset val="134"/>
      </rPr>
      <t>193.33%</t>
    </r>
    <r>
      <rPr>
        <sz val="9"/>
        <color theme="1"/>
        <rFont val="微软雅黑"/>
        <charset val="134"/>
      </rPr>
      <t>。目前，已新建</t>
    </r>
    <r>
      <rPr>
        <sz val="9"/>
        <color theme="1"/>
        <rFont val="Times New Roman"/>
        <charset val="134"/>
      </rPr>
      <t xml:space="preserve"> 3</t>
    </r>
    <r>
      <rPr>
        <sz val="9"/>
        <color theme="1"/>
        <rFont val="微软雅黑"/>
        <charset val="134"/>
      </rPr>
      <t>个车间</t>
    </r>
  </si>
  <si>
    <r>
      <rPr>
        <sz val="9"/>
        <color theme="1"/>
        <rFont val="方正黑体_GBK"/>
        <charset val="134"/>
      </rPr>
      <t>培训资金</t>
    </r>
    <r>
      <rPr>
        <sz val="9"/>
        <color theme="1"/>
        <rFont val="Times New Roman"/>
        <charset val="134"/>
      </rPr>
      <t>51.6</t>
    </r>
    <r>
      <rPr>
        <sz val="9"/>
        <color theme="1"/>
        <rFont val="方正黑体_GBK"/>
        <charset val="134"/>
      </rPr>
      <t>万，转移贫困劳动力到山东省目标任务数</t>
    </r>
    <r>
      <rPr>
        <sz val="9"/>
        <color theme="1"/>
        <rFont val="Times New Roman"/>
        <charset val="134"/>
      </rPr>
      <t>15</t>
    </r>
    <r>
      <rPr>
        <sz val="9"/>
        <color theme="1"/>
        <rFont val="方正黑体_GBK"/>
        <charset val="134"/>
      </rPr>
      <t>人，</t>
    </r>
    <r>
      <rPr>
        <sz val="9"/>
        <color theme="1"/>
        <rFont val="Times New Roman"/>
        <charset val="134"/>
      </rPr>
      <t>5</t>
    </r>
    <r>
      <rPr>
        <sz val="9"/>
        <color theme="1"/>
        <rFont val="方正黑体_GBK"/>
        <charset val="134"/>
      </rPr>
      <t>个扶贫车间。</t>
    </r>
  </si>
  <si>
    <r>
      <rPr>
        <sz val="9"/>
        <color theme="1"/>
        <rFont val="微软雅黑"/>
        <charset val="134"/>
      </rPr>
      <t>培训</t>
    </r>
    <r>
      <rPr>
        <sz val="9"/>
        <color theme="1"/>
        <rFont val="Times New Roman"/>
        <charset val="134"/>
      </rPr>
      <t>172</t>
    </r>
    <r>
      <rPr>
        <sz val="9"/>
        <color theme="1"/>
        <rFont val="微软雅黑"/>
        <charset val="134"/>
      </rPr>
      <t>人，现贫困劳动力转移到山东就业</t>
    </r>
    <r>
      <rPr>
        <sz val="9"/>
        <color theme="1"/>
        <rFont val="Times New Roman"/>
        <charset val="134"/>
      </rPr>
      <t>29</t>
    </r>
    <r>
      <rPr>
        <sz val="9"/>
        <color theme="1"/>
        <rFont val="微软雅黑"/>
        <charset val="134"/>
      </rPr>
      <t>人，带动</t>
    </r>
    <r>
      <rPr>
        <sz val="9"/>
        <color theme="1"/>
        <rFont val="Times New Roman"/>
        <charset val="134"/>
      </rPr>
      <t>100</t>
    </r>
    <r>
      <rPr>
        <sz val="9"/>
        <color theme="1"/>
        <rFont val="微软雅黑"/>
        <charset val="134"/>
      </rPr>
      <t>人就近就地就业</t>
    </r>
  </si>
  <si>
    <r>
      <rPr>
        <sz val="9"/>
        <color theme="1"/>
        <rFont val="微软雅黑"/>
        <charset val="134"/>
      </rPr>
      <t>全部用于贫困户，稳岗</t>
    </r>
    <r>
      <rPr>
        <sz val="9"/>
        <color theme="1"/>
        <rFont val="Times New Roman"/>
        <charset val="134"/>
      </rPr>
      <t>3</t>
    </r>
    <r>
      <rPr>
        <sz val="9"/>
        <color theme="1"/>
        <rFont val="微软雅黑"/>
        <charset val="134"/>
      </rPr>
      <t>个月以上的占</t>
    </r>
    <r>
      <rPr>
        <sz val="9"/>
        <color theme="1"/>
        <rFont val="Times New Roman"/>
        <charset val="134"/>
      </rPr>
      <t>97%</t>
    </r>
    <r>
      <rPr>
        <sz val="9"/>
        <color theme="1"/>
        <rFont val="微软雅黑"/>
        <charset val="134"/>
      </rPr>
      <t>，项目验收达标。</t>
    </r>
  </si>
  <si>
    <r>
      <rPr>
        <sz val="9"/>
        <color theme="1"/>
        <rFont val="微软雅黑"/>
        <charset val="134"/>
      </rPr>
      <t>按时完成率</t>
    </r>
    <r>
      <rPr>
        <sz val="9"/>
        <color theme="1"/>
        <rFont val="Times New Roman"/>
        <charset val="134"/>
      </rPr>
      <t>100%</t>
    </r>
    <r>
      <rPr>
        <sz val="9"/>
        <color theme="1"/>
        <rFont val="微软雅黑"/>
        <charset val="134"/>
      </rPr>
      <t>，完成目标任务</t>
    </r>
    <r>
      <rPr>
        <sz val="9"/>
        <color theme="1"/>
        <rFont val="Times New Roman"/>
        <charset val="134"/>
      </rPr>
      <t xml:space="preserve"> </t>
    </r>
    <r>
      <rPr>
        <sz val="9"/>
        <color theme="1"/>
        <rFont val="微软雅黑"/>
        <charset val="134"/>
      </rPr>
      <t>的</t>
    </r>
    <r>
      <rPr>
        <sz val="9"/>
        <color theme="1"/>
        <rFont val="Times New Roman"/>
        <charset val="134"/>
      </rPr>
      <t>193%</t>
    </r>
    <r>
      <rPr>
        <sz val="9"/>
        <color theme="1"/>
        <rFont val="微软雅黑"/>
        <charset val="134"/>
      </rPr>
      <t>，按时完成</t>
    </r>
    <r>
      <rPr>
        <sz val="9"/>
        <color theme="1"/>
        <rFont val="Times New Roman"/>
        <charset val="134"/>
      </rPr>
      <t>100%</t>
    </r>
    <r>
      <rPr>
        <sz val="9"/>
        <color theme="1"/>
        <rFont val="微软雅黑"/>
        <charset val="134"/>
      </rPr>
      <t>。</t>
    </r>
  </si>
  <si>
    <r>
      <rPr>
        <sz val="9"/>
        <color theme="1"/>
        <rFont val="微软雅黑"/>
        <charset val="134"/>
      </rPr>
      <t>全年</t>
    </r>
    <r>
      <rPr>
        <sz val="9"/>
        <color theme="1"/>
        <rFont val="Times New Roman"/>
        <charset val="134"/>
      </rPr>
      <t>51.6</t>
    </r>
    <r>
      <rPr>
        <sz val="9"/>
        <color theme="1"/>
        <rFont val="微软雅黑"/>
        <charset val="134"/>
      </rPr>
      <t>万元，全年</t>
    </r>
    <r>
      <rPr>
        <sz val="9"/>
        <color theme="1"/>
        <rFont val="Times New Roman"/>
        <charset val="134"/>
      </rPr>
      <t>15.6</t>
    </r>
    <r>
      <rPr>
        <sz val="9"/>
        <color theme="1"/>
        <rFont val="微软雅黑"/>
        <charset val="134"/>
      </rPr>
      <t>万元，</t>
    </r>
    <r>
      <rPr>
        <sz val="9"/>
        <color theme="1"/>
        <rFont val="Times New Roman"/>
        <charset val="134"/>
      </rPr>
      <t>68</t>
    </r>
    <r>
      <rPr>
        <sz val="9"/>
        <color theme="1"/>
        <rFont val="微软雅黑"/>
        <charset val="134"/>
      </rPr>
      <t>万元</t>
    </r>
  </si>
  <si>
    <r>
      <rPr>
        <sz val="9"/>
        <color theme="1"/>
        <rFont val="微软雅黑"/>
        <charset val="134"/>
      </rPr>
      <t>增强</t>
    </r>
    <r>
      <rPr>
        <sz val="9"/>
        <color theme="1"/>
        <rFont val="Times New Roman"/>
        <charset val="134"/>
      </rPr>
      <t>172</t>
    </r>
    <r>
      <rPr>
        <sz val="9"/>
        <color theme="1"/>
        <rFont val="微软雅黑"/>
        <charset val="134"/>
      </rPr>
      <t>名贫困人员劳动技能，带动贫困户月均增收</t>
    </r>
    <r>
      <rPr>
        <sz val="9"/>
        <color theme="1"/>
        <rFont val="Times New Roman"/>
        <charset val="134"/>
      </rPr>
      <t>3000</t>
    </r>
    <r>
      <rPr>
        <sz val="9"/>
        <color theme="1"/>
        <rFont val="微软雅黑"/>
        <charset val="134"/>
      </rPr>
      <t>元以上，带动贫困户年均增收</t>
    </r>
    <r>
      <rPr>
        <sz val="9"/>
        <color theme="1"/>
        <rFont val="Times New Roman"/>
        <charset val="134"/>
      </rPr>
      <t>5000</t>
    </r>
    <r>
      <rPr>
        <sz val="9"/>
        <color theme="1"/>
        <rFont val="微软雅黑"/>
        <charset val="134"/>
      </rPr>
      <t>元以上。</t>
    </r>
  </si>
  <si>
    <r>
      <rPr>
        <sz val="9"/>
        <color theme="1"/>
        <rFont val="微软雅黑"/>
        <charset val="134"/>
      </rPr>
      <t>受益建档立卡贫困人口</t>
    </r>
    <r>
      <rPr>
        <sz val="9"/>
        <color theme="1"/>
        <rFont val="Times New Roman"/>
        <charset val="134"/>
      </rPr>
      <t>172</t>
    </r>
    <r>
      <rPr>
        <sz val="9"/>
        <color theme="1"/>
        <rFont val="方正黑体_GBK"/>
        <charset val="134"/>
      </rPr>
      <t>人，受益建档立卡贫困人员</t>
    </r>
    <r>
      <rPr>
        <sz val="9"/>
        <color theme="1"/>
        <rFont val="Times New Roman"/>
        <charset val="134"/>
      </rPr>
      <t>29</t>
    </r>
    <r>
      <rPr>
        <sz val="9"/>
        <color theme="1"/>
        <rFont val="方正黑体_GBK"/>
        <charset val="134"/>
      </rPr>
      <t>人，受益农村贫困人员</t>
    </r>
    <r>
      <rPr>
        <sz val="9"/>
        <color theme="1"/>
        <rFont val="Times New Roman"/>
        <charset val="134"/>
      </rPr>
      <t>≥100</t>
    </r>
    <r>
      <rPr>
        <sz val="9"/>
        <color theme="1"/>
        <rFont val="方正黑体_GBK"/>
        <charset val="134"/>
      </rPr>
      <t>人。</t>
    </r>
  </si>
  <si>
    <r>
      <rPr>
        <sz val="9"/>
        <color theme="1"/>
        <rFont val="微软雅黑"/>
        <charset val="134"/>
      </rPr>
      <t>政策持续受益</t>
    </r>
    <r>
      <rPr>
        <sz val="9"/>
        <color theme="1"/>
        <rFont val="Times New Roman"/>
        <charset val="134"/>
      </rPr>
      <t>1</t>
    </r>
    <r>
      <rPr>
        <sz val="9"/>
        <color theme="1"/>
        <rFont val="微软雅黑"/>
        <charset val="134"/>
      </rPr>
      <t>年</t>
    </r>
  </si>
  <si>
    <r>
      <rPr>
        <sz val="9"/>
        <color theme="1"/>
        <rFont val="微软雅黑"/>
        <charset val="134"/>
      </rPr>
      <t>受益建档立卡贫困人口满意度</t>
    </r>
    <r>
      <rPr>
        <sz val="9"/>
        <color theme="1"/>
        <rFont val="Times New Roman"/>
        <charset val="134"/>
      </rPr>
      <t>≥100%</t>
    </r>
    <r>
      <rPr>
        <sz val="9"/>
        <color theme="1"/>
        <rFont val="微软雅黑"/>
        <charset val="134"/>
      </rPr>
      <t>，受益农村贫困人口满意度</t>
    </r>
    <r>
      <rPr>
        <sz val="9"/>
        <color theme="1"/>
        <rFont val="Times New Roman"/>
        <charset val="134"/>
      </rPr>
      <t>≥99%</t>
    </r>
    <r>
      <rPr>
        <sz val="9"/>
        <color theme="1"/>
        <rFont val="微软雅黑"/>
        <charset val="134"/>
      </rPr>
      <t>。</t>
    </r>
  </si>
  <si>
    <r>
      <rPr>
        <sz val="9"/>
        <color theme="1"/>
        <rFont val="Times New Roman"/>
        <charset val="134"/>
      </rPr>
      <t>2019</t>
    </r>
    <r>
      <rPr>
        <sz val="9"/>
        <color theme="1"/>
        <rFont val="宋体"/>
        <charset val="134"/>
      </rPr>
      <t>年枣丰项目管理费</t>
    </r>
  </si>
  <si>
    <t>用于枣丰互助项目管理工作</t>
  </si>
  <si>
    <t>用于枣丰互助项目管理</t>
  </si>
  <si>
    <t>群众参加义务监督</t>
  </si>
  <si>
    <r>
      <rPr>
        <sz val="9"/>
        <color theme="1"/>
        <rFont val="宋体"/>
        <charset val="134"/>
      </rPr>
      <t>补贴资金在规定时间内支付到位率</t>
    </r>
    <r>
      <rPr>
        <sz val="9"/>
        <color theme="1"/>
        <rFont val="Times New Roman"/>
        <charset val="134"/>
      </rPr>
      <t>100%</t>
    </r>
  </si>
  <si>
    <t>便于枣丰互助项目建设管理</t>
  </si>
  <si>
    <t>受益建档立卡贫困人口10人</t>
  </si>
  <si>
    <r>
      <rPr>
        <b/>
        <sz val="9"/>
        <color theme="1"/>
        <rFont val="方正黑体_GBK"/>
        <charset val="134"/>
      </rPr>
      <t>受益建档立卡贫困人口满意度</t>
    </r>
    <r>
      <rPr>
        <sz val="9"/>
        <color theme="1"/>
        <rFont val="方正黑体_GBK"/>
        <charset val="134"/>
      </rPr>
      <t>100%</t>
    </r>
  </si>
  <si>
    <t>张鹏</t>
  </si>
  <si>
    <t>2019年三建乡笋竹基地基础设施项目</t>
  </si>
  <si>
    <t>三建乡政府</t>
  </si>
  <si>
    <t>新建笋竹基地产业路15公里以上，新建蓄水池25口以上</t>
  </si>
  <si>
    <t>解决笋竹基地产业路15公里以上，蓄水池25口以上</t>
  </si>
  <si>
    <t>2019年11月底前</t>
  </si>
  <si>
    <t>2019年三建乡生态农业基地配套项目</t>
  </si>
  <si>
    <t>夜力坪石龙门蔡森坝双鹰坝绿春坝</t>
  </si>
  <si>
    <t>建设灌溉渠、沉沙凼、输水管道等配套设施</t>
  </si>
  <si>
    <t>解决建设灌溉渠、沉沙凼、输水管道等配套设施</t>
  </si>
  <si>
    <t>2019年三建乡农业生产发展</t>
  </si>
  <si>
    <t>巩固花椒种植800亩，新建作业便道4公里，新建蓄水池19口</t>
  </si>
  <si>
    <t>解决花椒种植800亩，作业便道4公里，蓄水池19口配套</t>
  </si>
  <si>
    <t>新建作业便道4公里，新建蓄水池19口</t>
  </si>
  <si>
    <r>
      <rPr>
        <sz val="9"/>
        <color theme="1"/>
        <rFont val="Times New Roman"/>
        <charset val="134"/>
      </rPr>
      <t>2019</t>
    </r>
    <r>
      <rPr>
        <sz val="9"/>
        <color theme="1"/>
        <rFont val="宋体"/>
        <charset val="134"/>
      </rPr>
      <t>年丰都县龙孔镇桃家山田园综合体建设项目</t>
    </r>
  </si>
  <si>
    <r>
      <rPr>
        <sz val="9"/>
        <color theme="1"/>
        <rFont val="宋体"/>
        <charset val="134"/>
      </rPr>
      <t>龙孔镇临江村</t>
    </r>
    <r>
      <rPr>
        <sz val="9"/>
        <color theme="1"/>
        <rFont val="Times New Roman"/>
        <charset val="134"/>
      </rPr>
      <t>2</t>
    </r>
    <r>
      <rPr>
        <sz val="9"/>
        <color theme="1"/>
        <rFont val="宋体"/>
        <charset val="134"/>
      </rPr>
      <t>组、楠竹村</t>
    </r>
    <r>
      <rPr>
        <sz val="9"/>
        <color theme="1"/>
        <rFont val="Times New Roman"/>
        <charset val="134"/>
      </rPr>
      <t>5</t>
    </r>
    <r>
      <rPr>
        <sz val="9"/>
        <color theme="1"/>
        <rFont val="宋体"/>
        <charset val="134"/>
      </rPr>
      <t>组</t>
    </r>
  </si>
  <si>
    <r>
      <rPr>
        <sz val="9"/>
        <color theme="1"/>
        <rFont val="宋体"/>
        <charset val="134"/>
      </rPr>
      <t>人工栽植桃树</t>
    </r>
    <r>
      <rPr>
        <sz val="9"/>
        <color theme="1"/>
        <rFont val="Times New Roman"/>
        <charset val="134"/>
      </rPr>
      <t>34.22hm2</t>
    </r>
    <r>
      <rPr>
        <sz val="9"/>
        <color theme="1"/>
        <rFont val="宋体"/>
        <charset val="134"/>
      </rPr>
      <t>；新建路面</t>
    </r>
    <r>
      <rPr>
        <sz val="9"/>
        <color theme="1"/>
        <rFont val="Times New Roman"/>
        <charset val="134"/>
      </rPr>
      <t>4.5m</t>
    </r>
    <r>
      <rPr>
        <sz val="9"/>
        <color theme="1"/>
        <rFont val="宋体"/>
        <charset val="134"/>
      </rPr>
      <t>宽防火通道</t>
    </r>
    <r>
      <rPr>
        <sz val="9"/>
        <color theme="1"/>
        <rFont val="Times New Roman"/>
        <charset val="134"/>
      </rPr>
      <t>2563m</t>
    </r>
    <r>
      <rPr>
        <sz val="9"/>
        <color theme="1"/>
        <rFont val="宋体"/>
        <charset val="134"/>
      </rPr>
      <t>，新建</t>
    </r>
    <r>
      <rPr>
        <sz val="9"/>
        <color theme="1"/>
        <rFont val="Times New Roman"/>
        <charset val="134"/>
      </rPr>
      <t>1.5m</t>
    </r>
    <r>
      <rPr>
        <sz val="9"/>
        <color theme="1"/>
        <rFont val="宋体"/>
        <charset val="134"/>
      </rPr>
      <t>宽管护便道</t>
    </r>
    <r>
      <rPr>
        <sz val="9"/>
        <color theme="1"/>
        <rFont val="Times New Roman"/>
        <charset val="134"/>
      </rPr>
      <t>4136m</t>
    </r>
    <r>
      <rPr>
        <sz val="9"/>
        <color theme="1"/>
        <rFont val="宋体"/>
        <charset val="134"/>
      </rPr>
      <t>，农村居民点环境综合整治</t>
    </r>
    <r>
      <rPr>
        <sz val="9"/>
        <color theme="1"/>
        <rFont val="Times New Roman"/>
        <charset val="134"/>
      </rPr>
      <t>100</t>
    </r>
    <r>
      <rPr>
        <sz val="9"/>
        <color theme="1"/>
        <rFont val="宋体"/>
        <charset val="134"/>
      </rPr>
      <t>户，新建休憩平台</t>
    </r>
    <r>
      <rPr>
        <sz val="9"/>
        <color theme="1"/>
        <rFont val="Times New Roman"/>
        <charset val="134"/>
      </rPr>
      <t>13</t>
    </r>
    <r>
      <rPr>
        <sz val="9"/>
        <color theme="1"/>
        <rFont val="宋体"/>
        <charset val="134"/>
      </rPr>
      <t>座、新建观景台</t>
    </r>
    <r>
      <rPr>
        <sz val="9"/>
        <color theme="1"/>
        <rFont val="Times New Roman"/>
        <charset val="134"/>
      </rPr>
      <t>3</t>
    </r>
    <r>
      <rPr>
        <sz val="9"/>
        <color theme="1"/>
        <rFont val="宋体"/>
        <charset val="134"/>
      </rPr>
      <t>座、新建广场</t>
    </r>
    <r>
      <rPr>
        <sz val="9"/>
        <color theme="1"/>
        <rFont val="Times New Roman"/>
        <charset val="134"/>
      </rPr>
      <t>1</t>
    </r>
    <r>
      <rPr>
        <sz val="9"/>
        <color theme="1"/>
        <rFont val="宋体"/>
        <charset val="134"/>
      </rPr>
      <t>座、新建公厕</t>
    </r>
    <r>
      <rPr>
        <sz val="9"/>
        <color theme="1"/>
        <rFont val="Times New Roman"/>
        <charset val="134"/>
      </rPr>
      <t>2</t>
    </r>
    <r>
      <rPr>
        <sz val="9"/>
        <color theme="1"/>
        <rFont val="宋体"/>
        <charset val="134"/>
      </rPr>
      <t>座，太阳能路灯</t>
    </r>
    <r>
      <rPr>
        <sz val="9"/>
        <color theme="1"/>
        <rFont val="Times New Roman"/>
        <charset val="134"/>
      </rPr>
      <t>100</t>
    </r>
    <r>
      <rPr>
        <sz val="9"/>
        <color theme="1"/>
        <rFont val="宋体"/>
        <charset val="134"/>
      </rPr>
      <t>盏。</t>
    </r>
  </si>
  <si>
    <r>
      <rPr>
        <sz val="9"/>
        <color theme="1"/>
        <rFont val="宋体"/>
        <charset val="134"/>
      </rPr>
      <t>改善生产生活条件，项目区内辐射带动</t>
    </r>
    <r>
      <rPr>
        <sz val="9"/>
        <color theme="1"/>
        <rFont val="Times New Roman"/>
        <charset val="134"/>
      </rPr>
      <t>78</t>
    </r>
    <r>
      <rPr>
        <sz val="9"/>
        <color theme="1"/>
        <rFont val="宋体"/>
        <charset val="134"/>
      </rPr>
      <t>户贫困户增收，惠及人口</t>
    </r>
    <r>
      <rPr>
        <sz val="9"/>
        <color theme="1"/>
        <rFont val="Times New Roman"/>
        <charset val="134"/>
      </rPr>
      <t>4255</t>
    </r>
    <r>
      <rPr>
        <sz val="9"/>
        <color theme="1"/>
        <rFont val="宋体"/>
        <charset val="134"/>
      </rPr>
      <t>人（其中贫困人口</t>
    </r>
    <r>
      <rPr>
        <sz val="9"/>
        <color theme="1"/>
        <rFont val="Times New Roman"/>
        <charset val="134"/>
      </rPr>
      <t>250</t>
    </r>
    <r>
      <rPr>
        <sz val="9"/>
        <color theme="1"/>
        <rFont val="宋体"/>
        <charset val="134"/>
      </rPr>
      <t>人）。</t>
    </r>
  </si>
  <si>
    <r>
      <rPr>
        <sz val="9"/>
        <color theme="1"/>
        <rFont val="宋体"/>
        <charset val="134"/>
      </rPr>
      <t>桃树</t>
    </r>
    <r>
      <rPr>
        <sz val="9"/>
        <color theme="1"/>
        <rFont val="Times New Roman"/>
        <charset val="134"/>
      </rPr>
      <t>34.22hm2</t>
    </r>
    <r>
      <rPr>
        <sz val="9"/>
        <color theme="1"/>
        <rFont val="宋体"/>
        <charset val="134"/>
      </rPr>
      <t>；防火通道</t>
    </r>
    <r>
      <rPr>
        <sz val="9"/>
        <color theme="1"/>
        <rFont val="Times New Roman"/>
        <charset val="134"/>
      </rPr>
      <t>2563m</t>
    </r>
    <r>
      <rPr>
        <sz val="9"/>
        <color theme="1"/>
        <rFont val="宋体"/>
        <charset val="134"/>
      </rPr>
      <t>，管护便道</t>
    </r>
    <r>
      <rPr>
        <sz val="9"/>
        <color theme="1"/>
        <rFont val="Times New Roman"/>
        <charset val="134"/>
      </rPr>
      <t>4136m</t>
    </r>
    <r>
      <rPr>
        <sz val="9"/>
        <color theme="1"/>
        <rFont val="宋体"/>
        <charset val="134"/>
      </rPr>
      <t>，居民点环境整治</t>
    </r>
    <r>
      <rPr>
        <sz val="9"/>
        <color theme="1"/>
        <rFont val="Times New Roman"/>
        <charset val="134"/>
      </rPr>
      <t>100</t>
    </r>
    <r>
      <rPr>
        <sz val="9"/>
        <color theme="1"/>
        <rFont val="宋体"/>
        <charset val="134"/>
      </rPr>
      <t>户，休憩平台</t>
    </r>
    <r>
      <rPr>
        <sz val="9"/>
        <color theme="1"/>
        <rFont val="Times New Roman"/>
        <charset val="134"/>
      </rPr>
      <t>13</t>
    </r>
    <r>
      <rPr>
        <sz val="9"/>
        <color theme="1"/>
        <rFont val="宋体"/>
        <charset val="134"/>
      </rPr>
      <t>座、观景台</t>
    </r>
    <r>
      <rPr>
        <sz val="9"/>
        <color theme="1"/>
        <rFont val="Times New Roman"/>
        <charset val="134"/>
      </rPr>
      <t>3</t>
    </r>
    <r>
      <rPr>
        <sz val="9"/>
        <color theme="1"/>
        <rFont val="宋体"/>
        <charset val="134"/>
      </rPr>
      <t>座、广场</t>
    </r>
    <r>
      <rPr>
        <sz val="9"/>
        <color theme="1"/>
        <rFont val="Times New Roman"/>
        <charset val="134"/>
      </rPr>
      <t>1</t>
    </r>
    <r>
      <rPr>
        <sz val="9"/>
        <color theme="1"/>
        <rFont val="宋体"/>
        <charset val="134"/>
      </rPr>
      <t>座、公厕</t>
    </r>
    <r>
      <rPr>
        <sz val="9"/>
        <color theme="1"/>
        <rFont val="Times New Roman"/>
        <charset val="134"/>
      </rPr>
      <t>2</t>
    </r>
    <r>
      <rPr>
        <sz val="9"/>
        <color theme="1"/>
        <rFont val="宋体"/>
        <charset val="134"/>
      </rPr>
      <t>座，太阳能路灯</t>
    </r>
    <r>
      <rPr>
        <sz val="9"/>
        <color theme="1"/>
        <rFont val="Times New Roman"/>
        <charset val="134"/>
      </rPr>
      <t>100</t>
    </r>
    <r>
      <rPr>
        <sz val="9"/>
        <color theme="1"/>
        <rFont val="宋体"/>
        <charset val="134"/>
      </rPr>
      <t>盏。</t>
    </r>
  </si>
  <si>
    <r>
      <rPr>
        <sz val="9"/>
        <color theme="1"/>
        <rFont val="方正黑体_GBK"/>
        <charset val="134"/>
      </rPr>
      <t>群众参加监督与施工，辐射带动</t>
    </r>
    <r>
      <rPr>
        <sz val="9"/>
        <color theme="1"/>
        <rFont val="Times New Roman"/>
        <charset val="134"/>
      </rPr>
      <t>78</t>
    </r>
    <r>
      <rPr>
        <sz val="9"/>
        <color theme="1"/>
        <rFont val="方正黑体_GBK"/>
        <charset val="134"/>
      </rPr>
      <t>户贫困户增收，务工、增收</t>
    </r>
  </si>
  <si>
    <r>
      <rPr>
        <sz val="9"/>
        <color theme="1"/>
        <rFont val="宋体"/>
        <charset val="134"/>
      </rPr>
      <t>项目已进入施工阶段，已完成工程总投资</t>
    </r>
    <r>
      <rPr>
        <sz val="9"/>
        <color theme="1"/>
        <rFont val="Times New Roman"/>
        <charset val="134"/>
      </rPr>
      <t>55%</t>
    </r>
    <r>
      <rPr>
        <sz val="9"/>
        <color theme="1"/>
        <rFont val="宋体"/>
        <charset val="134"/>
      </rPr>
      <t>。</t>
    </r>
  </si>
  <si>
    <r>
      <rPr>
        <sz val="9"/>
        <color theme="1"/>
        <rFont val="宋体"/>
        <charset val="134"/>
      </rPr>
      <t>改善</t>
    </r>
    <r>
      <rPr>
        <sz val="9"/>
        <color theme="1"/>
        <rFont val="Times New Roman"/>
        <charset val="134"/>
      </rPr>
      <t>310</t>
    </r>
    <r>
      <rPr>
        <sz val="9"/>
        <color theme="1"/>
        <rFont val="宋体"/>
        <charset val="134"/>
      </rPr>
      <t>户群众，其中贫困户</t>
    </r>
    <r>
      <rPr>
        <sz val="9"/>
        <color theme="1"/>
        <rFont val="Times New Roman"/>
        <charset val="134"/>
      </rPr>
      <t>20</t>
    </r>
    <r>
      <rPr>
        <sz val="9"/>
        <color theme="1"/>
        <rFont val="宋体"/>
        <charset val="134"/>
      </rPr>
      <t>户出行条件</t>
    </r>
  </si>
  <si>
    <r>
      <rPr>
        <sz val="9"/>
        <color theme="1"/>
        <rFont val="宋体"/>
        <charset val="134"/>
      </rPr>
      <t>每公顷产没桃可达</t>
    </r>
    <r>
      <rPr>
        <sz val="9"/>
        <color theme="1"/>
        <rFont val="Times New Roman"/>
        <charset val="134"/>
      </rPr>
      <t>30t</t>
    </r>
  </si>
  <si>
    <t>质量合格</t>
  </si>
  <si>
    <r>
      <rPr>
        <sz val="9"/>
        <color theme="1"/>
        <rFont val="Times New Roman"/>
        <charset val="134"/>
      </rPr>
      <t>2019</t>
    </r>
    <r>
      <rPr>
        <sz val="9"/>
        <color theme="1"/>
        <rFont val="宋体"/>
        <charset val="134"/>
      </rPr>
      <t>年</t>
    </r>
    <r>
      <rPr>
        <sz val="9"/>
        <color theme="1"/>
        <rFont val="Times New Roman"/>
        <charset val="134"/>
      </rPr>
      <t>7</t>
    </r>
    <r>
      <rPr>
        <sz val="9"/>
        <color theme="1"/>
        <rFont val="宋体"/>
        <charset val="134"/>
      </rPr>
      <t>月</t>
    </r>
    <r>
      <rPr>
        <sz val="9"/>
        <color theme="1"/>
        <rFont val="Times New Roman"/>
        <charset val="134"/>
      </rPr>
      <t>1</t>
    </r>
    <r>
      <rPr>
        <sz val="9"/>
        <color theme="1"/>
        <rFont val="宋体"/>
        <charset val="134"/>
      </rPr>
      <t>日动工，</t>
    </r>
    <r>
      <rPr>
        <sz val="9"/>
        <color theme="1"/>
        <rFont val="Times New Roman"/>
        <charset val="134"/>
      </rPr>
      <t>2019</t>
    </r>
    <r>
      <rPr>
        <sz val="9"/>
        <color theme="1"/>
        <rFont val="宋体"/>
        <charset val="134"/>
      </rPr>
      <t>年</t>
    </r>
    <r>
      <rPr>
        <sz val="9"/>
        <color theme="1"/>
        <rFont val="Times New Roman"/>
        <charset val="134"/>
      </rPr>
      <t>12</t>
    </r>
    <r>
      <rPr>
        <sz val="9"/>
        <color theme="1"/>
        <rFont val="宋体"/>
        <charset val="134"/>
      </rPr>
      <t>月</t>
    </r>
    <r>
      <rPr>
        <sz val="9"/>
        <color theme="1"/>
        <rFont val="Times New Roman"/>
        <charset val="134"/>
      </rPr>
      <t>1</t>
    </r>
    <r>
      <rPr>
        <sz val="9"/>
        <color theme="1"/>
        <rFont val="宋体"/>
        <charset val="134"/>
      </rPr>
      <t>日完工</t>
    </r>
  </si>
  <si>
    <r>
      <rPr>
        <sz val="9"/>
        <color theme="1"/>
        <rFont val="Times New Roman"/>
        <charset val="134"/>
      </rPr>
      <t>60</t>
    </r>
    <r>
      <rPr>
        <sz val="9"/>
        <color theme="1"/>
        <rFont val="宋体"/>
        <charset val="134"/>
      </rPr>
      <t>万元每公里</t>
    </r>
  </si>
  <si>
    <r>
      <rPr>
        <sz val="9"/>
        <color theme="1"/>
        <rFont val="宋体"/>
        <charset val="134"/>
      </rPr>
      <t>发展经果林桃树产业</t>
    </r>
    <r>
      <rPr>
        <sz val="9"/>
        <color theme="1"/>
        <rFont val="Times New Roman"/>
        <charset val="134"/>
      </rPr>
      <t>34.22hm</t>
    </r>
    <r>
      <rPr>
        <vertAlign val="superscript"/>
        <sz val="9"/>
        <color theme="1"/>
        <rFont val="Times New Roman"/>
        <charset val="134"/>
      </rPr>
      <t>2</t>
    </r>
    <r>
      <rPr>
        <sz val="9"/>
        <color theme="1"/>
        <rFont val="仿宋_GB2312"/>
        <charset val="134"/>
      </rPr>
      <t>，丰产期后每公顷可达到</t>
    </r>
    <r>
      <rPr>
        <sz val="9"/>
        <color theme="1"/>
        <rFont val="Times New Roman"/>
        <charset val="134"/>
      </rPr>
      <t>30t</t>
    </r>
    <r>
      <rPr>
        <sz val="9"/>
        <color theme="1"/>
        <rFont val="仿宋_GB2312"/>
        <charset val="134"/>
      </rPr>
      <t>产量，按照</t>
    </r>
    <r>
      <rPr>
        <sz val="9"/>
        <color theme="1"/>
        <rFont val="Times New Roman"/>
        <charset val="134"/>
      </rPr>
      <t>4</t>
    </r>
    <r>
      <rPr>
        <sz val="9"/>
        <color theme="1"/>
        <rFont val="仿宋_GB2312"/>
        <charset val="134"/>
      </rPr>
      <t>元</t>
    </r>
    <r>
      <rPr>
        <sz val="9"/>
        <color theme="1"/>
        <rFont val="Times New Roman"/>
        <charset val="134"/>
      </rPr>
      <t>/kg</t>
    </r>
    <r>
      <rPr>
        <sz val="9"/>
        <color theme="1"/>
        <rFont val="仿宋_GB2312"/>
        <charset val="134"/>
      </rPr>
      <t>的价格销售，项目区经果林年产值可达</t>
    </r>
    <r>
      <rPr>
        <sz val="9"/>
        <color theme="1"/>
        <rFont val="Times New Roman"/>
        <charset val="134"/>
      </rPr>
      <t>410</t>
    </r>
    <r>
      <rPr>
        <sz val="9"/>
        <color theme="1"/>
        <rFont val="仿宋_GB2312"/>
        <charset val="134"/>
      </rPr>
      <t>万元。</t>
    </r>
  </si>
  <si>
    <r>
      <rPr>
        <sz val="9"/>
        <color theme="1"/>
        <rFont val="宋体"/>
        <charset val="134"/>
      </rPr>
      <t>带动贫困户就业</t>
    </r>
    <r>
      <rPr>
        <b/>
        <sz val="9"/>
        <color theme="1"/>
        <rFont val="宋体"/>
        <charset val="134"/>
      </rPr>
      <t>250人</t>
    </r>
  </si>
  <si>
    <t>项目可持续20年</t>
  </si>
  <si>
    <t>谭光胜</t>
  </si>
  <si>
    <r>
      <rPr>
        <sz val="9"/>
        <color theme="1"/>
        <rFont val="Times New Roman"/>
        <charset val="134"/>
      </rPr>
      <t>2019</t>
    </r>
    <r>
      <rPr>
        <sz val="9"/>
        <color theme="1"/>
        <rFont val="宋体"/>
        <charset val="134"/>
      </rPr>
      <t>年丰都县易地扶贫搬迁贴息</t>
    </r>
  </si>
  <si>
    <r>
      <rPr>
        <sz val="9"/>
        <color theme="1"/>
        <rFont val="宋体"/>
        <charset val="134"/>
      </rPr>
      <t>用于</t>
    </r>
    <r>
      <rPr>
        <sz val="9"/>
        <color theme="1"/>
        <rFont val="Times New Roman"/>
        <charset val="134"/>
      </rPr>
      <t>2019</t>
    </r>
    <r>
      <rPr>
        <sz val="9"/>
        <color theme="1"/>
        <rFont val="宋体"/>
        <charset val="134"/>
      </rPr>
      <t>年丰都县易地扶贫搬迁贴息</t>
    </r>
  </si>
  <si>
    <t>群众参与，减少搬迁户搬迁支出</t>
  </si>
  <si>
    <t>用于易地扶贫搬迁贷款贴息</t>
  </si>
  <si>
    <r>
      <rPr>
        <sz val="9"/>
        <color theme="1"/>
        <rFont val="宋体"/>
        <charset val="134"/>
      </rPr>
      <t>合格率达</t>
    </r>
    <r>
      <rPr>
        <sz val="9"/>
        <color theme="1"/>
        <rFont val="Times New Roman"/>
        <charset val="134"/>
      </rPr>
      <t>100%</t>
    </r>
  </si>
  <si>
    <r>
      <rPr>
        <sz val="9"/>
        <color theme="1"/>
        <rFont val="Times New Roman"/>
        <charset val="134"/>
      </rPr>
      <t>2019</t>
    </r>
    <r>
      <rPr>
        <sz val="9"/>
        <color theme="1"/>
        <rFont val="宋体"/>
        <charset val="134"/>
      </rPr>
      <t>年</t>
    </r>
  </si>
  <si>
    <r>
      <rPr>
        <sz val="9"/>
        <color theme="1"/>
        <rFont val="Times New Roman"/>
        <charset val="134"/>
      </rPr>
      <t>594</t>
    </r>
    <r>
      <rPr>
        <sz val="9"/>
        <color theme="1"/>
        <rFont val="宋体"/>
        <charset val="134"/>
      </rPr>
      <t>万元</t>
    </r>
  </si>
  <si>
    <t>用于易地扶贫搬迁贷款贴息≥100%</t>
  </si>
  <si>
    <r>
      <rPr>
        <b/>
        <sz val="9"/>
        <color theme="1"/>
        <rFont val="方正仿宋_GBK"/>
        <charset val="134"/>
      </rPr>
      <t>受益建档立卡贫困人口满意度</t>
    </r>
    <r>
      <rPr>
        <sz val="9"/>
        <color theme="1"/>
        <rFont val="方正仿宋_GBK"/>
        <charset val="134"/>
      </rPr>
      <t>100%</t>
    </r>
  </si>
  <si>
    <r>
      <rPr>
        <sz val="9"/>
        <color theme="1"/>
        <rFont val="Times New Roman"/>
        <charset val="134"/>
      </rPr>
      <t>572</t>
    </r>
    <r>
      <rPr>
        <sz val="9"/>
        <color theme="1"/>
        <rFont val="宋体"/>
        <charset val="134"/>
      </rPr>
      <t>万元</t>
    </r>
  </si>
  <si>
    <t>2019年三建乡红旗寨村建设污水处理站</t>
  </si>
  <si>
    <t>红旗寨村五组</t>
  </si>
  <si>
    <t>县宏丰公司</t>
  </si>
  <si>
    <r>
      <rPr>
        <sz val="9"/>
        <color theme="1"/>
        <rFont val="宋体"/>
        <charset val="134"/>
      </rPr>
      <t>三建乡红旗寨村建设污水处理站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1.9km</t>
    </r>
    <r>
      <rPr>
        <sz val="9"/>
        <color theme="1"/>
        <rFont val="方正仿宋_GBK"/>
        <charset val="134"/>
      </rPr>
      <t>，检查井</t>
    </r>
    <r>
      <rPr>
        <sz val="9"/>
        <color theme="1"/>
        <rFont val="Times New Roman"/>
        <charset val="134"/>
      </rPr>
      <t>37</t>
    </r>
    <r>
      <rPr>
        <sz val="9"/>
        <color theme="1"/>
        <rFont val="方正仿宋_GBK"/>
        <charset val="134"/>
      </rPr>
      <t>个，及相关土建工程。</t>
    </r>
  </si>
  <si>
    <t>57人</t>
  </si>
  <si>
    <t>群众参与监督，减产生活垃圾处理支出</t>
  </si>
  <si>
    <t>37个</t>
  </si>
  <si>
    <t>贫困村污水处理达标率≥60%</t>
  </si>
  <si>
    <t>减少贫困户生活污水处理支出</t>
  </si>
  <si>
    <t>50年</t>
  </si>
  <si>
    <r>
      <rPr>
        <b/>
        <sz val="9"/>
        <color theme="1"/>
        <rFont val="宋体"/>
        <charset val="134"/>
        <scheme val="minor"/>
      </rPr>
      <t>受益建档立卡贫困人口满意度</t>
    </r>
    <r>
      <rPr>
        <sz val="9"/>
        <color theme="1"/>
        <rFont val="宋体"/>
        <charset val="134"/>
        <scheme val="minor"/>
      </rPr>
      <t>≥92%</t>
    </r>
  </si>
  <si>
    <t>2019年三建乡蔡森坝村建设污水处理站</t>
  </si>
  <si>
    <r>
      <rPr>
        <sz val="9"/>
        <color theme="1"/>
        <rFont val="宋体"/>
        <charset val="134"/>
      </rPr>
      <t>三建乡蔡森坝村建设污水处理站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1.65km</t>
    </r>
    <r>
      <rPr>
        <sz val="9"/>
        <color theme="1"/>
        <rFont val="方正仿宋_GBK"/>
        <charset val="134"/>
      </rPr>
      <t>，检查井</t>
    </r>
    <r>
      <rPr>
        <sz val="9"/>
        <color theme="1"/>
        <rFont val="Times New Roman"/>
        <charset val="134"/>
      </rPr>
      <t>41</t>
    </r>
    <r>
      <rPr>
        <sz val="9"/>
        <color theme="1"/>
        <rFont val="方正仿宋_GBK"/>
        <charset val="134"/>
      </rPr>
      <t>个，及相关土建工程。</t>
    </r>
  </si>
  <si>
    <t>94人</t>
  </si>
  <si>
    <t>41个</t>
  </si>
  <si>
    <t>2019年三建乡夜力坪村建设污水处理站</t>
  </si>
  <si>
    <t>夜力坪七组</t>
  </si>
  <si>
    <r>
      <rPr>
        <sz val="9"/>
        <color theme="1"/>
        <rFont val="宋体"/>
        <charset val="134"/>
      </rPr>
      <t>三建乡夜力坪村建设污水处理站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1.35km</t>
    </r>
    <r>
      <rPr>
        <sz val="9"/>
        <color theme="1"/>
        <rFont val="方正仿宋_GBK"/>
        <charset val="134"/>
      </rPr>
      <t>，检查井</t>
    </r>
    <r>
      <rPr>
        <sz val="9"/>
        <color theme="1"/>
        <rFont val="Times New Roman"/>
        <charset val="134"/>
      </rPr>
      <t>19</t>
    </r>
    <r>
      <rPr>
        <sz val="9"/>
        <color theme="1"/>
        <rFont val="方正仿宋_GBK"/>
        <charset val="134"/>
      </rPr>
      <t>个，及相关土建工程。</t>
    </r>
  </si>
  <si>
    <t>26人</t>
  </si>
  <si>
    <t>19个</t>
  </si>
  <si>
    <t>2019年青龙乡青天村建设污水处理站</t>
  </si>
  <si>
    <t>青天村五组</t>
  </si>
  <si>
    <r>
      <rPr>
        <sz val="9"/>
        <color theme="1"/>
        <rFont val="宋体"/>
        <charset val="134"/>
      </rPr>
      <t>青龙乡青天村建设污水处理站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2.2km</t>
    </r>
    <r>
      <rPr>
        <sz val="9"/>
        <color theme="1"/>
        <rFont val="方正仿宋_GBK"/>
        <charset val="134"/>
      </rPr>
      <t>，检查井</t>
    </r>
    <r>
      <rPr>
        <sz val="9"/>
        <color theme="1"/>
        <rFont val="Times New Roman"/>
        <charset val="134"/>
      </rPr>
      <t>56</t>
    </r>
    <r>
      <rPr>
        <sz val="9"/>
        <color theme="1"/>
        <rFont val="方正仿宋_GBK"/>
        <charset val="134"/>
      </rPr>
      <t>个，及相关土建工程。</t>
    </r>
  </si>
  <si>
    <t>84人</t>
  </si>
  <si>
    <t>56个</t>
  </si>
  <si>
    <t>2019年包鸾镇弹子台村污水处理设施建设</t>
  </si>
  <si>
    <t>弹子台村花地沟社</t>
  </si>
  <si>
    <r>
      <rPr>
        <sz val="9"/>
        <color theme="1"/>
        <rFont val="宋体"/>
        <charset val="134"/>
      </rPr>
      <t>包鸾镇弹子台村建设饮用水源保护区原住民户污水处理设施</t>
    </r>
    <r>
      <rPr>
        <sz val="9"/>
        <color theme="1"/>
        <rFont val="Times New Roman"/>
        <charset val="134"/>
      </rPr>
      <t>23</t>
    </r>
    <r>
      <rPr>
        <sz val="9"/>
        <color theme="1"/>
        <rFont val="方正仿宋_GBK"/>
        <charset val="134"/>
      </rPr>
      <t>套，并配套管网建设。</t>
    </r>
  </si>
  <si>
    <t>23户</t>
  </si>
  <si>
    <t>23套</t>
  </si>
  <si>
    <t>2019年暨龙镇油菜、红高粱产业基地基础设施建设工程</t>
  </si>
  <si>
    <t>九龙泉村3社、4社、5社、9社，乌羊村1组</t>
  </si>
  <si>
    <t>油菜、红高粱产业基地基础设施建设工程</t>
  </si>
  <si>
    <t>改善37户群众，其中贫困户12户出行条件</t>
  </si>
  <si>
    <t>拦水坝高5.36米，长10米，排水管长516米，改造20户入户三级污水管网1326米，20座检查井，砌筑整形毛石菜园花台1021米。</t>
  </si>
  <si>
    <t>已完成施工图设计</t>
  </si>
  <si>
    <t>贫困地区旅游基础设施工程数量4个</t>
  </si>
  <si>
    <t>贫困地区旅游基础设施建设质量达标率100%</t>
  </si>
  <si>
    <t>项目完工率30%</t>
  </si>
  <si>
    <t>10万元每公里</t>
  </si>
  <si>
    <t>增加贫困人口收入0.3万元</t>
  </si>
  <si>
    <t>受益建档立卡贫困人口数150人。</t>
  </si>
  <si>
    <t>2019年龙河镇辣椒基地产业便道项目</t>
  </si>
  <si>
    <t>硬化产业便道5.1公里。</t>
  </si>
  <si>
    <t>改善贫困户46户184人生产生活条件</t>
  </si>
  <si>
    <t>生活条件改善类项目</t>
  </si>
  <si>
    <t>新建产业便道5.1公里</t>
  </si>
  <si>
    <t>28.2万元每公里</t>
  </si>
  <si>
    <t>带动周边农户户均增收0.1万元</t>
  </si>
  <si>
    <t>方便村民出行，缩短往返时间0.5小时</t>
  </si>
  <si>
    <t>工程设计使用30年</t>
  </si>
  <si>
    <t>2019年虎威镇同心村产业园项目</t>
  </si>
  <si>
    <t>虎威镇同心村产业园区基础设施建设</t>
  </si>
  <si>
    <t>改善290人（其中贫困户9户）生产生活条件</t>
  </si>
  <si>
    <t>硬化人行便道3公里，机耕道4公里。</t>
  </si>
  <si>
    <t>1.完成项目选址4组鹿颈沟；2.完成土地流转150亩。3.完成1：500地形图测绘。4.细化具体建设内容和规模，硬化人行便道3公里、机耕道4公里，并根据县农业农村委争取资金统筹规划建设。</t>
  </si>
  <si>
    <t>新增硬化人行便道里程3公里、机耕道4公里.</t>
  </si>
  <si>
    <t>项目完工率100%</t>
  </si>
  <si>
    <t>总计补助130万</t>
  </si>
  <si>
    <t>150亩土地生产条件改善</t>
  </si>
  <si>
    <t>9户建档立卡贫困户收益</t>
  </si>
  <si>
    <t>工程使用年限8年</t>
  </si>
  <si>
    <t>范丽</t>
  </si>
  <si>
    <t>2019年三建乡农村改厕</t>
  </si>
  <si>
    <t>卫生健康委</t>
  </si>
  <si>
    <t>改造无害化卫生厕所983户</t>
  </si>
  <si>
    <t>贫困村农户</t>
  </si>
  <si>
    <t>改善农村人居环境，提高农户生活条件。</t>
  </si>
  <si>
    <t>群众参与项目选择、监督，投工投劳。</t>
  </si>
  <si>
    <t>已完成改厕方案、技术标准制订、任务分配，前期准备。</t>
  </si>
  <si>
    <t>农村改厕普及率达到73%以上。</t>
  </si>
  <si>
    <t>达到无害化卫生厕所功能，实现人粪污治理。</t>
  </si>
  <si>
    <t>当年开工，当年完成</t>
  </si>
  <si>
    <t>无害化卫生厕所3000元/户</t>
  </si>
  <si>
    <t>改善农村人居环境，实现粪污治理。</t>
  </si>
  <si>
    <t>无害化卫生厕所使用超过20年。</t>
  </si>
  <si>
    <t>刘继荣</t>
  </si>
  <si>
    <t>2019年丰都县太平坝乡双流坝村产业基础设施建设项目</t>
  </si>
  <si>
    <t>双流坝村农业产业路（机耕道）工程（3社、4社）：大路－庙梁子－兰家沟1.022公里，小山堡－大路0.125公里，总长1.147km。人行便桥工程：双流坝村12座。其中4社小山堡、5社强盗洞、6社高家湾为桥面2.5米宽人行桥3座，1社吴进玉当门、2社杉树头、3社冉家当门、4社滑石摊、5社老院子、5社水井河坝、5社铁厂湾、6社詹家湾、6社陈甚芳当门为桥面1.5米宽人行桥。</t>
  </si>
  <si>
    <t>受益农户316户，其中贫困户69户</t>
  </si>
  <si>
    <t>改善全村1226人的出行问题</t>
  </si>
  <si>
    <t>建设过程中聘请贫困户务工。</t>
  </si>
  <si>
    <t>已完成实施方案的编制</t>
  </si>
  <si>
    <t>1、双流坝村农业产业路（机耕道）工程：路面宽2.5米，路面为20cm厚C25混凝土。主要工作内容：路基清理、路面混凝土浇筑。
2、人行便桥工程：双流坝村产业路（机耕道）人行桥改建3座，宽2.5m，最大跨度都是8m内，主要工作内容：拆除原旧桥，基础、桥面板凝土浇筑，现浇砼防护栏杆，连接引道。双流坝村人行桥9座，宽1.5m，最大跨度都是8m内，主要工作内容：基础、桥面板凝土浇筑，钢管防护栏杆，连接引道。</t>
  </si>
  <si>
    <t>1、双流坝村农业产业路（机耕道）工程（3社、4社）：大路－庙梁子－兰家沟1.022公里，小山堡－大路0.125公里，总长1.147km。
2、人行便桥工程：双流坝村12座。其中4社小山堡、5社强盗洞、6社高家湾为桥面2.5米宽人行桥3座，1社吴进玉当门、2社杉树头、3社冉家当门、4社滑石摊、5社老院子、5社水井河坝、5社铁厂湾、6社詹家湾、6社陈甚芳当门为桥面1.5米宽人行桥。</t>
  </si>
  <si>
    <t>2019年三建乡壮大村级集体经济补助项目</t>
  </si>
  <si>
    <t>三建乡
政府</t>
  </si>
  <si>
    <t>鱼泉子村35万元、绿春坝村20万元、夜力坪20万元、石龙门40万元、双鹰坝30万元用于入股发展壮大村集体经济</t>
  </si>
  <si>
    <t>入股后5个村集体经济收入达到5万元以上</t>
  </si>
  <si>
    <t>分红收益的50%成立救助基金，救助困难群众</t>
  </si>
  <si>
    <t>已落实入股产业项目、制定工作方案</t>
  </si>
  <si>
    <t>按照入股资金8%的标准固定分红</t>
  </si>
  <si>
    <t>年分红收益11.6万元</t>
  </si>
  <si>
    <t>145万元</t>
  </si>
  <si>
    <t>2019年山羊项目</t>
  </si>
  <si>
    <t>以贫困户为主适度发展小规模的家庭羊场，包括新建圈舍890平米，新建发酵棚265平米，种植黑麦草17亩</t>
  </si>
  <si>
    <t>新建圈舍890平米，新建发酵棚265平米，种植黑麦草17亩</t>
  </si>
  <si>
    <t>解决贫困户为主适度发展小规模的家庭羊场，包括新建圈舍890平米，新建发酵棚265平米，种植黑麦草17亩</t>
  </si>
  <si>
    <t>2019年仙女湖镇金竹林村牡丹产业项目</t>
  </si>
  <si>
    <t>金竹林村</t>
  </si>
  <si>
    <t>金竹林朱家园栽种400亩的油用牡丹苗、套种药用芍药苗，20亩明年开花的观赏牡丹</t>
  </si>
  <si>
    <t>受益人口150人，其中贫困户50人</t>
  </si>
  <si>
    <t>收益人群150人人均增收300元</t>
  </si>
  <si>
    <t>群众参与项目施工监督，受益人口150人，其中贫困户50人</t>
  </si>
  <si>
    <t>全面完成项目建设</t>
  </si>
  <si>
    <t>400亩的油用牡丹苗、套种药用芍药苗，20亩明年开花的观赏牡丹</t>
  </si>
  <si>
    <t>基础设施建设按期完成100%</t>
  </si>
  <si>
    <t>带动增加建档立卡贫困人口收入≥1.5万元</t>
  </si>
  <si>
    <t>受益建档立卡贫困人口50人，改善人民的生活环境</t>
  </si>
  <si>
    <r>
      <rPr>
        <sz val="9"/>
        <color theme="1"/>
        <rFont val="仿宋_GB2312"/>
        <charset val="134"/>
      </rPr>
      <t>2019年</t>
    </r>
    <r>
      <rPr>
        <sz val="9"/>
        <color theme="1"/>
        <rFont val="宋体"/>
        <charset val="134"/>
      </rPr>
      <t>丰都县青龙乡大河场三期采摘园工程</t>
    </r>
    <r>
      <rPr>
        <sz val="9"/>
        <color theme="1"/>
        <rFont val="仿宋_GB2312"/>
        <charset val="134"/>
      </rPr>
      <t xml:space="preserve"> </t>
    </r>
  </si>
  <si>
    <t>采摘园占地面积共188.73亩。采摘园内分16个小园，共栽植9种果树。采摘便道宽1.5m，采用C20砼路面，新建C30砼蓄水池2座，每座容积100m3，人行便桥宽2.0m，采用C30钢筋砼桥面板，新建灌溉管道3675.6m，管径DN25~DN150，采用埋地PE管</t>
  </si>
  <si>
    <t>项目建成带动38户104人贫困户增收致富，1236人受益。</t>
  </si>
  <si>
    <t>为实现提升当地居民经济和社会环境目标，提升当地生活质量，进一步达到扶贫援助的目的，其效益主要体现为社会效益和经济效益。从经济角度分析，本工程在运行生产过程中税后盈利能力强，财务评价好。项目指标合理，工程建设可行。</t>
  </si>
  <si>
    <t>产生效益后，实行村集体、农户、建卡贫困户分红。</t>
  </si>
  <si>
    <t>完成采摘园188.73亩及相关建设</t>
  </si>
  <si>
    <t>项目设施建设按期完成100%</t>
  </si>
  <si>
    <t>严格按照预算标准施工</t>
  </si>
  <si>
    <t>带动增加建档立卡贫困人口收入≥30万元</t>
  </si>
  <si>
    <t>受益建档立卡贫困人口104人</t>
  </si>
  <si>
    <t>长期使用</t>
  </si>
  <si>
    <t>2019年丰都金鸡产业扶贫项目配电工程</t>
  </si>
  <si>
    <t>新建开闭所1座，新安装组合型成套箱式变压站2台及其连接电力电缆，电力排管，电力检查井及土石方开挖和回填等。</t>
  </si>
  <si>
    <t>群众参与项目监督，养殖园直接就业300人，其中不低于30%贫困人员，物流运输、包装制品、防疫等关联产业带动就业约400人，原料种植带动约5000人。</t>
  </si>
  <si>
    <t>完成建设内容，养殖育雏育成期蛋鸡30万只</t>
  </si>
  <si>
    <t>鸡养殖数量≥30万只</t>
  </si>
  <si>
    <t>按时完成率100%</t>
  </si>
  <si>
    <t>722万元</t>
  </si>
  <si>
    <t>特色产业带动增加贫困人口收入（总收入）≥60万元</t>
  </si>
  <si>
    <t>受益建档立卡贫困人口数≥12人。带动建档立卡贫困人口脱贫数≥100人</t>
  </si>
  <si>
    <t>2019年三建乡石龙门自来水厂</t>
  </si>
  <si>
    <t>县水利局</t>
  </si>
  <si>
    <t>改扩建自来水厂1座，日供水100立方米，安装官网10公里</t>
  </si>
  <si>
    <t>323人</t>
  </si>
  <si>
    <t>改扩建自来水厂1座</t>
  </si>
  <si>
    <t>群众参与项目施工监督，解决石龙门村3个村民组饮水问题</t>
  </si>
  <si>
    <t>日供水100立方米，安装官网10公里</t>
  </si>
  <si>
    <t>项目补助200万元</t>
  </si>
  <si>
    <t>解决石龙门村3个民组饮水问题</t>
  </si>
  <si>
    <t>受益建档立卡贫困323人</t>
  </si>
  <si>
    <t>2019年三建乡绿春坝人行桥</t>
  </si>
  <si>
    <t>绿春坝</t>
  </si>
  <si>
    <t>新建人行桥1座</t>
  </si>
  <si>
    <t>群众参与项目施工监督，解决绿春坝村1组群众出行问题，减少生产成本</t>
  </si>
  <si>
    <t>项目补助270万元</t>
  </si>
  <si>
    <t>解决绿春坝村1组群众出行问题，减少生产成本</t>
  </si>
  <si>
    <t>受益建档立卡贫困78人</t>
  </si>
  <si>
    <t>2019年仙女湖朱家园
撤并村改建公路建设项目</t>
  </si>
  <si>
    <t>仙女湖镇卢家山村</t>
  </si>
  <si>
    <t>改建公路里程7.72公里</t>
  </si>
  <si>
    <t>改善134户群众，其中贫困户12户34人出行条件</t>
  </si>
  <si>
    <t>通过改善交通条件，方便134户人其中贫困户12户生活出行并降低农产品运输成本。群众参与质量监督，后期管护，改善群众出行条件，方便337人出行</t>
  </si>
  <si>
    <t>完工审计中</t>
  </si>
  <si>
    <t>完成公路硬化7.72公里</t>
  </si>
  <si>
    <t>改建7.72公里</t>
  </si>
  <si>
    <t>5.5米宽61万元/公里</t>
  </si>
  <si>
    <t>减少贫困户出行成本、农作物运输成本3000元/年</t>
  </si>
  <si>
    <t>受益建档立卡贫困户人口数34人</t>
  </si>
  <si>
    <t>2019年青龙乡龙井村四好农村公路工程</t>
  </si>
  <si>
    <t>改善302户群众，其中贫困户57户出行条件</t>
  </si>
  <si>
    <r>
      <rPr>
        <sz val="9"/>
        <color theme="1"/>
        <rFont val="方正仿宋_GBK"/>
        <charset val="134"/>
      </rPr>
      <t>群众参与质量监督，后期管护，改善群众出行条件，方便1210人出行</t>
    </r>
    <r>
      <rPr>
        <b/>
        <sz val="9"/>
        <color theme="1"/>
        <rFont val="方正仿宋_GBK"/>
        <charset val="134"/>
      </rPr>
      <t>通过改善交通条件，方便302户人其中贫困户57户生活出行并降低农产品运输成本。</t>
    </r>
  </si>
  <si>
    <t>完成公路硬化7.947公里</t>
  </si>
  <si>
    <t>4.5米宽53万元/公里</t>
  </si>
  <si>
    <t>2019年青龙乡兴隆村四好农村公路工程</t>
  </si>
  <si>
    <t>改建公路里程4.476公里</t>
  </si>
  <si>
    <t>改善126户群众，其中贫困户14户出行条件</t>
  </si>
  <si>
    <r>
      <rPr>
        <sz val="9"/>
        <color theme="1"/>
        <rFont val="方正仿宋_GBK"/>
        <charset val="134"/>
      </rPr>
      <t>群众参与质量监督，后期管护，改善群众出行条件，方便642人出行</t>
    </r>
    <r>
      <rPr>
        <b/>
        <sz val="9"/>
        <color theme="1"/>
        <rFont val="方正仿宋_GBK"/>
        <charset val="134"/>
      </rPr>
      <t>通过改善交通条件，方便126户人其中贫困户14户生活出行并降低农产品运输成本。</t>
    </r>
  </si>
  <si>
    <t>完成公路硬化4.476公里</t>
  </si>
  <si>
    <t>4.5米宽53万元</t>
  </si>
  <si>
    <r>
      <rPr>
        <sz val="9"/>
        <color theme="1"/>
        <rFont val="方正仿宋_GBK"/>
        <charset val="134"/>
      </rPr>
      <t>受益建档立卡贫困户人数</t>
    </r>
    <r>
      <rPr>
        <sz val="9"/>
        <color theme="1"/>
        <rFont val="宋体"/>
        <charset val="134"/>
      </rPr>
      <t>64人</t>
    </r>
  </si>
  <si>
    <t>2019年健康扶贫医疗基金</t>
  </si>
  <si>
    <t>丰都县30个乡镇街</t>
  </si>
  <si>
    <t>统筹用于全县建卡贫困户患者健康扶贫医疗救助</t>
  </si>
  <si>
    <t>符合救助条件的建卡贫困户应助尽助</t>
  </si>
  <si>
    <t>群众参与质量监督，后期管护，群众直接受益</t>
  </si>
  <si>
    <t>资助建档立卡贫困人口医支出人数≥2000人</t>
  </si>
  <si>
    <t>建档立卡贫困人口医疗保险和医疗救助费用“一站式”结算率**%</t>
  </si>
  <si>
    <t>救助资金及时拨付率100%</t>
  </si>
  <si>
    <t>550万元</t>
  </si>
  <si>
    <t>减少贫困户医疗支出550万元</t>
  </si>
  <si>
    <t>受益建档立卡贫困人口≥2000人</t>
  </si>
  <si>
    <t>2019年三建乡农村人居环境整治提前批</t>
  </si>
  <si>
    <t>住建委</t>
  </si>
  <si>
    <t>新建D级危房10户，风貌改造118户</t>
  </si>
  <si>
    <t xml:space="preserve">解决＂三类人群〃住房问题，＂三类人群〃参与自己危房改造工作，督促危房改造按照要求开展，符合建设要求，待建设完毕后，＂三类人群〃户入住安全住房，彻底解决危房问题。
</t>
  </si>
  <si>
    <t>全面完工</t>
  </si>
  <si>
    <t>实施C级危房改造（含风貌改造）的118户，D级危房拆除重建的10户</t>
  </si>
  <si>
    <t>当年开工率100%；当年完工率100%</t>
  </si>
  <si>
    <t>C级7500/户、D级21000/户</t>
  </si>
  <si>
    <t>减少全乡危房改造农户家庭负担1000万元</t>
  </si>
  <si>
    <t>受益建档立卡贫困200人</t>
  </si>
  <si>
    <t>朱小东</t>
  </si>
  <si>
    <t>13896785277</t>
  </si>
  <si>
    <t>2019年三元镇农村人居环境整治提前批</t>
  </si>
  <si>
    <t>滩山坝社区、庙坝村、罗家场村、邓教坪村、大城寨村、青杠垭村、何家坝村、麻柳村、梯子河村</t>
  </si>
  <si>
    <t>对83户农户进行D级危房改造，部分农户进行农房四改。</t>
  </si>
  <si>
    <t>83户D级、部分农户农房四。</t>
  </si>
  <si>
    <r>
      <rPr>
        <sz val="9"/>
        <color theme="1"/>
        <rFont val="宋体"/>
        <charset val="134"/>
      </rPr>
      <t>解决</t>
    </r>
    <r>
      <rPr>
        <sz val="9"/>
        <color theme="1"/>
        <rFont val="Times New Roman"/>
        <charset val="134"/>
      </rPr>
      <t>83</t>
    </r>
    <r>
      <rPr>
        <sz val="9"/>
        <color theme="1"/>
        <rFont val="宋体"/>
        <charset val="134"/>
      </rPr>
      <t>户农户住房问题，完成部分农户农房四改。</t>
    </r>
  </si>
  <si>
    <t>解决83户农户住房问题，自己参与危房改造工作，督促危房改造按照要求开展，符合建设要求，待建设完毕后，入住安全住房，彻底解决危房问题。完成部分农户农房四改。</t>
  </si>
  <si>
    <r>
      <rPr>
        <sz val="9"/>
        <color theme="1"/>
        <rFont val="黑体"/>
        <charset val="134"/>
      </rPr>
      <t>使</t>
    </r>
    <r>
      <rPr>
        <sz val="9"/>
        <color theme="1"/>
        <rFont val="Times New Roman"/>
        <charset val="134"/>
      </rPr>
      <t>83</t>
    </r>
    <r>
      <rPr>
        <sz val="9"/>
        <color theme="1"/>
        <rFont val="黑体"/>
        <charset val="134"/>
      </rPr>
      <t>户农户住房有保障，部分农户农房四改完成。</t>
    </r>
  </si>
  <si>
    <r>
      <rPr>
        <sz val="9"/>
        <color theme="1"/>
        <rFont val="方正黑体_GBK"/>
        <charset val="134"/>
      </rPr>
      <t>危房改造</t>
    </r>
    <r>
      <rPr>
        <sz val="9"/>
        <color theme="1"/>
        <rFont val="Times New Roman"/>
        <charset val="134"/>
      </rPr>
      <t>83</t>
    </r>
    <r>
      <rPr>
        <sz val="9"/>
        <color theme="1"/>
        <rFont val="方正黑体_GBK"/>
        <charset val="134"/>
      </rPr>
      <t>户</t>
    </r>
  </si>
  <si>
    <r>
      <rPr>
        <sz val="9"/>
        <color theme="1"/>
        <rFont val="方正黑体_GBK"/>
        <charset val="134"/>
      </rPr>
      <t>危房改造补助标准</t>
    </r>
    <r>
      <rPr>
        <sz val="9"/>
        <color theme="1"/>
        <rFont val="Times New Roman"/>
        <charset val="134"/>
      </rPr>
      <t>D</t>
    </r>
    <r>
      <rPr>
        <sz val="9"/>
        <color theme="1"/>
        <rFont val="方正黑体_GBK"/>
        <charset val="134"/>
      </rPr>
      <t>级</t>
    </r>
    <r>
      <rPr>
        <sz val="9"/>
        <color theme="1"/>
        <rFont val="Times New Roman"/>
        <charset val="134"/>
      </rPr>
      <t>2.1/3.5</t>
    </r>
    <r>
      <rPr>
        <sz val="9"/>
        <color theme="1"/>
        <rFont val="方正黑体_GBK"/>
        <charset val="134"/>
      </rPr>
      <t>万元。</t>
    </r>
  </si>
  <si>
    <r>
      <rPr>
        <sz val="9"/>
        <color theme="1"/>
        <rFont val="黑体"/>
        <charset val="134"/>
      </rPr>
      <t>减少</t>
    </r>
    <r>
      <rPr>
        <sz val="9"/>
        <color theme="1"/>
        <rFont val="Times New Roman"/>
        <charset val="134"/>
      </rPr>
      <t>83</t>
    </r>
    <r>
      <rPr>
        <sz val="9"/>
        <color theme="1"/>
        <rFont val="黑体"/>
        <charset val="134"/>
      </rPr>
      <t>户农户、部分农房四改农户家庭负担共</t>
    </r>
    <r>
      <rPr>
        <sz val="9"/>
        <color theme="1"/>
        <rFont val="Times New Roman"/>
        <charset val="134"/>
      </rPr>
      <t>100</t>
    </r>
    <r>
      <rPr>
        <sz val="9"/>
        <color theme="1"/>
        <rFont val="黑体"/>
        <charset val="134"/>
      </rPr>
      <t>万元</t>
    </r>
  </si>
  <si>
    <t>受益建档立卡贫困97人</t>
  </si>
  <si>
    <t>杨波</t>
  </si>
  <si>
    <t>2019年高家镇农村人居环境整治提前批</t>
  </si>
  <si>
    <t>方斗山村、太运村、金家坪村、建国村、汶溪村、桂花社区、祥和社区、金刚社区、石龙村</t>
  </si>
  <si>
    <t>规划建设管理环保所</t>
  </si>
  <si>
    <t>D级危房改造370户，C级改造2924户。四改937户</t>
  </si>
  <si>
    <t>4231户，人口13000人，其中贫困户574户，人口1722人</t>
  </si>
  <si>
    <t>提高群众居住环境，消除危房。</t>
  </si>
  <si>
    <t>群众参与质量监督，后期管护。提高群众居住环境，消除危房。</t>
  </si>
  <si>
    <t>竣工并验收</t>
  </si>
  <si>
    <t xml:space="preserve"> </t>
  </si>
  <si>
    <t>危房改造补助标准D级2.1万元；C级0.75万元;四改0.37万元</t>
  </si>
  <si>
    <t>减少4231户贫困家庭负担700万元</t>
  </si>
  <si>
    <t>受益4231户，人口13000人，其中贫困户574户，人口1722人</t>
  </si>
  <si>
    <t>陶小波</t>
  </si>
  <si>
    <t>2019龙河镇农村人居环境整治提前批</t>
  </si>
  <si>
    <t>龙河镇毛天坝等23个村</t>
  </si>
  <si>
    <t>建委</t>
  </si>
  <si>
    <t>对2000户农户进行C级危房改造，其中1400户同时解决风貌改造；标准：C级一般户3000元/户，风貌2500元/户</t>
  </si>
  <si>
    <t>C级一般户2000户，其中风貌1400户</t>
  </si>
  <si>
    <t>解决C级一般户2000户住房安全问题，其中风貌改造1400户</t>
  </si>
  <si>
    <t>解决C级一般户2000户，其中风貌改造1400户住房问题，农户参与自己危房改造工作，督促危房改造按照要求开展，符合建设要求，待建设完毕，通过三方评估公司验收后，入住安全住房，彻底解决危房问题。</t>
  </si>
  <si>
    <t>2018年5月开工，2018年12月底完工，2019年三方评估公司6-7月验收</t>
  </si>
  <si>
    <t>使2000户农户住房有保障</t>
  </si>
  <si>
    <t>C级危房改造2000户，其中1400户风貌改造面积达20万平方米</t>
  </si>
  <si>
    <t>标准：C级一般户3000元/户，风貌2500元/户</t>
  </si>
  <si>
    <r>
      <rPr>
        <sz val="9"/>
        <color theme="1"/>
        <rFont val="黑体"/>
        <charset val="134"/>
      </rPr>
      <t>减少200</t>
    </r>
    <r>
      <rPr>
        <sz val="9"/>
        <color theme="1"/>
        <rFont val="Times New Roman"/>
        <charset val="134"/>
      </rPr>
      <t>0</t>
    </r>
    <r>
      <rPr>
        <sz val="9"/>
        <color theme="1"/>
        <rFont val="黑体"/>
        <charset val="134"/>
      </rPr>
      <t>户农户危房改造经济负担950万元</t>
    </r>
  </si>
  <si>
    <t>受益建档立卡贫困2217人</t>
  </si>
  <si>
    <t>1
3896589656</t>
  </si>
  <si>
    <t>2019年龙孔镇农村人居环境整治提前批</t>
  </si>
  <si>
    <t>C级危房改造2213户，D级改造255户，四改1103户</t>
  </si>
  <si>
    <t>受益人口11823人，建卡贫困户1368人</t>
  </si>
  <si>
    <t>全面完成C、D级危房和“四改”改造，保证群众住房安全。</t>
  </si>
  <si>
    <t>已完工、验收</t>
  </si>
  <si>
    <t>受益建档立卡贫困1368人</t>
  </si>
  <si>
    <t>13594570785</t>
  </si>
  <si>
    <t>2019年南天湖农村人居环境整治提前批</t>
  </si>
  <si>
    <t>南天湖村、小安溪村、梨地坪村、高庄坪村、厂天坝村、三汇社区、义合村、三抚村、鹿山村、九溪沟村</t>
  </si>
  <si>
    <t>C、D级危房改造489户，农房四改1587户</t>
  </si>
  <si>
    <t>受益建档立卡贫困户116户441人</t>
  </si>
  <si>
    <t>解决贫困村贫困户人居环境。</t>
  </si>
  <si>
    <t>群众参与施工及后期管护、增收致富。</t>
  </si>
  <si>
    <t>完成C、D级危房改造489户，农房四改1587户</t>
  </si>
  <si>
    <t>建档立卡贫困户危房改造数量116户</t>
  </si>
  <si>
    <t>危房改造补助标准  D级2.1万元/户，C级7500元/户，改厨、改院1000元/户，改厕1200元/户，改圈500元/户</t>
  </si>
  <si>
    <t>提高建档立卡贫困户生活质量116户</t>
  </si>
  <si>
    <t>改造后房屋保证安全期限20年</t>
  </si>
  <si>
    <t>受益建档立卡贫困人口满意度95％</t>
  </si>
  <si>
    <t>代洪彬</t>
  </si>
  <si>
    <t>2019年青龙乡农村人居环境整治提前批</t>
  </si>
  <si>
    <t>兴隆村、黄岭村、龙井村、五谷村、太平场居委、黄泥村、双河村、青天村</t>
  </si>
  <si>
    <t>C、D级危房改造565户，农房四改1535户</t>
  </si>
  <si>
    <t>受益建档立卡贫困户88户354人</t>
  </si>
  <si>
    <t>完成C、D级危房改造565户，农房四改1535户</t>
  </si>
  <si>
    <t>建档立卡贫困户危房改造数量88户</t>
  </si>
  <si>
    <t>提高建档立卡贫困户生活质量88户</t>
  </si>
  <si>
    <t>15213624777</t>
  </si>
  <si>
    <t>2019年十直镇农村人居环境整治提前批</t>
  </si>
  <si>
    <t>十直镇梁家湾居委、楼子村、七里村、龙头村、红庙子村、灌塘溪村、蒋家山村、莲花村、十字村、双溪村、汀溪村、秦榜沟村、新屋村、开花寺村、寨上村、河梁村、高家坝村、上坝等18个村</t>
  </si>
  <si>
    <t>县住房与城乡建委</t>
  </si>
  <si>
    <t>改善人居环境1945户C级，D级167户</t>
  </si>
  <si>
    <t>2112户农户中其中80户贫困户421人</t>
  </si>
  <si>
    <t>改善2112户农户居住条件其中80户贫困户421人</t>
  </si>
  <si>
    <t>群众参加义务监督，参与施工，增收致富，通过改善居住条件，方便2112户人其中贫困户80户421人生活居住条件。</t>
  </si>
  <si>
    <t>已开工、已验收</t>
  </si>
  <si>
    <t>C级1945户、D级167户</t>
  </si>
  <si>
    <t>减少农户自行修缮加固、新建农房成本</t>
  </si>
  <si>
    <t>受益建档立卡贫困人口数421人</t>
  </si>
  <si>
    <t>2019年武平镇农村人居环境整治提前批</t>
  </si>
  <si>
    <t>丰都县武平镇</t>
  </si>
  <si>
    <t>丰都县城乡建设委员会</t>
  </si>
  <si>
    <t>C、D级改造2400户。四改2356户</t>
  </si>
  <si>
    <t>群众参加义务监督，改善贫困户住房安全</t>
  </si>
  <si>
    <t>受益建档立卡贫困4735人</t>
  </si>
  <si>
    <r>
      <rPr>
        <b/>
        <sz val="9"/>
        <color theme="1"/>
        <rFont val="方正黑体_GBK"/>
        <charset val="134"/>
      </rPr>
      <t>改造后房屋保证安全期限</t>
    </r>
    <r>
      <rPr>
        <b/>
        <sz val="9"/>
        <color theme="1"/>
        <rFont val="Times New Roman"/>
        <charset val="134"/>
      </rPr>
      <t>≥</t>
    </r>
    <r>
      <rPr>
        <b/>
        <sz val="9"/>
        <color theme="1"/>
        <rFont val="方正黑体_GBK"/>
        <charset val="134"/>
      </rPr>
      <t>10年</t>
    </r>
  </si>
  <si>
    <t>2019年仙女湖镇农村人居环境整治提前批</t>
  </si>
  <si>
    <t>改造农村D级危房162户，实施C级危房排危和风貌整治621户，农房“四改”277户。</t>
  </si>
  <si>
    <t>受益人口1060户其中贫困户349户</t>
  </si>
  <si>
    <t>完成改造农村D级危房162户，实施C级危房排危和风貌整治621户，农房“四改”277户。</t>
  </si>
  <si>
    <t xml:space="preserve">C级危房改造补助标准不超过1.37万元/户。其中，“四类人群”（建卡贫困户、五保户、低保户、贫困残疾人家庭）C级危房排危和风貌整治补助标准不超过1万元/户，其余农户补助0.55万元、自筹0.45万元。农房“四改”按“缺啥改啥”原则实施改造，补助标准不超过0.37万元/户。其中，改厕补助0.12万元/户，改厨补助0.1万元/户，改圈补助0.05万元/户，改院补助0.1万元/户，未改造项目不予补助。 </t>
  </si>
  <si>
    <t>建档立卡贫困户危房改造数量349户</t>
  </si>
  <si>
    <t>受益建档立卡贫困户危房改造数量1466人</t>
  </si>
  <si>
    <t>改造后房屋安全保障期限10年</t>
  </si>
  <si>
    <t>尹子豪</t>
  </si>
  <si>
    <t xml:space="preserve">13908250145
</t>
  </si>
  <si>
    <t>三建乡农村分散式污水处理设施项目</t>
  </si>
  <si>
    <t>新建分散式污水处理设施6个，新设污水处理管网30公里</t>
  </si>
  <si>
    <t>受益10135人，其中贫困580户2377人。</t>
  </si>
  <si>
    <t>三建乡分散式污水处理设施6个，新设污水处理管网30公里</t>
  </si>
  <si>
    <t>改善农村生产生活条件，改善居住环境</t>
  </si>
  <si>
    <t>已下达项目计划</t>
  </si>
  <si>
    <t>三建乡分散式污水处理设施6个新设污水处理管网30公里</t>
  </si>
  <si>
    <t>改造后验收合格率100%</t>
  </si>
  <si>
    <t>新建污水处理设施新设污水处理管网30公里400万</t>
  </si>
  <si>
    <t>减少污水处理成本</t>
  </si>
  <si>
    <t>受益建档立卡贫困2377人</t>
  </si>
  <si>
    <t>受益群众满意度大于等于95%</t>
  </si>
  <si>
    <t>三建乡建设微菜园、微花园、微果园项目</t>
  </si>
  <si>
    <t>建设微菜园、微花园、微果园</t>
  </si>
  <si>
    <t>受益13828人，其中贫困784户3182人。</t>
  </si>
  <si>
    <t>乡村风貌提升的示范村，建设微菜园、微花园、微果园</t>
  </si>
  <si>
    <t>乡村风貌提升，改善居住环境</t>
  </si>
  <si>
    <t>建设微菜园、微花园、微果园各一座</t>
  </si>
  <si>
    <t xml:space="preserve"> 项目补助600万元</t>
  </si>
  <si>
    <t>带动增加建档立卡贫困人口收入≥100万元</t>
  </si>
  <si>
    <t>受益建档立卡贫困人口3182人</t>
  </si>
  <si>
    <r>
      <rPr>
        <sz val="9"/>
        <color theme="1"/>
        <rFont val="方正黑体_GBK"/>
        <charset val="134"/>
      </rPr>
      <t>都督乡</t>
    </r>
    <r>
      <rPr>
        <sz val="9"/>
        <color theme="1"/>
        <rFont val="Times New Roman"/>
        <charset val="134"/>
      </rPr>
      <t>2019</t>
    </r>
    <r>
      <rPr>
        <sz val="9"/>
        <color theme="1"/>
        <rFont val="方正黑体_GBK"/>
        <charset val="134"/>
      </rPr>
      <t>年金鸡产业购买岗位项目</t>
    </r>
  </si>
  <si>
    <t>县就业局</t>
  </si>
  <si>
    <t>公益性岗位10人</t>
  </si>
  <si>
    <t>完成公益性岗位10人</t>
  </si>
  <si>
    <t>享受公益性岗位补贴10人</t>
  </si>
  <si>
    <r>
      <rPr>
        <sz val="9"/>
        <color theme="1"/>
        <rFont val="方正黑体_GBK"/>
        <charset val="134"/>
      </rPr>
      <t>公益性岗位补贴人均标准</t>
    </r>
    <r>
      <rPr>
        <sz val="9"/>
        <color theme="1"/>
        <rFont val="Times New Roman"/>
        <charset val="134"/>
      </rPr>
      <t>1700</t>
    </r>
    <r>
      <rPr>
        <sz val="9"/>
        <color theme="1"/>
        <rFont val="方正黑体_GBK"/>
        <charset val="134"/>
      </rPr>
      <t>元</t>
    </r>
    <r>
      <rPr>
        <sz val="9"/>
        <color theme="1"/>
        <rFont val="Times New Roman"/>
        <charset val="134"/>
      </rPr>
      <t>/</t>
    </r>
    <r>
      <rPr>
        <sz val="9"/>
        <color theme="1"/>
        <rFont val="方正黑体_GBK"/>
        <charset val="134"/>
      </rPr>
      <t>人月</t>
    </r>
  </si>
  <si>
    <t>发放公益性岗位补贴金额≥20.4万</t>
  </si>
  <si>
    <t>建档立卡贫困劳动力就业10人</t>
  </si>
  <si>
    <t>政策持续受益≥1年</t>
  </si>
  <si>
    <r>
      <rPr>
        <sz val="9"/>
        <color theme="1"/>
        <rFont val="方正黑体_GBK"/>
        <charset val="134"/>
      </rPr>
      <t>都督乡</t>
    </r>
    <r>
      <rPr>
        <sz val="9"/>
        <color theme="1"/>
        <rFont val="Times New Roman"/>
        <charset val="134"/>
      </rPr>
      <t>2019</t>
    </r>
    <r>
      <rPr>
        <sz val="9"/>
        <color theme="1"/>
        <rFont val="方正黑体_GBK"/>
        <charset val="134"/>
      </rPr>
      <t>年华裕农科蛋种鸡产业购买岗位项目</t>
    </r>
  </si>
  <si>
    <t>公益性岗位4人</t>
  </si>
  <si>
    <t>完成公益性岗位4人</t>
  </si>
  <si>
    <t>享受公益性岗位补贴4人</t>
  </si>
  <si>
    <t>发放公益性岗位补贴金额≥2.04万</t>
  </si>
  <si>
    <t>建档立卡贫困劳动力就业4人</t>
  </si>
  <si>
    <t>政策持续受益≥3个月</t>
  </si>
  <si>
    <t>创建全国少数民族团结示范乡</t>
  </si>
  <si>
    <t>2019.4</t>
  </si>
  <si>
    <t>包括创建工作宣传标牌及少数民族特色元素塑造等设施建设；挖掘编排少数民族文体节目及少数民族特色村寨保护修缮等</t>
  </si>
  <si>
    <t>全乡贫困户</t>
  </si>
  <si>
    <t>完成示范乡创建</t>
  </si>
  <si>
    <t>群众参与项目的监督实施；提供务工岗位，宣传销售农产品，增加贫困人口收入。</t>
  </si>
  <si>
    <t>完成示范乡创建1个</t>
  </si>
  <si>
    <t>建设按期完成率100%</t>
  </si>
  <si>
    <t>创建示范乡补助标准100万元/个</t>
  </si>
  <si>
    <t>带动增加贫困人口收入≥1万</t>
  </si>
  <si>
    <t>受益建档立卡贫困人口数828人</t>
  </si>
  <si>
    <t>工作宣传标牌及少数民族特色元素塑造等设施建设持续使用年限≥1年</t>
  </si>
  <si>
    <t>2019年保合镇金鸡公益性岗位</t>
  </si>
  <si>
    <r>
      <rPr>
        <sz val="9"/>
        <color theme="1"/>
        <rFont val="黑体"/>
        <charset val="134"/>
      </rPr>
      <t>受益贫困户</t>
    </r>
    <r>
      <rPr>
        <sz val="9"/>
        <color theme="1"/>
        <rFont val="Times New Roman"/>
        <charset val="134"/>
      </rPr>
      <t>7</t>
    </r>
    <r>
      <rPr>
        <sz val="9"/>
        <color theme="1"/>
        <rFont val="黑体"/>
        <charset val="134"/>
      </rPr>
      <t>户</t>
    </r>
  </si>
  <si>
    <t>解决贫困劳动力7人就业，增加收入</t>
  </si>
  <si>
    <t>享受公益性岗位补贴人数≥7人</t>
  </si>
  <si>
    <t>公益性岗位补贴人均标准≥1700元</t>
  </si>
  <si>
    <t>发放公益性岗位补贴金额14.28万元</t>
  </si>
  <si>
    <t>建档立卡贫困劳动力就业人数≥7人</t>
  </si>
  <si>
    <t>2019年保合镇华裕农科公益性岗位</t>
  </si>
  <si>
    <t>发放公益性岗位补贴金额3.57万元</t>
  </si>
  <si>
    <t>3个月</t>
  </si>
  <si>
    <t>2019年许明寺镇金鸡公益性岗位</t>
  </si>
  <si>
    <t>丰都县就业和人才服务局</t>
  </si>
  <si>
    <t>2019年金鸡产业购买服务岗位10个</t>
  </si>
  <si>
    <t>受益贫困人数10人</t>
  </si>
  <si>
    <t>充分发挥公益性岗位促进就业增收作用，贫困户10人通过就业获得收入，脱贫</t>
  </si>
  <si>
    <t>已落实岗位10人</t>
  </si>
  <si>
    <t>贫困户10人通过就业获得收入，脱贫</t>
  </si>
  <si>
    <t>岗位补贴1400元/人</t>
  </si>
  <si>
    <t>发放公益性岗位补贴16.8万元</t>
  </si>
  <si>
    <t xml:space="preserve">政策享受一年
</t>
  </si>
  <si>
    <t>2019年许明寺镇华裕农科公益性岗位</t>
  </si>
  <si>
    <t>2019年政府购买服务岗位4个</t>
  </si>
  <si>
    <t>受益贫困人数4人</t>
  </si>
  <si>
    <t>充分发挥公益性岗位促进就业增收作用，贫困户4人通过就业获得收入，脱贫</t>
  </si>
  <si>
    <t>已落实岗位4人</t>
  </si>
  <si>
    <t>享受公益性岗位补贴人数4人</t>
  </si>
  <si>
    <t>岗位补贴1700元/人</t>
  </si>
  <si>
    <t>发放公益性岗位补贴2.04万元</t>
  </si>
  <si>
    <t>受益建档立卡贫困人口4人</t>
  </si>
  <si>
    <t>三建乡2019年华裕农科蛋种鸡
产业购买服务岗位</t>
  </si>
  <si>
    <t>华裕农科蛋种鸡产业10-12月购买服务岗位4个</t>
  </si>
  <si>
    <t>受益4户，4人，其中贫困4户，4人。</t>
  </si>
  <si>
    <t>解决公益性岗位4人就业</t>
  </si>
  <si>
    <t>推进落实华裕农科蛋种鸡产业扶贫利益联结机制，充分发挥政
府购买服务岗位促进贫困人员就业增收作用</t>
  </si>
  <si>
    <t>已下达项目计划，正在实施。</t>
  </si>
  <si>
    <t>推进落实华裕农科蛋种鸡产业扶贫利益联结机制，充分发挥政
府购买服务岗位促进贫困人员4人就业增收作用</t>
  </si>
  <si>
    <t>享受公益性岗位补贴人数4</t>
  </si>
  <si>
    <t>公益性岗位补贴人均标准每人每月1700元</t>
  </si>
  <si>
    <t xml:space="preserve"> 受益建档立卡贫困人口4人</t>
  </si>
  <si>
    <t>三建乡2019 年金鸡产业购买服务岗位</t>
  </si>
  <si>
    <t>金鸡产业购买服务岗位47个</t>
  </si>
  <si>
    <t>填报受益（户）人口多少，其中贫困（户）人口多少。</t>
  </si>
  <si>
    <t>解决公益性岗位47人就业</t>
  </si>
  <si>
    <t>推进落实金鸡产业扶贫利益联结机制，充分发挥公益性岗位促进就业增收作用</t>
  </si>
  <si>
    <t>推进落实金鸡产业扶贫利益联结机制，充分发挥公益性岗位47人促进就业增收作用</t>
  </si>
  <si>
    <t>享受公益性岗位补贴人数47</t>
  </si>
  <si>
    <t>发放公益性岗位补贴95.88万元</t>
  </si>
  <si>
    <t>受益建档立卡贫困人口47人</t>
  </si>
  <si>
    <t>包鸾镇2019 年 10-12 月华裕农科蛋种鸡产业
购买服务岗位</t>
  </si>
  <si>
    <t>新增公益性岗位7人</t>
  </si>
  <si>
    <t>受益7人，其中贫困7人。</t>
  </si>
  <si>
    <t>解决7户农户的增收问题</t>
  </si>
  <si>
    <t>新增7人务工收入</t>
  </si>
  <si>
    <t>全年3.57万元</t>
  </si>
  <si>
    <t>发放公益性岗位工资3.57万元</t>
  </si>
  <si>
    <t>包鸾镇2019年金鸡产业岗位购买服务</t>
  </si>
  <si>
    <t>新增公益性岗位14人</t>
  </si>
  <si>
    <t>受益（14户）人口14人。</t>
  </si>
  <si>
    <t>解决14人务工</t>
  </si>
  <si>
    <t>解决14户农户的增收问题</t>
  </si>
  <si>
    <t>新增14人务工收入</t>
  </si>
  <si>
    <t>全年28.56万元</t>
  </si>
  <si>
    <t>发放公益性岗位工资28.56万元</t>
  </si>
  <si>
    <t>栗子乡华裕农科蛋鸡产业公益性岗位项目</t>
  </si>
  <si>
    <t>解决5个贫困户就业</t>
  </si>
  <si>
    <t>符合条件的建卡贫困户</t>
  </si>
  <si>
    <t>群众参与评选和监督</t>
  </si>
  <si>
    <t>已完成公益性岗位评选并正式开展工作</t>
  </si>
  <si>
    <r>
      <rPr>
        <sz val="9"/>
        <color theme="1"/>
        <rFont val="宋体"/>
        <charset val="134"/>
      </rPr>
      <t>享受公益性岗位补贴人数。</t>
    </r>
    <r>
      <rPr>
        <sz val="9"/>
        <color theme="1"/>
        <rFont val="Times New Roman"/>
        <charset val="134"/>
      </rPr>
      <t>≥</t>
    </r>
    <r>
      <rPr>
        <sz val="9"/>
        <color theme="1"/>
        <rFont val="宋体"/>
        <charset val="134"/>
      </rPr>
      <t>5人</t>
    </r>
  </si>
  <si>
    <r>
      <rPr>
        <sz val="9"/>
        <color theme="1"/>
        <rFont val="宋体"/>
        <charset val="134"/>
      </rPr>
      <t>公益性岗位补贴人均标准</t>
    </r>
    <r>
      <rPr>
        <sz val="9"/>
        <color theme="1"/>
        <rFont val="Times New Roman"/>
        <charset val="134"/>
      </rPr>
      <t>≥</t>
    </r>
    <r>
      <rPr>
        <sz val="9"/>
        <color theme="1"/>
        <rFont val="宋体"/>
        <charset val="134"/>
      </rPr>
      <t>1700元</t>
    </r>
  </si>
  <si>
    <t>发放公益性岗位补贴金额2.55万元</t>
  </si>
  <si>
    <t>受益建档立卡贫困人口5人</t>
  </si>
  <si>
    <t>促进公益事业持续发展</t>
  </si>
  <si>
    <t>王红容</t>
  </si>
  <si>
    <t>栗子乡2019年金鸡产业购买服务项目</t>
  </si>
  <si>
    <t>解决23个贫困户就业</t>
  </si>
  <si>
    <r>
      <rPr>
        <sz val="9"/>
        <color theme="1"/>
        <rFont val="宋体"/>
        <charset val="134"/>
      </rPr>
      <t>享受公益性岗位补贴人数。</t>
    </r>
    <r>
      <rPr>
        <sz val="9"/>
        <color theme="1"/>
        <rFont val="Times New Roman"/>
        <charset val="134"/>
      </rPr>
      <t>≥</t>
    </r>
    <r>
      <rPr>
        <sz val="9"/>
        <color theme="1"/>
        <rFont val="宋体"/>
        <charset val="134"/>
      </rPr>
      <t>23人</t>
    </r>
  </si>
  <si>
    <t>发放公益性岗位补贴金额46.92万元</t>
  </si>
  <si>
    <t>受益建档立卡贫困人口23人</t>
  </si>
  <si>
    <t>2019年龙河镇金鸡公益性岗位</t>
  </si>
  <si>
    <t>县就业和人才服务局</t>
  </si>
  <si>
    <t>购买服务岗位62个</t>
  </si>
  <si>
    <t>贫困户62户</t>
  </si>
  <si>
    <t>促进62户贫困人员就业增收</t>
  </si>
  <si>
    <t>落实扶贫产业利益联结机制，购买服务岗位促进62户贫困人员就业增收</t>
  </si>
  <si>
    <t>使62户贫困人员稳定就业增收</t>
  </si>
  <si>
    <t>补助2.04万元/岗位</t>
  </si>
  <si>
    <t>带动62户贫困户稳定就业增收</t>
  </si>
  <si>
    <t>受益建档立卡贫困人口62人</t>
  </si>
  <si>
    <t>2019年龙河镇华裕农科公益性岗位</t>
  </si>
  <si>
    <t>购买服务岗位8个</t>
  </si>
  <si>
    <t>促进8户贫困人员就业增收</t>
  </si>
  <si>
    <t>落实扶贫产业利益联结机制，购买服务岗位促进8户贫困人员就业增收</t>
  </si>
  <si>
    <t>使8户贫困人员稳定就业增收</t>
  </si>
  <si>
    <t>补助5100元/岗位</t>
  </si>
  <si>
    <t>带动8户贫困户稳定就业增收</t>
  </si>
  <si>
    <t>受益建档立卡贫困人口8人</t>
  </si>
  <si>
    <t>2019年双龙镇金鸡公益性岗位</t>
  </si>
  <si>
    <t xml:space="preserve">丰都县就业和人才服务局 </t>
  </si>
  <si>
    <t>金鸡产业购买服务岗位15个</t>
  </si>
  <si>
    <t>受益人口15人，其中贫困户15人。</t>
  </si>
  <si>
    <t>带动贫困人口15人增收1700元/月</t>
  </si>
  <si>
    <t>提供就业岗位，带动贫困人口15人增加务工收入。</t>
  </si>
  <si>
    <t>享受公益性岗位补贴人数≥15人</t>
  </si>
  <si>
    <t>公益性岗位补贴人均标准1700元/月</t>
  </si>
  <si>
    <t>发放公益性岗位补贴金额≥30.6万元</t>
  </si>
  <si>
    <t>建档立卡贫困劳动力就业人数≥15人</t>
  </si>
  <si>
    <t>陈正东</t>
  </si>
  <si>
    <t>2019年双龙镇华裕农科公益性岗位</t>
  </si>
  <si>
    <t>华裕农科蛋种鸡产业扶贫购买服务岗位4个</t>
  </si>
  <si>
    <t>受益人口4人，其中贫困户4人。</t>
  </si>
  <si>
    <t>带动贫困人口4人增收1700元/月</t>
  </si>
  <si>
    <t>提供就业岗位，带动贫困人口4人增加务工收入。</t>
  </si>
  <si>
    <t>享受公益性岗位补贴人数≥4人</t>
  </si>
  <si>
    <t>发放公益性岗位补贴金额≥2.04万元</t>
  </si>
  <si>
    <t>建档立卡贫困劳动力就业人数≥4人</t>
  </si>
  <si>
    <t>双路镇2019 年 10-12 月华裕农科蛋种鸡产业
购买服务岗位</t>
  </si>
  <si>
    <t>新增公益性岗位4人</t>
  </si>
  <si>
    <r>
      <rPr>
        <sz val="9"/>
        <color theme="1"/>
        <rFont val="方正黑体_GBK"/>
        <charset val="134"/>
      </rPr>
      <t>受益</t>
    </r>
    <r>
      <rPr>
        <sz val="9"/>
        <color theme="1"/>
        <rFont val="宋体"/>
        <charset val="134"/>
      </rPr>
      <t>4</t>
    </r>
    <r>
      <rPr>
        <sz val="9"/>
        <color theme="1"/>
        <rFont val="方正黑体_GBK"/>
        <charset val="134"/>
      </rPr>
      <t>人，其中贫困</t>
    </r>
    <r>
      <rPr>
        <sz val="9"/>
        <color theme="1"/>
        <rFont val="宋体"/>
        <charset val="134"/>
      </rPr>
      <t>4</t>
    </r>
    <r>
      <rPr>
        <sz val="9"/>
        <color theme="1"/>
        <rFont val="方正黑体_GBK"/>
        <charset val="134"/>
      </rPr>
      <t>人。</t>
    </r>
  </si>
  <si>
    <r>
      <rPr>
        <sz val="9"/>
        <color theme="1"/>
        <rFont val="方正黑体_GBK"/>
        <charset val="134"/>
      </rPr>
      <t>解决</t>
    </r>
    <r>
      <rPr>
        <sz val="9"/>
        <color theme="1"/>
        <rFont val="宋体"/>
        <charset val="134"/>
      </rPr>
      <t>4</t>
    </r>
    <r>
      <rPr>
        <sz val="9"/>
        <color theme="1"/>
        <rFont val="方正黑体_GBK"/>
        <charset val="134"/>
      </rPr>
      <t>人务工</t>
    </r>
  </si>
  <si>
    <r>
      <rPr>
        <sz val="9"/>
        <color theme="1"/>
        <rFont val="方正黑体_GBK"/>
        <charset val="134"/>
      </rPr>
      <t>解决</t>
    </r>
    <r>
      <rPr>
        <sz val="9"/>
        <color theme="1"/>
        <rFont val="宋体"/>
        <charset val="134"/>
      </rPr>
      <t>4</t>
    </r>
    <r>
      <rPr>
        <sz val="9"/>
        <color theme="1"/>
        <rFont val="方正黑体_GBK"/>
        <charset val="134"/>
      </rPr>
      <t>户农户的增收问题</t>
    </r>
  </si>
  <si>
    <r>
      <rPr>
        <sz val="9"/>
        <color theme="1"/>
        <rFont val="方正黑体_GBK"/>
        <charset val="134"/>
      </rPr>
      <t>新增</t>
    </r>
    <r>
      <rPr>
        <sz val="9"/>
        <color theme="1"/>
        <rFont val="宋体"/>
        <charset val="134"/>
      </rPr>
      <t>4</t>
    </r>
    <r>
      <rPr>
        <sz val="9"/>
        <color theme="1"/>
        <rFont val="方正黑体_GBK"/>
        <charset val="134"/>
      </rPr>
      <t>人务工收入</t>
    </r>
  </si>
  <si>
    <r>
      <rPr>
        <sz val="9"/>
        <color theme="1"/>
        <rFont val="方正黑体_GBK"/>
        <charset val="134"/>
      </rPr>
      <t>全年</t>
    </r>
    <r>
      <rPr>
        <sz val="9"/>
        <color theme="1"/>
        <rFont val="宋体"/>
        <charset val="134"/>
      </rPr>
      <t>2.04</t>
    </r>
    <r>
      <rPr>
        <sz val="9"/>
        <color theme="1"/>
        <rFont val="方正黑体_GBK"/>
        <charset val="134"/>
      </rPr>
      <t>万元</t>
    </r>
  </si>
  <si>
    <r>
      <rPr>
        <sz val="9"/>
        <color theme="1"/>
        <rFont val="方正黑体_GBK"/>
        <charset val="134"/>
      </rPr>
      <t>发放公益性岗位工资</t>
    </r>
    <r>
      <rPr>
        <sz val="9"/>
        <color theme="1"/>
        <rFont val="宋体"/>
        <charset val="134"/>
      </rPr>
      <t>2.04</t>
    </r>
    <r>
      <rPr>
        <sz val="9"/>
        <color theme="1"/>
        <rFont val="方正黑体_GBK"/>
        <charset val="134"/>
      </rPr>
      <t>万元</t>
    </r>
  </si>
  <si>
    <t>双路镇2019年金鸡产业岗位购买服务</t>
  </si>
  <si>
    <t>新增公益性岗位15人</t>
  </si>
  <si>
    <r>
      <rPr>
        <sz val="9"/>
        <color theme="1"/>
        <rFont val="方正黑体_GBK"/>
        <charset val="134"/>
      </rPr>
      <t>受益（1</t>
    </r>
    <r>
      <rPr>
        <sz val="9"/>
        <color theme="1"/>
        <rFont val="Microsoft YaHei UI"/>
        <charset val="134"/>
      </rPr>
      <t>5</t>
    </r>
    <r>
      <rPr>
        <sz val="9"/>
        <color theme="1"/>
        <rFont val="方正黑体_GBK"/>
        <charset val="134"/>
      </rPr>
      <t>户）人口1</t>
    </r>
    <r>
      <rPr>
        <sz val="9"/>
        <color theme="1"/>
        <rFont val="Microsoft YaHei UI"/>
        <charset val="134"/>
      </rPr>
      <t>5</t>
    </r>
    <r>
      <rPr>
        <sz val="9"/>
        <color theme="1"/>
        <rFont val="方正黑体_GBK"/>
        <charset val="134"/>
      </rPr>
      <t>人。</t>
    </r>
  </si>
  <si>
    <t>解决15人务工</t>
  </si>
  <si>
    <r>
      <rPr>
        <sz val="9"/>
        <color theme="1"/>
        <rFont val="方正黑体_GBK"/>
        <charset val="134"/>
      </rPr>
      <t>解决</t>
    </r>
    <r>
      <rPr>
        <sz val="9"/>
        <color theme="1"/>
        <rFont val="Microsoft YaHei UI"/>
        <charset val="134"/>
      </rPr>
      <t>15</t>
    </r>
    <r>
      <rPr>
        <sz val="9"/>
        <color theme="1"/>
        <rFont val="方正黑体_GBK"/>
        <charset val="134"/>
      </rPr>
      <t>户农户的增收问题</t>
    </r>
  </si>
  <si>
    <r>
      <rPr>
        <sz val="9"/>
        <color theme="1"/>
        <rFont val="方正黑体_GBK"/>
        <charset val="134"/>
      </rPr>
      <t>新增1</t>
    </r>
    <r>
      <rPr>
        <sz val="9"/>
        <color theme="1"/>
        <rFont val="Microsoft YaHei UI"/>
        <charset val="134"/>
      </rPr>
      <t>5</t>
    </r>
    <r>
      <rPr>
        <sz val="9"/>
        <color theme="1"/>
        <rFont val="方正黑体_GBK"/>
        <charset val="134"/>
      </rPr>
      <t>人务工收入</t>
    </r>
  </si>
  <si>
    <t>全年30.6万元</t>
  </si>
  <si>
    <t>发放公益性岗位工资30.6万元</t>
  </si>
  <si>
    <t>受益建档立卡贫困人口15人</t>
  </si>
  <si>
    <t>2019年武平镇金鸡公益性岗位</t>
  </si>
  <si>
    <t>金鸡公益性岗位8人</t>
  </si>
  <si>
    <t>受益农户8人，贫困户8人</t>
  </si>
  <si>
    <t>解决8人务工</t>
  </si>
  <si>
    <t>解决8户农户的增收问题</t>
  </si>
  <si>
    <t>新增8人务工收入</t>
  </si>
  <si>
    <t>新增公益性岗位8人</t>
  </si>
  <si>
    <t>全年16.32万元</t>
  </si>
  <si>
    <t>发放公益性岗位工资16.32万元</t>
  </si>
  <si>
    <t>2019年武平镇华裕农科公益性岗位</t>
  </si>
  <si>
    <t>华裕农科公益性岗位5人</t>
  </si>
  <si>
    <t>受益农户5人，贫困户5人</t>
  </si>
  <si>
    <t>解决5人务工</t>
  </si>
  <si>
    <t>解决5户农户的增收问题</t>
  </si>
  <si>
    <t>新增5人务工收入</t>
  </si>
  <si>
    <t>新增公益性岗位5人</t>
  </si>
  <si>
    <t>全年2.55万元</t>
  </si>
  <si>
    <t>发放公益性岗位工资2.55万元</t>
  </si>
  <si>
    <t>2019年仙女湖镇金鸡公益性岗位</t>
  </si>
  <si>
    <t>2019年安排公益性岗位就业16人</t>
  </si>
  <si>
    <t>受益建档立卡贫困人口16人</t>
  </si>
  <si>
    <t>完成公益性岗位安排16人</t>
  </si>
  <si>
    <t>公益性岗位人员每人每月补助1700元</t>
  </si>
  <si>
    <t>已完成人员安排</t>
  </si>
  <si>
    <t>完成公益性岗位安排16人，并拨付补贴资金32.64万元</t>
  </si>
  <si>
    <t>享受公益性岗位补贴人数16人</t>
  </si>
  <si>
    <t>公益性岗位补贴人均每月标准1700元</t>
  </si>
  <si>
    <t>发放公益性岗位补贴金额32.64万元</t>
  </si>
  <si>
    <t>2019年仙女湖镇华裕农科公益性岗位</t>
  </si>
  <si>
    <t>2019年10月-12月安排公益性岗位就业5人</t>
  </si>
  <si>
    <t>完成公益性岗位安排5人</t>
  </si>
  <si>
    <t>完成公益性岗位安排5人，并拨付补贴资金2.55万元</t>
  </si>
  <si>
    <t>享受公益性岗位补贴人数5人</t>
  </si>
  <si>
    <r>
      <rPr>
        <sz val="9"/>
        <color theme="1"/>
        <rFont val="宋体"/>
        <charset val="134"/>
      </rPr>
      <t>湛普</t>
    </r>
    <r>
      <rPr>
        <sz val="9"/>
        <color theme="1"/>
        <rFont val="方正黑体_GBK"/>
        <charset val="134"/>
      </rPr>
      <t>镇2019 年 10-12 月华裕农科蛋种鸡产业
购买服务岗位</t>
    </r>
  </si>
  <si>
    <r>
      <rPr>
        <sz val="9"/>
        <color theme="1"/>
        <rFont val="宋体"/>
        <charset val="134"/>
      </rPr>
      <t>湛普</t>
    </r>
    <r>
      <rPr>
        <sz val="9"/>
        <color theme="1"/>
        <rFont val="方正黑体_GBK"/>
        <charset val="134"/>
      </rPr>
      <t>镇2019年金鸡产业岗位购买服务</t>
    </r>
  </si>
  <si>
    <t>新增公益性岗位16人</t>
  </si>
  <si>
    <r>
      <rPr>
        <sz val="9"/>
        <color theme="1"/>
        <rFont val="方正黑体_GBK"/>
        <charset val="134"/>
      </rPr>
      <t>受益（1</t>
    </r>
    <r>
      <rPr>
        <sz val="9"/>
        <color theme="1"/>
        <rFont val="Microsoft YaHei UI"/>
        <charset val="134"/>
      </rPr>
      <t>6</t>
    </r>
    <r>
      <rPr>
        <sz val="9"/>
        <color theme="1"/>
        <rFont val="方正黑体_GBK"/>
        <charset val="134"/>
      </rPr>
      <t>户）人口1</t>
    </r>
    <r>
      <rPr>
        <sz val="9"/>
        <color theme="1"/>
        <rFont val="Microsoft YaHei UI"/>
        <charset val="134"/>
      </rPr>
      <t>6</t>
    </r>
    <r>
      <rPr>
        <sz val="9"/>
        <color theme="1"/>
        <rFont val="方正黑体_GBK"/>
        <charset val="134"/>
      </rPr>
      <t>人。</t>
    </r>
  </si>
  <si>
    <r>
      <rPr>
        <sz val="9"/>
        <color theme="1"/>
        <rFont val="方正黑体_GBK"/>
        <charset val="134"/>
      </rPr>
      <t>解决</t>
    </r>
    <r>
      <rPr>
        <sz val="9"/>
        <color theme="1"/>
        <rFont val="Microsoft YaHei UI"/>
        <charset val="134"/>
      </rPr>
      <t>16</t>
    </r>
    <r>
      <rPr>
        <sz val="9"/>
        <color theme="1"/>
        <rFont val="方正黑体_GBK"/>
        <charset val="134"/>
      </rPr>
      <t>人务工</t>
    </r>
  </si>
  <si>
    <r>
      <rPr>
        <sz val="9"/>
        <color theme="1"/>
        <rFont val="方正黑体_GBK"/>
        <charset val="134"/>
      </rPr>
      <t>解决</t>
    </r>
    <r>
      <rPr>
        <sz val="9"/>
        <color theme="1"/>
        <rFont val="Microsoft YaHei UI"/>
        <charset val="134"/>
      </rPr>
      <t>16</t>
    </r>
    <r>
      <rPr>
        <sz val="9"/>
        <color theme="1"/>
        <rFont val="方正黑体_GBK"/>
        <charset val="134"/>
      </rPr>
      <t>户农户的增收问题</t>
    </r>
  </si>
  <si>
    <r>
      <rPr>
        <sz val="9"/>
        <color theme="1"/>
        <rFont val="方正黑体_GBK"/>
        <charset val="134"/>
      </rPr>
      <t>新增1</t>
    </r>
    <r>
      <rPr>
        <sz val="9"/>
        <color theme="1"/>
        <rFont val="Microsoft YaHei UI"/>
        <charset val="134"/>
      </rPr>
      <t>6</t>
    </r>
    <r>
      <rPr>
        <sz val="9"/>
        <color theme="1"/>
        <rFont val="方正黑体_GBK"/>
        <charset val="134"/>
      </rPr>
      <t>人务工收入</t>
    </r>
  </si>
  <si>
    <t>全年32.64万元</t>
  </si>
  <si>
    <t>发放公益性岗位工资32.64万元</t>
  </si>
  <si>
    <t>2019年南天湖镇华裕农科公益性岗位</t>
  </si>
  <si>
    <t>梨地坪村、九溪沟村、鹿山村、义合村</t>
  </si>
  <si>
    <t>就业局</t>
  </si>
  <si>
    <t>增加4名华裕农科公益性岗位人员</t>
  </si>
  <si>
    <t>解决贫困村贫困人口增收</t>
  </si>
  <si>
    <t>通过参与华裕农科公益性岗位增收</t>
  </si>
  <si>
    <t>全部已于10月1日正式上岗</t>
  </si>
  <si>
    <t>完成4名贫困人员加入华裕农科公益性岗位</t>
  </si>
  <si>
    <t>受益建档立卡贫困户4人</t>
  </si>
  <si>
    <t>公益性岗位补贴人均标准1700元/人</t>
  </si>
  <si>
    <t>发放公益性岗位补贴金额2.04万元</t>
  </si>
  <si>
    <t>建档立卡贫困劳动力就业人数4人</t>
  </si>
  <si>
    <t>保证就业人员参与后稳定脱贫</t>
  </si>
  <si>
    <t>李明霞</t>
  </si>
  <si>
    <t>13996875550</t>
  </si>
  <si>
    <t>2019年南天湖镇金鸡公益性岗位</t>
  </si>
  <si>
    <t>增加21名金鸡公益性岗位人员</t>
  </si>
  <si>
    <t>完成21名人员加入金鸡公益性岗位</t>
  </si>
  <si>
    <t>受益建档立卡贫困户15人</t>
  </si>
  <si>
    <t>发放公益性岗位补贴金额42.84万元</t>
  </si>
  <si>
    <t>建档立卡贫困劳动力就业人数15人</t>
  </si>
  <si>
    <t xml:space="preserve"> 13996875550</t>
  </si>
  <si>
    <t>2019年仁沙镇金鸡公益性岗位</t>
  </si>
  <si>
    <t>购买公益服务岗位11个</t>
  </si>
  <si>
    <t>填报受益贫困户11户。</t>
  </si>
  <si>
    <t>解决购买公益服务岗位工资</t>
  </si>
  <si>
    <t>参与河道保洁，改善环境</t>
  </si>
  <si>
    <t>购买公益服务岗位11人。</t>
  </si>
  <si>
    <t>享受公益性岗位补贴11人数。</t>
  </si>
  <si>
    <t>发放公益性岗位补贴金额22.44万元</t>
  </si>
  <si>
    <r>
      <rPr>
        <sz val="9"/>
        <color theme="1"/>
        <rFont val="方正黑体_GBK"/>
        <charset val="134"/>
      </rPr>
      <t>受益建档立卡贫困人口1</t>
    </r>
    <r>
      <rPr>
        <sz val="9"/>
        <color theme="1"/>
        <rFont val="Times New Roman"/>
        <charset val="134"/>
      </rPr>
      <t>1</t>
    </r>
    <r>
      <rPr>
        <sz val="9"/>
        <color theme="1"/>
        <rFont val="方正黑体_GBK"/>
        <charset val="134"/>
      </rPr>
      <t>人</t>
    </r>
  </si>
  <si>
    <t>李美娟</t>
  </si>
  <si>
    <t>2019年仁沙镇华裕农科蛋种鸡产业购买服务岗位</t>
  </si>
  <si>
    <t>购买公益服务岗位6个</t>
  </si>
  <si>
    <t>填报受益贫困户6户</t>
  </si>
  <si>
    <t>参与农村人居环境整治，提升人居环境干净整洁</t>
  </si>
  <si>
    <t>购买公益服务岗位6人。</t>
  </si>
  <si>
    <t>享受公益性岗位补贴6人数。</t>
  </si>
  <si>
    <t>发放公益性岗位补贴金额3.06万元</t>
  </si>
  <si>
    <t>社坛镇2019年度华裕农科蛋种鸡产业购买服务岗位</t>
  </si>
  <si>
    <t>华裕农科蛋种鸡产业购买服务岗位7人</t>
  </si>
  <si>
    <t>直接受益（户）7户，其中贫困7户。</t>
  </si>
  <si>
    <t>带动7户农户致富</t>
  </si>
  <si>
    <t>解决贫困人口就业岗位，直接带动贫困人群致富</t>
  </si>
  <si>
    <t>带动贫困群众7户致富</t>
  </si>
  <si>
    <t>就业7人</t>
  </si>
  <si>
    <t>1700元/人*月</t>
  </si>
  <si>
    <t>发放公益性岗位补贴3.57万元</t>
  </si>
  <si>
    <t>带动建档立卡贫困人口脱贫数≥7</t>
  </si>
  <si>
    <t>杜江林</t>
  </si>
  <si>
    <t>17782102432</t>
  </si>
  <si>
    <t>社坛镇2019年度金鸡产业购买服务岗位</t>
  </si>
  <si>
    <t>华裕农科蛋种鸡产业购买服务岗位10人</t>
  </si>
  <si>
    <t>直接受益（户）10户，其中贫困10户。</t>
  </si>
  <si>
    <t>带动10户农户致富</t>
  </si>
  <si>
    <t>带动贫困群众10户致富</t>
  </si>
  <si>
    <t>就业10人</t>
  </si>
  <si>
    <t>发放公益性岗位补贴20.4万元</t>
  </si>
  <si>
    <t>带动建档立卡贫困人口脱贫数≥10</t>
  </si>
  <si>
    <t>2019年十直镇金鸡公益性岗位</t>
  </si>
  <si>
    <t>解决十直镇19位贫困户就业问题</t>
  </si>
  <si>
    <t>填报受益19人，其中贫困19人。</t>
  </si>
  <si>
    <t>带动19位贫困人口稳定增收</t>
  </si>
  <si>
    <t>财政资金38.76万元</t>
  </si>
  <si>
    <t>发放公益性岗位补贴38.76万元</t>
  </si>
  <si>
    <t>受益建档立卡贫困人口19人</t>
  </si>
  <si>
    <t>农户长期就业</t>
  </si>
  <si>
    <t>兰小琴</t>
  </si>
  <si>
    <t>2019年十直镇华裕农科公益性岗位</t>
  </si>
  <si>
    <t>解决十直镇7位贫困户就业问题</t>
  </si>
  <si>
    <t>受益人口7人，其中贫困7人。</t>
  </si>
  <si>
    <t>带动7位贫困人口稳定增收</t>
  </si>
  <si>
    <t>财政资金3.57万元</t>
  </si>
  <si>
    <t>2019年三合街道金鸡公益性岗位</t>
  </si>
  <si>
    <t>解决三合街道25位贫困户就业问题</t>
  </si>
  <si>
    <t>其中贫困25人。</t>
  </si>
  <si>
    <t>带动25位贫困人口稳定增收</t>
  </si>
  <si>
    <t>受益建档立卡贫困人口25人</t>
  </si>
  <si>
    <t>2019年三合街道华裕农科公益性岗位</t>
  </si>
  <si>
    <t>解决三合街道13位贫困户就业问题</t>
  </si>
  <si>
    <t>其中贫困13人。</t>
  </si>
  <si>
    <t>带动13位贫困人口稳定增收</t>
  </si>
  <si>
    <t>财政资金51万元</t>
  </si>
  <si>
    <t>发放公益性岗位补贴51万元</t>
  </si>
  <si>
    <t>2019年名山街道金鸡公益性岗位</t>
  </si>
  <si>
    <t>解决名山街道4位贫困户就业问题</t>
  </si>
  <si>
    <t>其中贫困4人。</t>
  </si>
  <si>
    <t>带动4位贫困人口稳定增收</t>
  </si>
  <si>
    <t>财政资金8.16万元</t>
  </si>
  <si>
    <t>发放公益性岗位补贴8.16万元</t>
  </si>
  <si>
    <t>2019年名山街道华裕农科公益性岗位</t>
  </si>
  <si>
    <t>解决名山街道6位贫困户就业问题</t>
  </si>
  <si>
    <t>其中贫困6人。</t>
  </si>
  <si>
    <t>带动6位贫困人口稳定增收</t>
  </si>
  <si>
    <t>财政资金3.06万元</t>
  </si>
  <si>
    <t>发放公益性岗位补贴3.06万元</t>
  </si>
  <si>
    <t>2019年高家镇金鸡公益性岗位</t>
  </si>
  <si>
    <t>解决高家镇镇15位贫困户就业问题</t>
  </si>
  <si>
    <t>其中贫困15人。</t>
  </si>
  <si>
    <t>带动15位贫困人口稳定增收</t>
  </si>
  <si>
    <t>财政资金30.6万元</t>
  </si>
  <si>
    <t>发放公益性岗位补贴30.6万元</t>
  </si>
  <si>
    <t>2019年高家镇华裕农科公益性岗位</t>
  </si>
  <si>
    <t>解决高家镇6位贫困户就业问题</t>
  </si>
  <si>
    <t>2019年兴义镇金鸡公益性岗位</t>
  </si>
  <si>
    <t>解决兴义镇5位贫困户就业问题</t>
  </si>
  <si>
    <t>其中贫困5人。</t>
  </si>
  <si>
    <t>带动5位贫困人口稳定增收</t>
  </si>
  <si>
    <t>财政资金10.2万元</t>
  </si>
  <si>
    <t>发放公益性岗位补贴10.2万元</t>
  </si>
  <si>
    <t>2019年兴义镇华裕农科公益性岗位</t>
  </si>
  <si>
    <t>财政资金2.55万元</t>
  </si>
  <si>
    <t>发放公益性岗位补贴2.55万元</t>
  </si>
  <si>
    <t>2019年树人镇金鸡公益性岗位</t>
  </si>
  <si>
    <t>解决树人镇10位贫困户就业问题</t>
  </si>
  <si>
    <t>其中贫困10人。</t>
  </si>
  <si>
    <t>带动10位贫困人口稳定增收</t>
  </si>
  <si>
    <t>财政资金20.4万元</t>
  </si>
  <si>
    <t>2019年树人镇华裕农科公益性岗位</t>
  </si>
  <si>
    <t>解决树人镇5位贫困户就业问题</t>
  </si>
  <si>
    <t>2019年虎威镇金鸡公益性岗位</t>
  </si>
  <si>
    <t>解决虎威镇12位贫困户就业问题</t>
  </si>
  <si>
    <t>其中贫困12人。</t>
  </si>
  <si>
    <t>带动12位贫困人口稳定增收</t>
  </si>
  <si>
    <t>财政资金20.48万元</t>
  </si>
  <si>
    <t>发放公益性岗位补贴20.48万元</t>
  </si>
  <si>
    <t>2019年虎威镇华裕农科公益性岗位</t>
  </si>
  <si>
    <t>解决虎威镇15位贫困户就业问题</t>
  </si>
  <si>
    <t>财政资金7.65万元</t>
  </si>
  <si>
    <t>发放公益性岗位补贴7.65万元</t>
  </si>
  <si>
    <t>2019年龙孔镇金鸡公益性岗位</t>
  </si>
  <si>
    <t>解决龙孔镇9位贫困户就业问题</t>
  </si>
  <si>
    <t>其中贫困9人。</t>
  </si>
  <si>
    <t>带动9位贫困人口稳定增收</t>
  </si>
  <si>
    <t>财政资金18.36万元</t>
  </si>
  <si>
    <t>发放公益性岗位补贴18.36万元</t>
  </si>
  <si>
    <t>2019年龙孔镇华裕农科公益性岗位</t>
  </si>
  <si>
    <t>解决龙孔镇5位贫困户就业问题</t>
  </si>
  <si>
    <t>2019年董家镇金鸡公益性岗位</t>
  </si>
  <si>
    <t>解决董家镇18位贫困户就业问题</t>
  </si>
  <si>
    <t>其中贫困32人。</t>
  </si>
  <si>
    <t>带动18位贫困人口稳定增收</t>
  </si>
  <si>
    <t>财政资金36.72万元</t>
  </si>
  <si>
    <t>发放公益性岗位补贴36.72万元</t>
  </si>
  <si>
    <t>受益建档立卡贫困人口18人</t>
  </si>
  <si>
    <t>2019年董家镇华裕农科公益性岗位</t>
  </si>
  <si>
    <t>解决董家镇6位贫困户就业问题</t>
  </si>
  <si>
    <t>其中贫困34人。</t>
  </si>
  <si>
    <t>2019年三元镇金鸡公益性岗位</t>
  </si>
  <si>
    <t>解决三元镇26位贫困户就业问题</t>
  </si>
  <si>
    <t>其中贫困26人。</t>
  </si>
  <si>
    <t>带动26位贫困人口稳定增收</t>
  </si>
  <si>
    <t>财政资金53.04万元</t>
  </si>
  <si>
    <t>发放公益性岗位补贴53.04万元</t>
  </si>
  <si>
    <t>受益建档立卡贫困人口26人</t>
  </si>
  <si>
    <t>2019年三元镇华裕农科公益性岗位</t>
  </si>
  <si>
    <t>解决三元镇5位贫困户就业问题</t>
  </si>
  <si>
    <t>2019年兴龙镇金鸡公益性岗位</t>
  </si>
  <si>
    <t>解决兴龙镇11位贫困户就业问题</t>
  </si>
  <si>
    <t>其中贫困11人。</t>
  </si>
  <si>
    <t>带动11位贫困人口稳定增收</t>
  </si>
  <si>
    <t>财政资金22.44元</t>
  </si>
  <si>
    <t>发放公益性岗位补贴22.44万元</t>
  </si>
  <si>
    <t>2019兴龙镇华裕农科公益性岗位</t>
  </si>
  <si>
    <t>解决兴龙镇4位贫困户就业问题</t>
  </si>
  <si>
    <t>财政资金2.04万元</t>
  </si>
  <si>
    <t>2019年暨龙镇金鸡公益性岗位</t>
  </si>
  <si>
    <t>解决暨龙镇24位贫困户就业问题</t>
  </si>
  <si>
    <t>其中贫困24人。</t>
  </si>
  <si>
    <t>带动24位贫困人口稳定增收</t>
  </si>
  <si>
    <t>财政资金48.96万元</t>
  </si>
  <si>
    <t>发放公益性岗位补贴48.96万元</t>
  </si>
  <si>
    <t>受益建档立卡贫困人口24人</t>
  </si>
  <si>
    <t>2019年暨龙镇华裕农科公益性岗位</t>
  </si>
  <si>
    <t>解决暨龙镇4位贫困户就业问题</t>
  </si>
  <si>
    <t>2019年江池镇金鸡公益性岗位</t>
  </si>
  <si>
    <t>解决江池镇33位贫困户就业问题</t>
  </si>
  <si>
    <t>其中贫困33人。</t>
  </si>
  <si>
    <t>带动33位贫困人口稳定增收</t>
  </si>
  <si>
    <t>财政资金67.32万元</t>
  </si>
  <si>
    <t>发放公益性岗位补贴67.32万元</t>
  </si>
  <si>
    <t>受益建档立卡贫困人口33人</t>
  </si>
  <si>
    <t>2019年江池镇华裕农科公益性岗位</t>
  </si>
  <si>
    <t>解决江池镇5位贫困户就业问题</t>
  </si>
  <si>
    <t>2019年太平坝乡金鸡公益性岗位</t>
  </si>
  <si>
    <t>解决太平坝乡11位贫困户就业问题</t>
  </si>
  <si>
    <t>财政资金22.44万元</t>
  </si>
  <si>
    <t>2019年太平坝乡华裕农科公益性岗位</t>
  </si>
  <si>
    <t>解决太平坝乡4位贫困户就业问题</t>
  </si>
  <si>
    <t>2019年青龙乡金鸡公益性岗位</t>
  </si>
  <si>
    <t>解决青龙乡5位贫困户就业问题</t>
  </si>
  <si>
    <t>2019年青龙乡华裕农科公益性岗位</t>
  </si>
  <si>
    <t>解决青龙乡4位贫困户就业问题</t>
  </si>
  <si>
    <r>
      <rPr>
        <sz val="9"/>
        <color theme="1"/>
        <rFont val="Times New Roman"/>
        <charset val="134"/>
      </rPr>
      <t>2019</t>
    </r>
    <r>
      <rPr>
        <sz val="9"/>
        <color theme="1"/>
        <rFont val="方正黑体_GBK"/>
        <charset val="134"/>
      </rPr>
      <t>年丰都县扶贫就业转移扶贫</t>
    </r>
  </si>
  <si>
    <r>
      <rPr>
        <sz val="9"/>
        <color theme="1"/>
        <rFont val="微软雅黑"/>
        <charset val="134"/>
      </rPr>
      <t>培训</t>
    </r>
    <r>
      <rPr>
        <sz val="9"/>
        <color theme="1"/>
        <rFont val="Times New Roman"/>
        <charset val="134"/>
      </rPr>
      <t>200</t>
    </r>
    <r>
      <rPr>
        <sz val="9"/>
        <color theme="1"/>
        <rFont val="微软雅黑"/>
        <charset val="134"/>
      </rPr>
      <t>名建卡贫困户</t>
    </r>
  </si>
  <si>
    <r>
      <rPr>
        <sz val="9"/>
        <color theme="1"/>
        <rFont val="Times New Roman"/>
        <charset val="134"/>
      </rPr>
      <t>200</t>
    </r>
    <r>
      <rPr>
        <sz val="9"/>
        <color theme="1"/>
        <rFont val="微软雅黑"/>
        <charset val="134"/>
      </rPr>
      <t>名建卡贫困户</t>
    </r>
  </si>
  <si>
    <r>
      <rPr>
        <sz val="9"/>
        <color theme="1"/>
        <rFont val="方正黑体_GBK"/>
        <charset val="134"/>
      </rPr>
      <t>群众参与，带动建卡贫困</t>
    </r>
    <r>
      <rPr>
        <sz val="9"/>
        <color theme="1"/>
        <rFont val="微软雅黑"/>
        <charset val="134"/>
      </rPr>
      <t>户技能脱贫</t>
    </r>
  </si>
  <si>
    <r>
      <rPr>
        <sz val="9"/>
        <color theme="1"/>
        <rFont val="微软雅黑"/>
        <charset val="134"/>
      </rPr>
      <t>提高贫困人员就业技能培训，</t>
    </r>
    <r>
      <rPr>
        <sz val="9"/>
        <color theme="1"/>
        <rFont val="方正黑体_GBK"/>
        <charset val="134"/>
      </rPr>
      <t>为实现</t>
    </r>
    <r>
      <rPr>
        <sz val="9"/>
        <color theme="1"/>
        <rFont val="微软雅黑"/>
        <charset val="134"/>
      </rPr>
      <t>就业和</t>
    </r>
    <r>
      <rPr>
        <sz val="9"/>
        <color theme="1"/>
        <rFont val="方正黑体_GBK"/>
        <charset val="134"/>
      </rPr>
      <t>再就业增强信心</t>
    </r>
    <r>
      <rPr>
        <sz val="9"/>
        <color theme="1"/>
        <rFont val="微软雅黑"/>
        <charset val="134"/>
      </rPr>
      <t>。激励贫困人员积极转移到就业</t>
    </r>
  </si>
  <si>
    <r>
      <rPr>
        <sz val="9"/>
        <color theme="1"/>
        <rFont val="微软雅黑"/>
        <charset val="134"/>
      </rPr>
      <t>培训</t>
    </r>
    <r>
      <rPr>
        <sz val="9"/>
        <color theme="1"/>
        <rFont val="Times New Roman"/>
        <charset val="134"/>
      </rPr>
      <t>200</t>
    </r>
    <r>
      <rPr>
        <sz val="9"/>
        <color theme="1"/>
        <rFont val="微软雅黑"/>
        <charset val="134"/>
      </rPr>
      <t>人，</t>
    </r>
  </si>
  <si>
    <r>
      <rPr>
        <sz val="9"/>
        <color theme="1"/>
        <rFont val="微软雅黑"/>
        <charset val="134"/>
      </rPr>
      <t>按时完成率</t>
    </r>
    <r>
      <rPr>
        <sz val="9"/>
        <color theme="1"/>
        <rFont val="Times New Roman"/>
        <charset val="134"/>
      </rPr>
      <t>100%</t>
    </r>
  </si>
  <si>
    <r>
      <rPr>
        <sz val="9"/>
        <color theme="1"/>
        <rFont val="微软雅黑"/>
        <charset val="134"/>
      </rPr>
      <t>全年</t>
    </r>
    <r>
      <rPr>
        <sz val="9"/>
        <color theme="1"/>
        <rFont val="Times New Roman"/>
        <charset val="134"/>
      </rPr>
      <t>150</t>
    </r>
    <r>
      <rPr>
        <sz val="9"/>
        <color theme="1"/>
        <rFont val="微软雅黑"/>
        <charset val="134"/>
      </rPr>
      <t>万元</t>
    </r>
  </si>
  <si>
    <r>
      <rPr>
        <sz val="9"/>
        <color theme="1"/>
        <rFont val="微软雅黑"/>
        <charset val="134"/>
      </rPr>
      <t>增强</t>
    </r>
    <r>
      <rPr>
        <sz val="9"/>
        <color theme="1"/>
        <rFont val="Times New Roman"/>
        <charset val="134"/>
      </rPr>
      <t>200</t>
    </r>
    <r>
      <rPr>
        <sz val="9"/>
        <color theme="1"/>
        <rFont val="微软雅黑"/>
        <charset val="134"/>
      </rPr>
      <t>名贫困人员劳动技能</t>
    </r>
  </si>
  <si>
    <r>
      <rPr>
        <sz val="9"/>
        <color theme="1"/>
        <rFont val="微软雅黑"/>
        <charset val="134"/>
      </rPr>
      <t>受益建档立卡贫困人口</t>
    </r>
    <r>
      <rPr>
        <sz val="9"/>
        <color theme="1"/>
        <rFont val="Times New Roman"/>
        <charset val="134"/>
      </rPr>
      <t>200</t>
    </r>
    <r>
      <rPr>
        <sz val="9"/>
        <color theme="1"/>
        <rFont val="方正黑体_GBK"/>
        <charset val="134"/>
      </rPr>
      <t>人</t>
    </r>
  </si>
  <si>
    <t>丰都县发展和改革委员会关于十直镇新屋村四好农村公路改建工程实施方案的批复</t>
  </si>
  <si>
    <t>交通局</t>
  </si>
  <si>
    <t>完成公路硬化5.443公里</t>
  </si>
  <si>
    <t>丰都县树人镇石岭岗、白江洞、岩口场、大石板村四好农村公路改建工程</t>
  </si>
  <si>
    <t>全长7.841公里</t>
  </si>
  <si>
    <t>受益农户171户，其中贫困户28户124人</t>
  </si>
  <si>
    <t>改建公路里程7.841公里</t>
  </si>
  <si>
    <t>群众参与质量监督，后期管护，改善群众出行条件，方便339人出行通过改善交通条件，方便171户人其中贫困户28户生活出行并降低农产品运输成本。</t>
  </si>
  <si>
    <t>结算审计</t>
  </si>
  <si>
    <t>完成公路硬化7.841公里</t>
  </si>
  <si>
    <t>改建公路硬化7.841公里</t>
  </si>
  <si>
    <t>受益建档立卡贫困户人数124人</t>
  </si>
  <si>
    <t>2019年滕州脱毒马铃薯种薯补贴项目</t>
  </si>
  <si>
    <r>
      <rPr>
        <sz val="9"/>
        <color theme="1"/>
        <rFont val="黑体"/>
        <charset val="134"/>
      </rPr>
      <t>仙女湖、南天湖等</t>
    </r>
    <r>
      <rPr>
        <sz val="9"/>
        <color theme="1"/>
        <rFont val="Times New Roman"/>
        <charset val="134"/>
      </rPr>
      <t>27</t>
    </r>
    <r>
      <rPr>
        <sz val="9"/>
        <color theme="1"/>
        <rFont val="黑体"/>
        <charset val="134"/>
      </rPr>
      <t>个镇乡街</t>
    </r>
  </si>
  <si>
    <r>
      <rPr>
        <sz val="9"/>
        <color theme="1"/>
        <rFont val="宋体"/>
        <charset val="134"/>
      </rPr>
      <t>对滕州脱毒马铃薯</t>
    </r>
    <r>
      <rPr>
        <sz val="9"/>
        <color theme="1"/>
        <rFont val="Times New Roman"/>
        <charset val="134"/>
      </rPr>
      <t>3400</t>
    </r>
    <r>
      <rPr>
        <sz val="9"/>
        <color theme="1"/>
        <rFont val="宋体"/>
        <charset val="134"/>
      </rPr>
      <t>吨种薯进行补贴</t>
    </r>
  </si>
  <si>
    <r>
      <rPr>
        <sz val="9"/>
        <color theme="1"/>
        <rFont val="黑体"/>
        <charset val="134"/>
      </rPr>
      <t>受益农户</t>
    </r>
    <r>
      <rPr>
        <sz val="9"/>
        <color theme="1"/>
        <rFont val="Times New Roman"/>
        <charset val="134"/>
      </rPr>
      <t>28000</t>
    </r>
    <r>
      <rPr>
        <sz val="9"/>
        <color theme="1"/>
        <rFont val="黑体"/>
        <charset val="134"/>
      </rPr>
      <t>户，其中贫困户</t>
    </r>
    <r>
      <rPr>
        <sz val="9"/>
        <color theme="1"/>
        <rFont val="Times New Roman"/>
        <charset val="134"/>
      </rPr>
      <t>1100</t>
    </r>
    <r>
      <rPr>
        <sz val="9"/>
        <color theme="1"/>
        <rFont val="黑体"/>
        <charset val="134"/>
      </rPr>
      <t>户2219人</t>
    </r>
  </si>
  <si>
    <r>
      <rPr>
        <sz val="9"/>
        <color theme="1"/>
        <rFont val="黑体"/>
        <charset val="134"/>
      </rPr>
      <t>示范区马铃薯单产达到</t>
    </r>
    <r>
      <rPr>
        <sz val="9"/>
        <color theme="1"/>
        <rFont val="Times New Roman"/>
        <charset val="134"/>
      </rPr>
      <t>2000</t>
    </r>
    <r>
      <rPr>
        <sz val="9"/>
        <color theme="1"/>
        <rFont val="黑体"/>
        <charset val="134"/>
      </rPr>
      <t>公斤以上，总产达到</t>
    </r>
    <r>
      <rPr>
        <sz val="9"/>
        <color theme="1"/>
        <rFont val="Times New Roman"/>
        <charset val="134"/>
      </rPr>
      <t>3.5</t>
    </r>
    <r>
      <rPr>
        <sz val="9"/>
        <color theme="1"/>
        <rFont val="黑体"/>
        <charset val="134"/>
      </rPr>
      <t>万吨以上，实现马铃薯商品薯销售</t>
    </r>
    <r>
      <rPr>
        <sz val="9"/>
        <color theme="1"/>
        <rFont val="Times New Roman"/>
        <charset val="134"/>
      </rPr>
      <t>2</t>
    </r>
    <r>
      <rPr>
        <sz val="9"/>
        <color theme="1"/>
        <rFont val="黑体"/>
        <charset val="134"/>
      </rPr>
      <t>万吨以上、商品率达到</t>
    </r>
    <r>
      <rPr>
        <sz val="9"/>
        <color theme="1"/>
        <rFont val="Times New Roman"/>
        <charset val="134"/>
      </rPr>
      <t>50%</t>
    </r>
    <r>
      <rPr>
        <sz val="9"/>
        <color theme="1"/>
        <rFont val="黑体"/>
        <charset val="134"/>
      </rPr>
      <t>以上、销售收入</t>
    </r>
    <r>
      <rPr>
        <sz val="9"/>
        <color theme="1"/>
        <rFont val="Times New Roman"/>
        <charset val="134"/>
      </rPr>
      <t>5</t>
    </r>
    <r>
      <rPr>
        <sz val="9"/>
        <color theme="1"/>
        <rFont val="黑体"/>
        <charset val="134"/>
      </rPr>
      <t>千万元以上</t>
    </r>
  </si>
  <si>
    <r>
      <rPr>
        <sz val="9"/>
        <color theme="1"/>
        <rFont val="黑体"/>
        <charset val="134"/>
      </rPr>
      <t>群众参与项目实施</t>
    </r>
    <r>
      <rPr>
        <sz val="9"/>
        <color theme="1"/>
        <rFont val="宋体"/>
        <charset val="134"/>
      </rPr>
      <t>，增加转移性收入</t>
    </r>
  </si>
  <si>
    <t>规划面积以落实，种薯发放、技术培训等相关工作正在进行</t>
  </si>
  <si>
    <r>
      <rPr>
        <sz val="9"/>
        <color theme="1"/>
        <rFont val="Times New Roman"/>
        <charset val="134"/>
      </rPr>
      <t>408</t>
    </r>
    <r>
      <rPr>
        <sz val="9"/>
        <color theme="1"/>
        <rFont val="黑体"/>
        <charset val="134"/>
      </rPr>
      <t>（枣庄帮扶资金）</t>
    </r>
  </si>
  <si>
    <r>
      <rPr>
        <sz val="9"/>
        <color theme="1"/>
        <rFont val="黑体"/>
        <charset val="134"/>
      </rPr>
      <t>完成种植面积</t>
    </r>
    <r>
      <rPr>
        <sz val="9"/>
        <color theme="1"/>
        <rFont val="Times New Roman"/>
        <charset val="134"/>
      </rPr>
      <t>1.7</t>
    </r>
    <r>
      <rPr>
        <sz val="9"/>
        <color theme="1"/>
        <rFont val="黑体"/>
        <charset val="134"/>
      </rPr>
      <t>万亩</t>
    </r>
  </si>
  <si>
    <r>
      <rPr>
        <b/>
        <sz val="9"/>
        <color theme="1"/>
        <rFont val="黑体"/>
        <charset val="134"/>
      </rPr>
      <t>种植作物成活率100%</t>
    </r>
    <r>
      <rPr>
        <sz val="9"/>
        <color theme="1"/>
        <rFont val="黑体"/>
        <charset val="134"/>
      </rPr>
      <t>；商品薯达到</t>
    </r>
    <r>
      <rPr>
        <sz val="9"/>
        <color theme="1"/>
        <rFont val="Times New Roman"/>
        <charset val="134"/>
      </rPr>
      <t>50%</t>
    </r>
    <r>
      <rPr>
        <sz val="9"/>
        <color theme="1"/>
        <rFont val="黑体"/>
        <charset val="134"/>
      </rPr>
      <t>以上</t>
    </r>
  </si>
  <si>
    <r>
      <rPr>
        <sz val="9"/>
        <color theme="1"/>
        <rFont val="黑体"/>
        <charset val="134"/>
      </rPr>
      <t>生产投入</t>
    </r>
    <r>
      <rPr>
        <sz val="9"/>
        <color theme="1"/>
        <rFont val="Times New Roman"/>
        <charset val="134"/>
      </rPr>
      <t>3541.8</t>
    </r>
    <r>
      <rPr>
        <sz val="9"/>
        <color theme="1"/>
        <rFont val="黑体"/>
        <charset val="134"/>
      </rPr>
      <t>万元</t>
    </r>
  </si>
  <si>
    <t>户均增收2000元以上</t>
  </si>
  <si>
    <t>受益建档立卡贫困人口2219人</t>
  </si>
  <si>
    <r>
      <rPr>
        <sz val="9"/>
        <color theme="1"/>
        <rFont val="黑体"/>
        <charset val="134"/>
      </rPr>
      <t>受益建档立卡贫困人口满意度≥</t>
    </r>
    <r>
      <rPr>
        <sz val="9"/>
        <color theme="1"/>
        <rFont val="Times New Roman"/>
        <charset val="134"/>
      </rPr>
      <t>98%</t>
    </r>
  </si>
  <si>
    <t>2019年三建乡青脆李项目</t>
  </si>
  <si>
    <t>新建青脆李基地3000亩；新建作业便道30公里，新建蓄50口</t>
  </si>
  <si>
    <r>
      <rPr>
        <sz val="9"/>
        <color theme="1"/>
        <rFont val="宋体"/>
        <charset val="134"/>
      </rPr>
      <t>新建青脆李基地</t>
    </r>
    <r>
      <rPr>
        <sz val="9"/>
        <color theme="1"/>
        <rFont val="Times New Roman"/>
        <charset val="134"/>
      </rPr>
      <t>3000</t>
    </r>
    <r>
      <rPr>
        <sz val="9"/>
        <color theme="1"/>
        <rFont val="宋体"/>
        <charset val="134"/>
      </rPr>
      <t>亩；新建作业便道</t>
    </r>
    <r>
      <rPr>
        <sz val="9"/>
        <color theme="1"/>
        <rFont val="Times New Roman"/>
        <charset val="134"/>
      </rPr>
      <t>30</t>
    </r>
    <r>
      <rPr>
        <sz val="9"/>
        <color theme="1"/>
        <rFont val="宋体"/>
        <charset val="134"/>
      </rPr>
      <t>公里，新建蓄水池</t>
    </r>
    <r>
      <rPr>
        <sz val="9"/>
        <color theme="1"/>
        <rFont val="Times New Roman"/>
        <charset val="134"/>
      </rPr>
      <t>50</t>
    </r>
    <r>
      <rPr>
        <sz val="9"/>
        <color theme="1"/>
        <rFont val="宋体"/>
        <charset val="134"/>
      </rPr>
      <t>口</t>
    </r>
  </si>
  <si>
    <t>新建青脆李基地3000亩；新建作业便道30公里，新建蓄水池50口</t>
  </si>
  <si>
    <t>群众参与项目实施，新建青脆李基地3000亩；新建作业便道30公里，新建蓄水池50口，增加1.3万人经济收入</t>
  </si>
  <si>
    <t>已完成规划设计</t>
  </si>
  <si>
    <t>完成青脆李基地3000亩；新建作业便道30公里，新建蓄水池50口的建设</t>
  </si>
  <si>
    <t>青脆李基地3000亩；新建作业便道30公里，新建蓄水池50口</t>
  </si>
  <si>
    <t>增加1.3万人经济收入</t>
  </si>
  <si>
    <t>受益建档立卡贫困人口3150人</t>
  </si>
  <si>
    <t>2019年三建乡产业全程社会化管护试点项目</t>
  </si>
  <si>
    <t>通过社会化管理，提高产业产量质量，促进农户及当地建卡贫困户增收</t>
  </si>
  <si>
    <t xml:space="preserve">县林业局</t>
  </si>
  <si>
    <t>项目补助78万元</t>
  </si>
  <si>
    <t>带动增加建档立卡贫困人口收入≥5万元</t>
  </si>
  <si>
    <t>2019年三建乡农村人居环境市级示范片</t>
  </si>
  <si>
    <t>县住建委</t>
  </si>
  <si>
    <r>
      <rPr>
        <sz val="9"/>
        <color theme="1"/>
        <rFont val="宋体"/>
        <charset val="134"/>
      </rPr>
      <t>农家改厨、改厕、改圈、改院等</t>
    </r>
    <r>
      <rPr>
        <sz val="9"/>
        <color theme="1"/>
        <rFont val="SimSun"/>
        <charset val="134"/>
      </rPr>
      <t>“</t>
    </r>
    <r>
      <rPr>
        <sz val="9"/>
        <color theme="1"/>
        <rFont val="宋体"/>
        <charset val="134"/>
      </rPr>
      <t>四改</t>
    </r>
    <r>
      <rPr>
        <sz val="9"/>
        <color theme="1"/>
        <rFont val="SimSun"/>
        <charset val="134"/>
      </rPr>
      <t>”</t>
    </r>
    <r>
      <rPr>
        <sz val="9"/>
        <color theme="1"/>
        <rFont val="宋体"/>
        <charset val="134"/>
      </rPr>
      <t>工程</t>
    </r>
  </si>
  <si>
    <t>提高改善人居环境，改厕、改厨、改圈、改院600户，建卡贫困户102户，减少农户支出250万</t>
  </si>
  <si>
    <r>
      <rPr>
        <sz val="9"/>
        <color theme="1"/>
        <rFont val="宋体"/>
        <charset val="134"/>
      </rPr>
      <t>完成全乡农家改厨、改厕、改圈、改院等</t>
    </r>
    <r>
      <rPr>
        <sz val="9"/>
        <color theme="1"/>
        <rFont val="SimSun"/>
        <charset val="134"/>
      </rPr>
      <t>“</t>
    </r>
    <r>
      <rPr>
        <sz val="9"/>
        <color theme="1"/>
        <rFont val="宋体"/>
        <charset val="134"/>
      </rPr>
      <t>四改</t>
    </r>
    <r>
      <rPr>
        <sz val="9"/>
        <color theme="1"/>
        <rFont val="SimSun"/>
        <charset val="134"/>
      </rPr>
      <t>”</t>
    </r>
  </si>
  <si>
    <r>
      <rPr>
        <sz val="9"/>
        <color theme="1"/>
        <rFont val="宋体"/>
        <charset val="134"/>
      </rPr>
      <t>完成全乡农家改厨、改厕、改圈、改院等</t>
    </r>
    <r>
      <rPr>
        <sz val="9"/>
        <color theme="1"/>
        <rFont val="SimSun"/>
        <charset val="134"/>
      </rPr>
      <t>“</t>
    </r>
    <r>
      <rPr>
        <sz val="9"/>
        <color theme="1"/>
        <rFont val="宋体"/>
        <charset val="134"/>
      </rPr>
      <t>四改</t>
    </r>
    <r>
      <rPr>
        <sz val="9"/>
        <color theme="1"/>
        <rFont val="SimSun"/>
        <charset val="134"/>
      </rPr>
      <t>”</t>
    </r>
    <r>
      <rPr>
        <sz val="9"/>
        <color theme="1"/>
        <rFont val="宋体"/>
        <charset val="134"/>
      </rPr>
      <t>600户</t>
    </r>
  </si>
  <si>
    <t>项目补助250万元</t>
  </si>
  <si>
    <t>改善提高2000人居住环境</t>
  </si>
  <si>
    <t>受益建档立卡贫困2000人</t>
  </si>
  <si>
    <t>2019年三建乡猪腰枣项目</t>
  </si>
  <si>
    <t>红旗寨蔡森坝</t>
  </si>
  <si>
    <r>
      <rPr>
        <sz val="9"/>
        <color theme="1"/>
        <rFont val="宋体"/>
        <charset val="134"/>
      </rPr>
      <t>巩固、发展</t>
    </r>
    <r>
      <rPr>
        <sz val="9"/>
        <color theme="1"/>
        <rFont val="Times New Roman"/>
        <charset val="134"/>
      </rPr>
      <t>800</t>
    </r>
    <r>
      <rPr>
        <sz val="9"/>
        <color theme="1"/>
        <rFont val="宋体"/>
        <charset val="134"/>
      </rPr>
      <t>亩猪腰枣</t>
    </r>
  </si>
  <si>
    <t>438人</t>
  </si>
  <si>
    <t>方便1024户农户生产作业。其中，建卡贫困户105户</t>
  </si>
  <si>
    <t>部分群众流转土地收入，部分农户就近务工</t>
  </si>
  <si>
    <t>种植作物成活率90%</t>
  </si>
  <si>
    <t>项目补助58万元</t>
  </si>
  <si>
    <t>带动增加建档立卡贫困人口收入≥20元</t>
  </si>
  <si>
    <t>受益建档立卡贫困人口438人</t>
  </si>
  <si>
    <t>2019年三建乡山羊项目</t>
  </si>
  <si>
    <t>以贫困户为主适度发展小规模的家庭羊场，包括新建圈舍890平米，新建发酵棚265平米，种植黑麦草17亩，减少生产性支出</t>
  </si>
  <si>
    <t>种植作物成活率190%</t>
  </si>
  <si>
    <t>项目补助62.5万元</t>
  </si>
  <si>
    <t>2018年丰都县脱贫攻坚项目库备案表</t>
  </si>
  <si>
    <t>解决“两不愁三保障”项目</t>
  </si>
  <si>
    <t>“巩固提升类”项目</t>
  </si>
  <si>
    <t xml:space="preserve">数量指标  </t>
  </si>
  <si>
    <t>**</t>
  </si>
  <si>
    <t>2018年丰都县易地扶贫搬迁差异化补助</t>
  </si>
  <si>
    <t>搬迁建卡贫困人口4150</t>
  </si>
  <si>
    <t>完成4150个贫困户易地扶贫搬迁</t>
  </si>
  <si>
    <t>群众参与监督，减少贫困户搬迁支出</t>
  </si>
  <si>
    <t>完成89户贫困户易地扶贫搬迁</t>
  </si>
  <si>
    <t>安置建档立卡贫困人口数≥4150人</t>
  </si>
  <si>
    <t>易地搬迁差异化补助标准2000元/人</t>
  </si>
  <si>
    <t>带动增加建档立卡贫困户经济收入830万元</t>
  </si>
  <si>
    <t>受益建档立卡贫困人口数≥4150人</t>
  </si>
  <si>
    <t>安置房设计使用年限≥10年</t>
  </si>
  <si>
    <t>2018年丰都县精准脱贫保险</t>
  </si>
  <si>
    <t>按照100元/人标准，定向用于72908贫困人口保险补助</t>
  </si>
  <si>
    <t>节日慰问72908人</t>
  </si>
  <si>
    <t>群众监督，增加贫困户转移性收入</t>
  </si>
  <si>
    <t>建卡贫困人口慰问率100%</t>
  </si>
  <si>
    <t>100元/人</t>
  </si>
  <si>
    <t>减少贫困户医疗指出</t>
  </si>
  <si>
    <t>为72908建卡贫困人口参加保险</t>
  </si>
  <si>
    <t>2018年丰都县项目管理费</t>
  </si>
  <si>
    <r>
      <rPr>
        <sz val="9"/>
        <color theme="1"/>
        <rFont val="方正黑体_GBK"/>
        <charset val="134"/>
      </rPr>
      <t>在网的建档立卡贫困户</t>
    </r>
    <r>
      <rPr>
        <sz val="9"/>
        <color theme="1"/>
        <rFont val="Times New Roman"/>
        <charset val="134"/>
      </rPr>
      <t>72908</t>
    </r>
    <r>
      <rPr>
        <sz val="9"/>
        <color theme="1"/>
        <rFont val="方正黑体_GBK"/>
        <charset val="134"/>
      </rPr>
      <t>人</t>
    </r>
  </si>
  <si>
    <r>
      <rPr>
        <sz val="9"/>
        <color theme="1"/>
        <rFont val="宋体"/>
        <charset val="134"/>
      </rPr>
      <t>受益建档立卡贫困人口</t>
    </r>
    <r>
      <rPr>
        <sz val="9"/>
        <color theme="1"/>
        <rFont val="Times New Roman"/>
        <charset val="134"/>
      </rPr>
      <t>≥72908</t>
    </r>
    <r>
      <rPr>
        <sz val="9"/>
        <color theme="1"/>
        <rFont val="宋体"/>
        <charset val="134"/>
      </rPr>
      <t>人</t>
    </r>
  </si>
  <si>
    <r>
      <rPr>
        <sz val="9"/>
        <color theme="1"/>
        <rFont val="方正黑体_GBK"/>
        <charset val="134"/>
      </rPr>
      <t>受益建档立卡贫困人口</t>
    </r>
    <r>
      <rPr>
        <sz val="9"/>
        <color theme="1"/>
        <rFont val="Times New Roman"/>
        <charset val="134"/>
      </rPr>
      <t>≥72908</t>
    </r>
    <r>
      <rPr>
        <sz val="9"/>
        <color theme="1"/>
        <rFont val="方正黑体_GBK"/>
        <charset val="134"/>
      </rPr>
      <t>人</t>
    </r>
  </si>
  <si>
    <r>
      <rPr>
        <sz val="9"/>
        <color theme="1"/>
        <rFont val="Times New Roman"/>
        <charset val="134"/>
      </rPr>
      <t>2018</t>
    </r>
    <r>
      <rPr>
        <sz val="9"/>
        <color theme="1"/>
        <rFont val="方正黑体_GBK"/>
        <charset val="134"/>
      </rPr>
      <t>年丰都县深度贫困乡镇项目管理费</t>
    </r>
  </si>
  <si>
    <t>名山街道2018年大梨树村泥结石路</t>
  </si>
  <si>
    <t>新建泥结石路长11.59公里，路面宽4.5米。</t>
  </si>
  <si>
    <t>新建泥结石路长11.59公里，方便五个小组群众出行</t>
  </si>
  <si>
    <t>群众参与监督，以工代赈增加群众收入</t>
  </si>
  <si>
    <t>已完工、已验收</t>
  </si>
  <si>
    <t>完成5个组泥结石路11.59公里</t>
  </si>
  <si>
    <t>贫困村新建改建公路里程≥11.59公里</t>
  </si>
  <si>
    <t>项目（工程）完成及时率≥95%</t>
  </si>
  <si>
    <t>★道路补助标准9万元/公里</t>
  </si>
  <si>
    <t>农民人均纯收入增长500元</t>
  </si>
  <si>
    <t>贫困地区居民出行平均缩短时间0.5小时；受益建档立卡贫困人口118人</t>
  </si>
  <si>
    <t>受益建档立卡贫困户满意度≥100%</t>
  </si>
  <si>
    <t>2018年兴龙镇泥结石路</t>
  </si>
  <si>
    <t>新建泥结石路长2.8公里，路面宽4.5米。</t>
  </si>
  <si>
    <t>建卡贫困户119人</t>
  </si>
  <si>
    <t>改善贫困户119人出行条件</t>
  </si>
  <si>
    <t>通过改善交通条件，方便119人生活出行并降低农产品运输成本。</t>
  </si>
  <si>
    <t>完成泥结石路2.8公里</t>
  </si>
  <si>
    <t>长2.8公里，路面宽4.5米</t>
  </si>
  <si>
    <t>减少贫困户出行成本、农作物运输成本250元/年</t>
  </si>
  <si>
    <t>建档立卡贫困户受益人数119人</t>
  </si>
  <si>
    <r>
      <rPr>
        <sz val="9"/>
        <color theme="1"/>
        <rFont val="方正黑体_GBK"/>
        <charset val="134"/>
      </rPr>
      <t>受益建档立卡贫困户满意度</t>
    </r>
    <r>
      <rPr>
        <sz val="9"/>
        <color theme="1"/>
        <rFont val="SimSun"/>
        <charset val="134"/>
      </rPr>
      <t>≧</t>
    </r>
    <r>
      <rPr>
        <sz val="9"/>
        <color theme="1"/>
        <rFont val="方正黑体_GBK"/>
        <charset val="134"/>
      </rPr>
      <t>95%</t>
    </r>
  </si>
  <si>
    <t>2018年三合街道泥结石路</t>
  </si>
  <si>
    <r>
      <rPr>
        <sz val="9"/>
        <color theme="1"/>
        <rFont val="方正黑体_GBK"/>
        <charset val="134"/>
      </rPr>
      <t>新修泥结石路6800米，路基宽5米，路面宽4.5米；手摆片石道路基层约300米，级配碎石道路面层满铺，边沟300mm</t>
    </r>
    <r>
      <rPr>
        <sz val="9"/>
        <color theme="1"/>
        <rFont val="宋体"/>
        <charset val="134"/>
      </rPr>
      <t>*300mm,</t>
    </r>
    <r>
      <rPr>
        <sz val="9"/>
        <color theme="1"/>
        <rFont val="方正黑体_GBK"/>
        <charset val="134"/>
      </rPr>
      <t>过道路管涵阅150米。</t>
    </r>
  </si>
  <si>
    <t>331人</t>
  </si>
  <si>
    <t>通过贫困户参与务工方式增加了贫困人口的收入。</t>
  </si>
  <si>
    <t>已完工，县级已验收</t>
  </si>
  <si>
    <t>新修泥结石路6800米</t>
  </si>
  <si>
    <r>
      <rPr>
        <sz val="9"/>
        <color theme="1"/>
        <rFont val="方正黑体_GBK"/>
        <charset val="134"/>
      </rPr>
      <t>9万元</t>
    </r>
    <r>
      <rPr>
        <sz val="9"/>
        <color theme="1"/>
        <rFont val="Arial"/>
        <charset val="134"/>
      </rPr>
      <t>/</t>
    </r>
    <r>
      <rPr>
        <sz val="9"/>
        <color theme="1"/>
        <rFont val="宋体"/>
        <charset val="134"/>
      </rPr>
      <t>公里</t>
    </r>
  </si>
  <si>
    <t>减少建档立卡贫困户出行成本1元</t>
  </si>
  <si>
    <t>受益建档立卡贫困83户331人</t>
  </si>
  <si>
    <t>2018年都督乡泥结石路</t>
  </si>
  <si>
    <t>新建泥结石路1.9公里，路面4.5米宽。</t>
  </si>
  <si>
    <t>受益贫困人口214人。</t>
  </si>
  <si>
    <t>完成泥结石路1.9公里，改善贫困人口20人出行条件</t>
  </si>
  <si>
    <t>部分在家有劳力贫困户参与监督与管护</t>
  </si>
  <si>
    <t>完成泥结石路1.9公里，改善贫困户3户出行条件</t>
  </si>
  <si>
    <t>完成泥结石路1.9公里</t>
  </si>
  <si>
    <t>9万/公里</t>
  </si>
  <si>
    <t>受益建档立卡贫困人口22人</t>
  </si>
  <si>
    <t>受益建档立卡贫困人口满意度95%</t>
  </si>
  <si>
    <t>2018年双龙镇付家山村泥结石路</t>
  </si>
  <si>
    <t>付家山村</t>
  </si>
  <si>
    <t>新建泥结石公路长2公里，路面宽4.5米。</t>
  </si>
  <si>
    <t>22人</t>
  </si>
  <si>
    <t>改善全村在家农户出行难问题</t>
  </si>
  <si>
    <t>全村所有在家农户参与入库项目选择和监督，通过改善交通条件，方便贫困户22人生活出行并降低农产品运输成本</t>
  </si>
  <si>
    <t>新建泥结石公路长2公里</t>
  </si>
  <si>
    <t>9万元/公里</t>
  </si>
  <si>
    <t>受益建档立卡贫困户8户22人。</t>
  </si>
  <si>
    <t>工程设计使用年限50年</t>
  </si>
  <si>
    <t>2018年双龙镇屋边村泥结石路</t>
  </si>
  <si>
    <t>新建泥结石路长4.37公里，路面宽4.5米。</t>
  </si>
  <si>
    <t>46人</t>
  </si>
  <si>
    <t>全村所有在家农户参与入库项目选择和监督，通过改善交通条件，方便贫困户46人生活出行并降低农产品运输成本</t>
  </si>
  <si>
    <t>新建泥结石公路长4.37公里，路面宽4.5米。</t>
  </si>
  <si>
    <t>新建泥结石公路长4.37公里</t>
  </si>
  <si>
    <t>受益建档立卡贫困户15户46人。</t>
  </si>
  <si>
    <t>2018年树人镇白江洞村机耕道</t>
  </si>
  <si>
    <t>硬化机耕道6.07公里、宽3米、厚0.2米。</t>
  </si>
  <si>
    <t>硬化6.07公里机耕道</t>
  </si>
  <si>
    <t>硬化机耕道，方便群众从事生产，群众参与项目实施、监督、管理等；增加了贫困人口转移性收入</t>
  </si>
  <si>
    <t>硬化宽3米、厚0.2米机耕道6.07公里</t>
  </si>
  <si>
    <t>贫困村新建改建公路里程6.07</t>
  </si>
  <si>
    <t>项目（工程）完成及时率95%</t>
  </si>
  <si>
    <t>道路补助标准33.3万</t>
  </si>
  <si>
    <t>生产条件改善带动农业亩均产量增加》1斤</t>
  </si>
  <si>
    <t>受益建档立卡贫困人口数》100人</t>
  </si>
  <si>
    <t>受益贫困人口满意度99%</t>
  </si>
  <si>
    <t>鲁小权</t>
  </si>
  <si>
    <t>2018年树人镇大楼脚村机耕道</t>
  </si>
  <si>
    <t>2018年树人镇大石板村机耕道</t>
  </si>
  <si>
    <t>硬化机耕道5.9公里、宽3米、厚0.2米。</t>
  </si>
  <si>
    <t>硬化5.9公里机耕道</t>
  </si>
  <si>
    <t>贫困村新建改建公路里程5.9</t>
  </si>
  <si>
    <t>2018年兴龙镇机耕道</t>
  </si>
  <si>
    <t>新建并硬化机耕道7.9公里、宽3米、厚0.2米。</t>
  </si>
  <si>
    <t>建卡贫困户381人</t>
  </si>
  <si>
    <t>改善贫困户381人出行条件</t>
  </si>
  <si>
    <t>通过改善交通条件，方便1381人生活出行并降低农产品运输成本。</t>
  </si>
  <si>
    <t>硬化完成产业路7.9公里</t>
  </si>
  <si>
    <t>长7.9公里、宽3米、厚0.2米。</t>
  </si>
  <si>
    <t>每公里42.5万元</t>
  </si>
  <si>
    <t>建档立卡贫困户受益人数381人</t>
  </si>
  <si>
    <t>2018年丰都县合作医疗保险</t>
  </si>
  <si>
    <t>2018年72908名建卡贫困人口城乡居民合作医疗保险</t>
  </si>
  <si>
    <t>7人</t>
  </si>
  <si>
    <t>发放城乡居民合作医疗补助72908人739.022万元</t>
  </si>
  <si>
    <t>群众参与监督，增加贫困户转移性收入</t>
  </si>
  <si>
    <t>医疗保险72908人</t>
  </si>
  <si>
    <t>完成城乡居民合作医疗保险补助≥72908人</t>
  </si>
  <si>
    <t>建档立卡贫困人口应保尽保率100%</t>
  </si>
  <si>
    <t>项目补助739.022万元</t>
  </si>
  <si>
    <t>减少贫困户医疗支出</t>
  </si>
  <si>
    <t>受益建档立卡贫困人口数≥72908人</t>
  </si>
  <si>
    <t>2018年丰都县扶贫济困基金</t>
  </si>
  <si>
    <t>县民政局</t>
  </si>
  <si>
    <r>
      <rPr>
        <sz val="9"/>
        <color theme="1"/>
        <rFont val="方正仿宋_GBK"/>
        <charset val="134"/>
      </rPr>
      <t>扶贫济困基金</t>
    </r>
    <r>
      <rPr>
        <b/>
        <sz val="9"/>
        <color theme="1"/>
        <rFont val="方正仿宋_GBK"/>
        <charset val="134"/>
      </rPr>
      <t>（救助人数1727人次）</t>
    </r>
  </si>
  <si>
    <t>解决贫困医疗支出</t>
  </si>
  <si>
    <t>群众参与，减少医疗支出</t>
  </si>
  <si>
    <r>
      <rPr>
        <b/>
        <sz val="9"/>
        <color theme="1"/>
        <rFont val="方正仿宋_GBK"/>
        <charset val="134"/>
      </rPr>
      <t>建档立卡贫困人口医疗救助人次≥2000人；</t>
    </r>
    <r>
      <rPr>
        <sz val="9"/>
        <color theme="1"/>
        <rFont val="方正仿宋_GBK"/>
        <charset val="134"/>
      </rPr>
      <t>解决贫困医疗支出</t>
    </r>
  </si>
  <si>
    <t>建档立卡贫困人口医疗救助人次≥2000人</t>
  </si>
  <si>
    <t>贫困人口覆盖率100%</t>
  </si>
  <si>
    <t>项目补助150万元</t>
  </si>
  <si>
    <t>受益建档立卡贫困人口2000人</t>
  </si>
  <si>
    <t>胡四清</t>
  </si>
  <si>
    <t>2018年三建乡农村人居环境整治项目</t>
  </si>
  <si>
    <t>县建委</t>
  </si>
  <si>
    <t>在三建乡改善农村人居环境市级示范点内（绿春坝村、廖家坝村、鱼泉子村）除易地扶贫搬迁、宅基地复垦和征地拆迁外的所有农村房屋及无房户。 C级危房以排危为主，结合农房“四改”及风貌整治同步推进；D级危房必须拆除重建；无房户采取新建或投靠解决基本居住问题。</t>
  </si>
  <si>
    <t>三建乡绿春坝村、廖家坝村、鱼泉子村</t>
  </si>
  <si>
    <t>群众参与监督，解决绿春坝村、廖家坝村、鱼泉子村基本住房问题</t>
  </si>
  <si>
    <t>保障4914人贫困户住房</t>
  </si>
  <si>
    <t>补助160万元</t>
  </si>
  <si>
    <t>解决绿春坝村、廖家坝村、鱼泉子村基本居住问题</t>
  </si>
  <si>
    <t>受益建档立卡贫困人口4914人</t>
  </si>
  <si>
    <t>2018年都督乡人行便道</t>
  </si>
  <si>
    <t>新建人行便道4.27公里、宽1.2米、厚0.1米。</t>
  </si>
  <si>
    <t>完成人行便道4.27公里，改善贫困人口52人出行条件</t>
  </si>
  <si>
    <t>完成人行便道4.27公里，改善贫困户13户出行条件</t>
  </si>
  <si>
    <t>完成人行便道4.27公里</t>
  </si>
  <si>
    <t>受益建档立卡贫困人口56人</t>
  </si>
  <si>
    <t>2018年仙女湖镇人行便道</t>
  </si>
  <si>
    <t>新建人行便道17.27公里、宽1.2米、厚0.1米。</t>
  </si>
  <si>
    <t>完成人行便道长18.8公里</t>
  </si>
  <si>
    <t>方便了贫困人口192人的出行问题</t>
  </si>
  <si>
    <t>新建人行便道34公里、宽1.2米、厚0.1米。</t>
  </si>
  <si>
    <t>2018年兴龙镇人行便道</t>
  </si>
  <si>
    <t>调项前：新建人行便道40.4公里、宽1.2米、厚0.1米。
调整为：新建人行便道33.67公里、宽1.5米、厚0.1米。</t>
  </si>
  <si>
    <t>完成人行便道33.67公里</t>
  </si>
  <si>
    <t>长33.67公里、宽1.5米、厚0.1米。</t>
  </si>
  <si>
    <t>建档立卡贫困户受益人数401人</t>
  </si>
  <si>
    <t>2018年三元镇何家坝村人行便道</t>
  </si>
  <si>
    <t>何家坝村</t>
  </si>
  <si>
    <t>新建人行便道长6.2公里、宽1.2米、厚0.1米。</t>
  </si>
  <si>
    <t>何家坝村民</t>
  </si>
  <si>
    <t>完成新建人行便道6.2公里，方便人行便道所到户出行</t>
  </si>
  <si>
    <t>全村所有在家农户参与项目监督，改善出行条件。</t>
  </si>
  <si>
    <t>正在验收</t>
  </si>
  <si>
    <t>新建人行便道长6.2公里、宽1.2米、厚0.1米。方便人行便道所到户出行</t>
  </si>
  <si>
    <t>道路补助标准7.5万元/公里</t>
  </si>
  <si>
    <t>改善人行便道所到户出行条件</t>
  </si>
  <si>
    <t>受益农户数约30户，68人</t>
  </si>
  <si>
    <t>2018年三元镇麻柳村人行便道</t>
  </si>
  <si>
    <t>麻柳村</t>
  </si>
  <si>
    <t>新建人行便道8公里、宽1.2米、厚0.1米。</t>
  </si>
  <si>
    <t>麻柳村民</t>
  </si>
  <si>
    <t>完成新建人行便道8公里，方便人行便道所到户出行。</t>
  </si>
  <si>
    <t>新建人行便道8公里、宽1.2米、厚0.1米。方便人行便道所到户出行</t>
  </si>
  <si>
    <t>受益农户数约38户，68人</t>
  </si>
  <si>
    <t>2018董家镇四角楼村人行便道</t>
  </si>
  <si>
    <t>新建人行便道35公里、宽1.2米、厚0.1米。</t>
  </si>
  <si>
    <t>受益建档立卡贫困户122户376人</t>
  </si>
  <si>
    <t>新建人行便道35公里，四角楼村受益1057户3560人，其中贫困户122户376人出行便利</t>
  </si>
  <si>
    <t>在家农户参与入库项目选择和监督，通过改善交通条件，方便群众3560人生活出行并降低农产品运输成本</t>
  </si>
  <si>
    <t>完成人行便道35公里，方便贫困户122户376人出行便利</t>
  </si>
  <si>
    <t>完成人行便道35公里</t>
  </si>
  <si>
    <t>项目完工及时率95%</t>
  </si>
  <si>
    <r>
      <rPr>
        <sz val="9"/>
        <color theme="1"/>
        <rFont val="宋体"/>
        <charset val="134"/>
      </rPr>
      <t>受益建档立卡贫困户满意度</t>
    </r>
    <r>
      <rPr>
        <b/>
        <sz val="9"/>
        <color theme="1"/>
        <rFont val="宋体"/>
        <charset val="134"/>
      </rPr>
      <t>≥95%</t>
    </r>
  </si>
  <si>
    <t>况平</t>
  </si>
  <si>
    <t>2018年青龙乡兴隆村人行便道</t>
  </si>
  <si>
    <t>兴隆村</t>
  </si>
  <si>
    <r>
      <rPr>
        <sz val="9"/>
        <color theme="1"/>
        <rFont val="宋体"/>
        <charset val="134"/>
      </rPr>
      <t>新建人行便道</t>
    </r>
    <r>
      <rPr>
        <sz val="9"/>
        <color theme="1"/>
        <rFont val="Times New Roman"/>
        <charset val="134"/>
      </rPr>
      <t>40</t>
    </r>
    <r>
      <rPr>
        <sz val="9"/>
        <color theme="1"/>
        <rFont val="宋体"/>
        <charset val="134"/>
      </rPr>
      <t>公里</t>
    </r>
    <r>
      <rPr>
        <sz val="9"/>
        <color theme="1"/>
        <rFont val="Times New Roman"/>
        <charset val="134"/>
      </rPr>
      <t>×</t>
    </r>
    <r>
      <rPr>
        <sz val="9"/>
        <color theme="1"/>
        <rFont val="宋体"/>
        <charset val="134"/>
      </rPr>
      <t>宽</t>
    </r>
    <r>
      <rPr>
        <sz val="9"/>
        <color theme="1"/>
        <rFont val="Times New Roman"/>
        <charset val="134"/>
      </rPr>
      <t>1.2</t>
    </r>
    <r>
      <rPr>
        <sz val="9"/>
        <color theme="1"/>
        <rFont val="宋体"/>
        <charset val="134"/>
      </rPr>
      <t>米</t>
    </r>
    <r>
      <rPr>
        <sz val="9"/>
        <color theme="1"/>
        <rFont val="Times New Roman"/>
        <charset val="134"/>
      </rPr>
      <t>×</t>
    </r>
    <r>
      <rPr>
        <sz val="9"/>
        <color theme="1"/>
        <rFont val="宋体"/>
        <charset val="134"/>
      </rPr>
      <t>厚</t>
    </r>
    <r>
      <rPr>
        <sz val="9"/>
        <color theme="1"/>
        <rFont val="Times New Roman"/>
        <charset val="134"/>
      </rPr>
      <t>0.1</t>
    </r>
    <r>
      <rPr>
        <sz val="9"/>
        <color theme="1"/>
        <rFont val="宋体"/>
        <charset val="134"/>
      </rPr>
      <t>米。</t>
    </r>
  </si>
  <si>
    <r>
      <rPr>
        <sz val="9"/>
        <color theme="1"/>
        <rFont val="Times New Roman"/>
        <charset val="134"/>
      </rPr>
      <t>60</t>
    </r>
    <r>
      <rPr>
        <sz val="9"/>
        <color theme="1"/>
        <rFont val="宋体"/>
        <charset val="134"/>
      </rPr>
      <t>户</t>
    </r>
  </si>
  <si>
    <r>
      <rPr>
        <sz val="9"/>
        <color theme="1"/>
        <rFont val="宋体"/>
        <charset val="134"/>
      </rPr>
      <t>改善</t>
    </r>
    <r>
      <rPr>
        <sz val="9"/>
        <color theme="1"/>
        <rFont val="Times New Roman"/>
        <charset val="134"/>
      </rPr>
      <t>60</t>
    </r>
    <r>
      <rPr>
        <sz val="9"/>
        <color theme="1"/>
        <rFont val="宋体"/>
        <charset val="134"/>
      </rPr>
      <t>户群众，其中贫困户</t>
    </r>
    <r>
      <rPr>
        <sz val="9"/>
        <color theme="1"/>
        <rFont val="Times New Roman"/>
        <charset val="134"/>
      </rPr>
      <t>19</t>
    </r>
    <r>
      <rPr>
        <sz val="9"/>
        <color theme="1"/>
        <rFont val="宋体"/>
        <charset val="134"/>
      </rPr>
      <t>户出行条件</t>
    </r>
  </si>
  <si>
    <r>
      <rPr>
        <sz val="9"/>
        <color theme="1"/>
        <rFont val="宋体"/>
        <charset val="134"/>
      </rPr>
      <t>新建人行便道</t>
    </r>
    <r>
      <rPr>
        <sz val="9"/>
        <color theme="1"/>
        <rFont val="Times New Roman"/>
        <charset val="134"/>
      </rPr>
      <t>40</t>
    </r>
    <r>
      <rPr>
        <sz val="9"/>
        <color theme="1"/>
        <rFont val="宋体"/>
        <charset val="134"/>
      </rPr>
      <t>公里</t>
    </r>
  </si>
  <si>
    <r>
      <rPr>
        <sz val="9"/>
        <color theme="1"/>
        <rFont val="宋体"/>
        <charset val="134"/>
      </rPr>
      <t>项目完工及时率</t>
    </r>
    <r>
      <rPr>
        <sz val="9"/>
        <color theme="1"/>
        <rFont val="Times New Roman"/>
        <charset val="134"/>
      </rPr>
      <t>≥95%</t>
    </r>
  </si>
  <si>
    <r>
      <rPr>
        <sz val="9"/>
        <color theme="1"/>
        <rFont val="Times New Roman"/>
        <charset val="134"/>
      </rPr>
      <t>7.5</t>
    </r>
    <r>
      <rPr>
        <sz val="9"/>
        <color theme="1"/>
        <rFont val="宋体"/>
        <charset val="134"/>
      </rPr>
      <t>万</t>
    </r>
    <r>
      <rPr>
        <sz val="9"/>
        <color theme="1"/>
        <rFont val="Times New Roman"/>
        <charset val="134"/>
      </rPr>
      <t>/</t>
    </r>
    <r>
      <rPr>
        <sz val="9"/>
        <color theme="1"/>
        <rFont val="宋体"/>
        <charset val="134"/>
      </rPr>
      <t>公里</t>
    </r>
  </si>
  <si>
    <r>
      <rPr>
        <sz val="9"/>
        <color theme="1"/>
        <rFont val="宋体"/>
        <charset val="134"/>
      </rPr>
      <t>改善</t>
    </r>
    <r>
      <rPr>
        <sz val="9"/>
        <color theme="1"/>
        <rFont val="Times New Roman"/>
        <charset val="134"/>
      </rPr>
      <t>60</t>
    </r>
    <r>
      <rPr>
        <sz val="9"/>
        <color theme="1"/>
        <rFont val="宋体"/>
        <charset val="134"/>
      </rPr>
      <t>户150人群众出行条件</t>
    </r>
  </si>
  <si>
    <r>
      <rPr>
        <b/>
        <sz val="9"/>
        <color theme="1"/>
        <rFont val="宋体"/>
        <charset val="134"/>
      </rPr>
      <t>工程设计使用年限</t>
    </r>
    <r>
      <rPr>
        <b/>
        <sz val="9"/>
        <color theme="1"/>
        <rFont val="Times New Roman"/>
        <charset val="134"/>
      </rPr>
      <t>≥</t>
    </r>
    <r>
      <rPr>
        <b/>
        <sz val="9"/>
        <color theme="1"/>
        <rFont val="宋体"/>
        <charset val="134"/>
      </rPr>
      <t>10年</t>
    </r>
  </si>
  <si>
    <t>2018年三合街道人行便道</t>
  </si>
  <si>
    <t>鹿鸣岩村新修人行便道269条54公里，C20砼路面宽1.2米，厚0.1米</t>
  </si>
  <si>
    <t>施工中</t>
  </si>
  <si>
    <t>新修人行便道269条54公里</t>
  </si>
  <si>
    <r>
      <rPr>
        <sz val="9"/>
        <color theme="1"/>
        <rFont val="方正黑体_GBK"/>
        <charset val="134"/>
      </rPr>
      <t>7.5万元</t>
    </r>
    <r>
      <rPr>
        <sz val="9"/>
        <color theme="1"/>
        <rFont val="Arial"/>
        <charset val="134"/>
      </rPr>
      <t>/</t>
    </r>
    <r>
      <rPr>
        <sz val="9"/>
        <color theme="1"/>
        <rFont val="宋体"/>
        <charset val="134"/>
      </rPr>
      <t>公里</t>
    </r>
  </si>
  <si>
    <t>2018年武平郑人行便道</t>
  </si>
  <si>
    <t>山羊溪村</t>
  </si>
  <si>
    <t>新建人行便道22公里、宽1.2米、厚0.1米。</t>
  </si>
  <si>
    <t>受益贫困户72户242人</t>
  </si>
  <si>
    <t>完成22公里人行便道建设</t>
  </si>
  <si>
    <t>在家农户参与入库项目选择和监督，增加转移性收入</t>
  </si>
  <si>
    <t>已完工建设</t>
  </si>
  <si>
    <t>完成人行便道22公里建设</t>
  </si>
  <si>
    <t>人行路7.5万元/公里</t>
  </si>
  <si>
    <t>2018年兴龙镇黎明社区人行便道</t>
  </si>
  <si>
    <t>调项前：新建人行便道28公里、宽1.2米、厚0.1米。
调整为：新建人行便道23.33公里、宽1.5米、厚0.1米。</t>
  </si>
  <si>
    <t>完成人行便道23.33公里</t>
  </si>
  <si>
    <t>长23.33公里、宽1.5米、厚0.1米。</t>
  </si>
  <si>
    <t>建档立卡贫困户受益人数307人</t>
  </si>
  <si>
    <t>2018年许明寺镇培观村人行便道</t>
  </si>
  <si>
    <t>培观村</t>
  </si>
  <si>
    <t>新建人行便道20公里、宽1.2米、厚0.1米。</t>
  </si>
  <si>
    <t>135户493人</t>
  </si>
  <si>
    <t>新建人行便道20公里</t>
  </si>
  <si>
    <t>改善135户群众，其中贫困户36户出行条件</t>
  </si>
  <si>
    <t>受益建档立卡贫困人口493人</t>
  </si>
  <si>
    <t xml:space="preserve">道路使用年限不低于8年
</t>
  </si>
  <si>
    <t>2018年兴龙镇先锋村机耕道</t>
  </si>
  <si>
    <t>兴龙镇先锋村</t>
  </si>
  <si>
    <t>新建并硬化产业路2.3公里、宽3米、厚0.2米。</t>
  </si>
  <si>
    <t>受益贫困户70人</t>
  </si>
  <si>
    <t>改善19户群众，其中贫困户4户生产条件</t>
  </si>
  <si>
    <t>硬化完成产业路2.3公里</t>
  </si>
  <si>
    <t>长2.3公里、宽3米、厚0.2米。</t>
  </si>
  <si>
    <t>建档立卡贫困户受益人数70人</t>
  </si>
  <si>
    <t>2018年虎威镇立石村李子基地</t>
  </si>
  <si>
    <t>调整为：1、建设地点调整为立石村；2、建设内容调整为：发展李子36608珠，花果兼用桃10000珠，套种白芨40亩，安装液相动力机套件2套，气相动力机套件1套，恒压器系统1台，气液两相分流器3套，电控系统1套，一体化配药机2套，桂花植物围栏12000米，新建蓄水池1口1600立方米，管网4000米。</t>
  </si>
  <si>
    <t>虎威镇立石村1.2.3组</t>
  </si>
  <si>
    <t>带动农户90户276人增收（其中带动贫困户13户35人）</t>
  </si>
  <si>
    <t>群众监督、增加贫困户收入</t>
  </si>
  <si>
    <t>正在开展招合伙人工作</t>
  </si>
  <si>
    <t>财政补助资金的10%每年固定分红</t>
  </si>
  <si>
    <t>276人</t>
  </si>
  <si>
    <t>13户35人</t>
  </si>
  <si>
    <t>完成1、建设地点调整为立石村；2、建设内容调整为：发展李子36608珠，花果兼用桃10000珠，套种白芨40亩，安装液相动力机套件2套，气相动力机套件1套，恒压器系统1台，气液两相分流器3套，电控系统1套，一体化配药机2套，桂花植物围栏12000米，新建蓄水池1口1600立方米，管网4000米。</t>
  </si>
  <si>
    <t>实施面积约520亩</t>
  </si>
  <si>
    <t>补助资金约310</t>
  </si>
  <si>
    <t>人均增收约500元</t>
  </si>
  <si>
    <t>立石村直接受益人口约276人</t>
  </si>
  <si>
    <t>项目完工进入盛产期可达10以上</t>
  </si>
  <si>
    <t>2018年暨龙镇回龙村休闲广场</t>
  </si>
  <si>
    <t>新建堡坎长110米、高4米、底宽2.15米；硬化广场2200平方米。</t>
  </si>
  <si>
    <t>暨龙镇回龙村1、2、4社</t>
  </si>
  <si>
    <t>提升1、2、4社约420人文化娱乐（其中建卡贫困户20户80人）</t>
  </si>
  <si>
    <t>群众参与监督，增加务工收入</t>
  </si>
  <si>
    <t>补助资金47.36万元</t>
  </si>
  <si>
    <t>增加贫困户务工收入</t>
  </si>
  <si>
    <t>受益建档立卡贫困户20户80人</t>
  </si>
  <si>
    <t>代燕</t>
  </si>
  <si>
    <t>2018董家镇关圣场村人行便道</t>
  </si>
  <si>
    <t>新建人行便道2公里、宽1.2米、厚0.1米</t>
  </si>
  <si>
    <t>受益建档立卡贫困户6户22人</t>
  </si>
  <si>
    <t>新建人行便道2公里，关圣场村受益31户96人，其中贫困户6户22人出行便利</t>
  </si>
  <si>
    <t>在家农户参与入库项目选择和监督，通过改善交通条件，方便群众96人生活出行并降低农产品运输成本</t>
  </si>
  <si>
    <t>完成人行便道2公里，方便贫困户6户22人出行便利</t>
  </si>
  <si>
    <t>完成人行便道2公里</t>
  </si>
  <si>
    <t>2018董家镇龙头寨村人行便道</t>
  </si>
  <si>
    <t>龙头寨村</t>
  </si>
  <si>
    <t>新建人行便道1.64公里、宽1.2米、厚0.1米</t>
  </si>
  <si>
    <t>新建人行便道1.64公里，龙头寨村受益31户120人，其中贫困户12户36人出行便利</t>
  </si>
  <si>
    <t>在家农户参与入库项目选择和监督，通过改善交通条件，方便群众120人生活出行并降低农产品运输成本</t>
  </si>
  <si>
    <t>完成人行便道1.64公里，方便贫困户12户36人出行便利</t>
  </si>
  <si>
    <t>完成人行便道1.64公里</t>
  </si>
  <si>
    <t>2018年江池镇人行便道</t>
  </si>
  <si>
    <t>新建人行便道长18.8公里、宽1.2米、厚0.1米。</t>
  </si>
  <si>
    <t>2018年龙河镇杉树坪村人行便道</t>
  </si>
  <si>
    <t>改善25户群众，其中贫困户9户出行条件</t>
  </si>
  <si>
    <t>新建人行便道3公里</t>
  </si>
  <si>
    <t>7.5万元每公里</t>
  </si>
  <si>
    <t>2018年三元镇大城寨村堡坎</t>
  </si>
  <si>
    <t>大城寨村</t>
  </si>
  <si>
    <t>1、新建堡坎长24米、高2.7米。2、新建堡坎长17米、高2.9米。</t>
  </si>
  <si>
    <t>大城寨村民</t>
  </si>
  <si>
    <t>完成新建堡坎共长41米，恢复滑坡路段破损路面并修建防护栏</t>
  </si>
  <si>
    <t>1、新建堡坎长24米、高2.7米。2、新建堡坎长17米、高2.9米。恢复滑坡路段破损路面并修建防护栏</t>
  </si>
  <si>
    <t>恢复滑坡路段破损路面并修建防护栏</t>
  </si>
  <si>
    <t>横梁村</t>
  </si>
  <si>
    <t>斗坎子安置区新建人行便道15公里，宽1.5米,厚0.1米。</t>
  </si>
  <si>
    <t>受益贫困户32户117人</t>
  </si>
  <si>
    <t>方便了贫困人口117人的出行问题</t>
  </si>
  <si>
    <t>名山街道2018年古家店村人行便道</t>
  </si>
  <si>
    <t>沙地坡安置区新建人行便道27.5公里，宽1.5米，厚0.1米。</t>
  </si>
  <si>
    <t>新建人行便道27.5公里，方便群众出行</t>
  </si>
  <si>
    <t>完成全村8个社27.5公里人行便道</t>
  </si>
  <si>
    <t>新建改建公路里程≥11.59公里</t>
  </si>
  <si>
    <t>道路补助标准9万元/公里</t>
  </si>
  <si>
    <t>2018年武平镇人行便道</t>
  </si>
  <si>
    <t>武平镇磨刀洞社区</t>
  </si>
  <si>
    <t>老场镇安置区新建人行便道13公里，宽1.5米，厚0.1米。</t>
  </si>
  <si>
    <t>受益贫困户136户537人</t>
  </si>
  <si>
    <t>完成13公里人行便道建设</t>
  </si>
  <si>
    <t>完成人行便道13公里建设</t>
  </si>
  <si>
    <t>人行路9万元/公里</t>
  </si>
  <si>
    <t>武平镇新和场村</t>
  </si>
  <si>
    <t>新和场安置区新建人行便道9公里，宽1.5米，厚0.1米。</t>
  </si>
  <si>
    <t>受益贫困户54户203人</t>
  </si>
  <si>
    <t>完成9公里人行便道建设</t>
  </si>
  <si>
    <t>完成人行便道9公里建设</t>
  </si>
  <si>
    <t>2018年兴龙镇先锋村人行便道</t>
  </si>
  <si>
    <t>杉树湾安置区新建人行便道29.6公里，宽1.5米，厚0.1米。</t>
  </si>
  <si>
    <t>建卡贫困户374人</t>
  </si>
  <si>
    <t>改善贫困户374人出行条件</t>
  </si>
  <si>
    <t>通过改善交通条件，方便374人生活出行并降低农产品运输成本。</t>
  </si>
  <si>
    <t>完成人行便道29.6公里</t>
  </si>
  <si>
    <t>长29.6公里、宽1.5米、厚0.1米。</t>
  </si>
  <si>
    <t>建档立卡贫困户受益人数374人</t>
  </si>
  <si>
    <t>2018年双龙镇人行便道项目</t>
  </si>
  <si>
    <t>双龙社区</t>
  </si>
  <si>
    <t>北斗坎安置区新建人行便道20公里，宽1.2米，厚0.1米。</t>
  </si>
  <si>
    <t>收益建卡贫困户47户189人</t>
  </si>
  <si>
    <r>
      <rPr>
        <sz val="9"/>
        <color theme="1"/>
        <rFont val="方正黑体_GBK"/>
        <charset val="134"/>
      </rPr>
      <t>受益建档立卡贫困户</t>
    </r>
    <r>
      <rPr>
        <sz val="9"/>
        <color theme="1"/>
        <rFont val="Times New Roman"/>
        <charset val="134"/>
      </rPr>
      <t>47</t>
    </r>
    <r>
      <rPr>
        <sz val="9"/>
        <color theme="1"/>
        <rFont val="方正黑体_GBK"/>
        <charset val="134"/>
      </rPr>
      <t>户</t>
    </r>
    <r>
      <rPr>
        <sz val="9"/>
        <color theme="1"/>
        <rFont val="Times New Roman"/>
        <charset val="134"/>
      </rPr>
      <t>189</t>
    </r>
    <r>
      <rPr>
        <sz val="9"/>
        <color theme="1"/>
        <rFont val="方正黑体_GBK"/>
        <charset val="134"/>
      </rPr>
      <t>人。</t>
    </r>
  </si>
  <si>
    <r>
      <rPr>
        <sz val="9"/>
        <color theme="1"/>
        <rFont val="方正黑体_GBK"/>
        <charset val="134"/>
      </rPr>
      <t>工程设计使用年限</t>
    </r>
    <r>
      <rPr>
        <sz val="9"/>
        <color theme="1"/>
        <rFont val="Times New Roman"/>
        <charset val="134"/>
      </rPr>
      <t>10</t>
    </r>
    <r>
      <rPr>
        <sz val="9"/>
        <color theme="1"/>
        <rFont val="方正黑体_GBK"/>
        <charset val="134"/>
      </rPr>
      <t>年</t>
    </r>
  </si>
  <si>
    <t>包鸾镇2018年农村危房改造</t>
  </si>
  <si>
    <t>对66户＂三类人群〃进行危房改造，C级14户，D级52户。</t>
  </si>
  <si>
    <t>66户</t>
  </si>
  <si>
    <t>解决66户＂三类人群〃住房问题</t>
  </si>
  <si>
    <t>解决66户＂三类人群〃住房问题，＂三类人群〃参与自己危房改造工作，督促危房改造按照要求开展，符合建设要求，待建设完毕后，＂三类人群〃户入住安全住房，彻底解决危房问题。</t>
  </si>
  <si>
    <t>使66户贫困户住房有保障</t>
  </si>
  <si>
    <t>危房改造66户，危房改造建筑5280平方</t>
  </si>
  <si>
    <t>当年开工率100%；当年完成率100%</t>
  </si>
  <si>
    <t>危房改造补助标准D级2.1万元；C级0.75万元</t>
  </si>
  <si>
    <t>减少66户贫困家庭负担119.7万元</t>
  </si>
  <si>
    <t>易一泊</t>
  </si>
  <si>
    <t>保合镇2018年农村危房改造</t>
  </si>
  <si>
    <t>对70户＂三类人群〃进行危房改造，C级15户，D级55户。</t>
  </si>
  <si>
    <t>70户</t>
  </si>
  <si>
    <t>解决70户＂三类人群〃住房问题</t>
  </si>
  <si>
    <t>解决70户＂三类人群〃住房问题，＂三类人群〃参与自己危房改造工作，督促危房改造按照要求开展，符合建设要求，待建设完毕后，＂三类人群〃户入住安全住房，彻底解决危房问题。</t>
  </si>
  <si>
    <t>使70户贫困户住房有保障</t>
  </si>
  <si>
    <t>危房改造70户，危房改造建筑5600平方</t>
  </si>
  <si>
    <t>减少70户贫困家庭负担126.75万元</t>
  </si>
  <si>
    <t>都督乡2018年农村危房改造</t>
  </si>
  <si>
    <t>对4户＂三类人群〃进行危房改造，D级,4户。</t>
  </si>
  <si>
    <t>4户</t>
  </si>
  <si>
    <t>解决4户＂三类人群〃住房问题</t>
  </si>
  <si>
    <t>解决4户＂三类人群〃住房问题，＂三类人群〃参与自己危房改造工作，督促危房改造按照要求开展，符合建设要求，待建设完毕后，＂三类人群〃户入住安全住房，彻底解决危房问题。</t>
  </si>
  <si>
    <t>使4户贫困户住房有保障</t>
  </si>
  <si>
    <t>危房改造4户，危房改造建筑5600平方</t>
  </si>
  <si>
    <t>减少4户贫困家庭负担8.4万元</t>
  </si>
  <si>
    <t>受益建档立卡贫困人口数18人</t>
  </si>
  <si>
    <t>董家镇2018年农村危房改造</t>
  </si>
  <si>
    <t>对户59＂三类人群〃进行危房改造，C级0户，D级59户。</t>
  </si>
  <si>
    <t>10户</t>
  </si>
  <si>
    <t>解决59户＂三类人群〃住房问题</t>
  </si>
  <si>
    <t>解决59户＂三类人群〃住房问题，＂三类人群〃参与自己危房改造工作，督促危房改造按照要求开展，符合建设要求，待建设完毕后，＂三类人群〃户入住安全住房，彻底解决危房问题。</t>
  </si>
  <si>
    <t>使59户贫困户住房有保障</t>
  </si>
  <si>
    <t>危房改造59户，危房改造建筑4720平方</t>
  </si>
  <si>
    <t>减少59户贫困家庭负担123.9万元</t>
  </si>
  <si>
    <t>高家镇2018年农村危房改造</t>
  </si>
  <si>
    <t>对户52＂三类人群〃进行危房改造，C级0户，D级52户。</t>
  </si>
  <si>
    <t>52户</t>
  </si>
  <si>
    <t>解决52户＂三类人群〃住房问题</t>
  </si>
  <si>
    <t>解决52户＂三类人群〃住房问题，＂三类人群〃参与自己危房改造工作，督促危房改造按照要求开展，符合建设要求，待建设完毕后，＂三类人群〃户入住安全住房，彻底解决危房问题。</t>
  </si>
  <si>
    <t>使52户贫困户住房有保障</t>
  </si>
  <si>
    <t>危房改造52户，危房改造建筑4160平方</t>
  </si>
  <si>
    <t>减少52户贫困家庭负担109.2万元</t>
  </si>
  <si>
    <t>受益建档立卡贫困人口数170人</t>
  </si>
  <si>
    <t>虎威镇2018年农村危房改造</t>
  </si>
  <si>
    <t>对48户＂三类人群〃进行危房改造，C级18户，D级30户。</t>
  </si>
  <si>
    <t>48户</t>
  </si>
  <si>
    <t>解决48户＂三类人群〃住房问题</t>
  </si>
  <si>
    <t>解决48户＂三类人群〃住房问题，＂三类人群〃参与自己危房改造工作，督促危房改造按照要求开展，符合建设要求，待建设完毕后，＂三类人群〃户入住安全住房，彻底解决危房问题。</t>
  </si>
  <si>
    <t>使48户贫困户住房有保障</t>
  </si>
  <si>
    <t>危房改造48户，危房改造建筑3840平方</t>
  </si>
  <si>
    <t>减少48户贫困家庭负担76.5万元</t>
  </si>
  <si>
    <t>暨龙镇2018年农村危房改造</t>
  </si>
  <si>
    <t>对189户＂三类人群〃进行危房改造，C级88户，D级101户。</t>
  </si>
  <si>
    <t>189户</t>
  </si>
  <si>
    <t>解决189户＂三类人群〃住房问题</t>
  </si>
  <si>
    <t>解决189户＂三类人群〃住房问题，＂三类人群〃参与自己危房改造工作，督促危房改造按照要求开展，符合建设要求，待建设完毕后，＂三类人群〃户入住安全住房，彻底解决危房问题。</t>
  </si>
  <si>
    <t>使189户贫困户住房有保障</t>
  </si>
  <si>
    <t>危房改造189户，危房改造建筑6480平方</t>
  </si>
  <si>
    <t>减少81户贫困家庭负担256.5万元</t>
  </si>
  <si>
    <t>江池镇2018年农村危房改造</t>
  </si>
  <si>
    <t>对27户＂三类人群〃进行危房改造，C级7户，D级20户。</t>
  </si>
  <si>
    <t>27户</t>
  </si>
  <si>
    <t>解决27户＂三类人群〃住房问题</t>
  </si>
  <si>
    <t>解决27户＂三类人群〃住房问题，＂三类人群〃参与自己危房改造工作，督促危房改造按照要求开展，符合建设要求，待建设完毕后，＂三类人群〃户入住安全住房，彻底解决危房问题。</t>
  </si>
  <si>
    <t>使27户贫困户住房有保障</t>
  </si>
  <si>
    <t>危房改造27户，危房改造建筑2160平方</t>
  </si>
  <si>
    <t>减少27户贫困家庭负担47.25万元</t>
  </si>
  <si>
    <t>栗子乡2018年农村危房改造</t>
  </si>
  <si>
    <t>对89户＂三类人群〃进行危房改造，C级69户，D级20户。</t>
  </si>
  <si>
    <t>89户</t>
  </si>
  <si>
    <t>解决89户＂三类人群〃住房问题</t>
  </si>
  <si>
    <t>解决89户＂三类人群〃住房问题，＂三类人群〃参与自己危房改造工作，督促危房改造按照要求开展，符合建设要求，待建设完毕后，＂三类人群〃户入住安全住房，彻底解决危房问题。</t>
  </si>
  <si>
    <t>使68户贫困户住房有保障</t>
  </si>
  <si>
    <t>危房改造89户，危房改造建筑7120平方</t>
  </si>
  <si>
    <t>减少89户贫困家庭负担93.75万元</t>
  </si>
  <si>
    <t>龙河镇2018年农村危房改造</t>
  </si>
  <si>
    <t>对66户＂三类人群〃进行危房改造，C级12户，D级54户。</t>
  </si>
  <si>
    <t>减少66户贫困家庭负担122.4万元</t>
  </si>
  <si>
    <t>龙孔镇2018年农村危房改造</t>
  </si>
  <si>
    <t>对62户＂三类人群〃进行危房改造，C级3户，D级59户。</t>
  </si>
  <si>
    <t>62户</t>
  </si>
  <si>
    <t>解决62户＂三类人群〃住房问题</t>
  </si>
  <si>
    <t>解决62户＂三类人群〃住房问题，＂三类人群〃参与自己危房改造工作，督促危房改造按照要求开展，符合建设要求，待建设完毕后，＂三类人群〃户入住安全住房，彻底解决危房问题。</t>
  </si>
  <si>
    <t>使62户贫困户住房有保障</t>
  </si>
  <si>
    <t>危房改造62户，危房改造建筑4960平方</t>
  </si>
  <si>
    <t>减少62户贫困家庭负担126.15万元</t>
  </si>
  <si>
    <t>名山街道2018年农村危房改造</t>
  </si>
  <si>
    <t>对113户＂三类人群〃进行危房改造，C级41户，D级72户。</t>
  </si>
  <si>
    <t>113户</t>
  </si>
  <si>
    <t>解决113户＂三类人群〃住房问题</t>
  </si>
  <si>
    <t>解决113户＂三类人群〃住房问题，＂三类人群〃参与自己危房改造工作，督促危房改造按照要求开展，符合建设要求，待建设完毕后，＂三类人群〃户入住安全住房，彻底解决危房问题。</t>
  </si>
  <si>
    <t>使113户贫困户住房有保障</t>
  </si>
  <si>
    <t>危房改造113户，危房改造建筑9040平方</t>
  </si>
  <si>
    <t>减少113户贫困家庭负担215.15万元</t>
  </si>
  <si>
    <t>受益建档立卡贫困人口数239人</t>
  </si>
  <si>
    <t>南天湖镇2018年农村危房改造</t>
  </si>
  <si>
    <t>对19户＂三类人群〃进行危房改造，C级1户，D级18户。</t>
  </si>
  <si>
    <t>19户</t>
  </si>
  <si>
    <t>解决19户＂三类人群〃住房问题</t>
  </si>
  <si>
    <t>解决19户＂三类人群〃住房问题，＂三类人群〃参与自己危房改造工作，督促危房改造按照要求开展，符合建设要求，待建设完毕后，＂三类人群〃户入住安全住房，彻底解决危房问题。</t>
  </si>
  <si>
    <t>使19户贫困户住房有保障</t>
  </si>
  <si>
    <t>危房改造19户，危房改造建筑1520平方</t>
  </si>
  <si>
    <t>减少19户贫困家庭负担38.55万元</t>
  </si>
  <si>
    <t>青龙乡2018年农村危房改造</t>
  </si>
  <si>
    <t>对8户＂三类人群〃进行危房改造，C级21户，D级10户。</t>
  </si>
  <si>
    <t>31户</t>
  </si>
  <si>
    <t>解决31户＂三类人群〃住房问题</t>
  </si>
  <si>
    <t>解决31户＂三类人群〃住房问题，＂三类人群〃参与自己危房改造工作，督促危房改造按照要求开展，符合建设要求，待建设完毕后，＂三类人群〃户入住安全住房，彻底解决危房问题。</t>
  </si>
  <si>
    <t>减少8户贫困家庭负担32.9万元</t>
  </si>
  <si>
    <t>受益建档立卡贫困人口数15人</t>
  </si>
  <si>
    <t>仁沙镇2018年农村危房改造</t>
  </si>
  <si>
    <t>对25户＂三类人群〃进行危房改造，C级0户，D级25户。</t>
  </si>
  <si>
    <t>25户</t>
  </si>
  <si>
    <t>解决25户＂三类人群〃住房问题</t>
  </si>
  <si>
    <t>解决25户＂三类人群〃住房问题，＂三类人群〃参与自己危房改造工作，督促危房改造按照要求开展，符合建设要求，待建设完毕后，＂三类人群〃户入住安全住房，彻底解决危房问题。</t>
  </si>
  <si>
    <t>使75户贫困户住房有保障</t>
  </si>
  <si>
    <t>危房改造25户，危房改造建筑2000平方</t>
  </si>
  <si>
    <t>减少25户贫困家庭负担52.5万元</t>
  </si>
  <si>
    <t>三合街道2018年农村危房改造</t>
  </si>
  <si>
    <t>对94户＂三类人群〃进行危房改造，C级67户，D级27户。</t>
  </si>
  <si>
    <t>94户</t>
  </si>
  <si>
    <t>解决94户＂三类人群〃住房问题</t>
  </si>
  <si>
    <t>解决94户＂三类人群〃住房问题，＂三类人群〃参与自己危房改造工作，督促危房改造按照要求开展，符合建设要求，待建设完毕后，＂三类人群〃户入住安全住房，彻底解决危房问题。</t>
  </si>
  <si>
    <t>使94户贫困户住房有保障</t>
  </si>
  <si>
    <t>危房改造94户，危房改造建筑7520平方</t>
  </si>
  <si>
    <t>减少94户贫困家庭负担106.95万元</t>
  </si>
  <si>
    <t>三元镇2018年农村危房改造</t>
  </si>
  <si>
    <t>对63户＂三类人群〃进行危房改造，C级43户，D级20户。</t>
  </si>
  <si>
    <t>63户</t>
  </si>
  <si>
    <t>解决63户＂三类人群〃住房问题</t>
  </si>
  <si>
    <t>解决63户＂三类人群〃住房问题，＂三类人群〃参与自己危房改造工作，督促危房改造按照要求开展，符合建设要求，待建设完毕后，＂三类人群〃户入住安全住房，彻底解决危房问题。</t>
  </si>
  <si>
    <t>使63户贫困户住房有保障</t>
  </si>
  <si>
    <t>危房改造63户，危房改造建筑5040平方</t>
  </si>
  <si>
    <t>减少63户贫困家庭负担101.35万元</t>
  </si>
  <si>
    <t>受益建档立卡贫困人口数189人</t>
  </si>
  <si>
    <t>社坛镇2018年农村危房改造</t>
  </si>
  <si>
    <t>对75户＂三类人群〃进行危房改造，C级0户，D级75户。</t>
  </si>
  <si>
    <t>75户</t>
  </si>
  <si>
    <t>解决75户＂三类人群〃住房问题</t>
  </si>
  <si>
    <t>解决75户＂三类人群〃住房问题，＂三类人群〃参与自己危房改造工作，督促危房改造按照要求开展，符合建设要求，待建设完毕后，＂三类人群〃户入住安全住房，彻底解决危房问题。</t>
  </si>
  <si>
    <t>危房改造75户，危房改造建筑6000平方</t>
  </si>
  <si>
    <t>减少75户贫困家庭负担157.5万元</t>
  </si>
  <si>
    <t>十直镇2018年农村危房改造</t>
  </si>
  <si>
    <t>对209户＂三类人群〃进行危房改造，C级136户，D级73户。</t>
  </si>
  <si>
    <t>209户</t>
  </si>
  <si>
    <t>解决209户＂三类人群〃住房问题</t>
  </si>
  <si>
    <t>解决209户＂三类人群〃住房问题，＂三类人群〃参与自己危房改造工作，督促危房改造按照要求开展，符合建设要求，待建设完毕后，＂三类人群〃户入住安全住房，彻底解决危房问题。</t>
  </si>
  <si>
    <t>使219户贫困户住房有保障</t>
  </si>
  <si>
    <t>危房改造219户，危房改造建筑17520平方</t>
  </si>
  <si>
    <t>减少209户贫困家庭负担153.3万元</t>
  </si>
  <si>
    <t>受益建档立卡贫困人口数418人</t>
  </si>
  <si>
    <t>树人镇2018年农村危房改造</t>
  </si>
  <si>
    <t>对65户＂三类人群〃进行危房改造，C级30户，D级35户。</t>
  </si>
  <si>
    <t>65户</t>
  </si>
  <si>
    <t>解决65户＂三类人群〃住房问题</t>
  </si>
  <si>
    <t>解决65户＂三类人群〃住房问题，＂三类人群〃参与自己危房改造工作，督促危房改造按照要求开展，符合建设要求，待建设完毕后，＂三类人群〃户入住安全住房，彻底解决危房问题。</t>
  </si>
  <si>
    <t>使65户贫困户住房有保障</t>
  </si>
  <si>
    <t>危房改造65户，危房改造建筑5200平方</t>
  </si>
  <si>
    <t>减少65户贫困家庭负担106.5万元</t>
  </si>
  <si>
    <t>受益建档立卡贫困人口数130人</t>
  </si>
  <si>
    <t>双龙镇2018年农村危房改造</t>
  </si>
  <si>
    <t>对121户＂三类人群〃进行危房改造，C级71户，D级50户。</t>
  </si>
  <si>
    <t>121户</t>
  </si>
  <si>
    <t>解决121户＂三类人群〃住房问题</t>
  </si>
  <si>
    <t>解决121户＂三类人群〃住房问题，＂三类人群〃参与自己危房改造工作，督促危房改造按照要求开展，符合建设要求，待建设完毕后，＂三类人群〃户入住安全住房，彻底解决危房问题。</t>
  </si>
  <si>
    <t>使121户贫困户住房有保障</t>
  </si>
  <si>
    <t>危房改造121户，危房改造建筑9680平方</t>
  </si>
  <si>
    <t>减少121户贫困家庭负担1180.75万元</t>
  </si>
  <si>
    <t>受益建档立卡贫困人口数253</t>
  </si>
  <si>
    <t>双路镇2018年农村危房改造</t>
  </si>
  <si>
    <t>对103户＂三类人群〃进行危房改造，C级35户，D级68户。</t>
  </si>
  <si>
    <t>103户</t>
  </si>
  <si>
    <t>解决103户＂三类人群〃住房问题</t>
  </si>
  <si>
    <t>解决103户＂三类人群〃住房问题，＂三类人群〃参与自己危房改造工作，督促危房改造按照要求开展，符合建设要求，待建设完毕后，＂三类人群〃户入住安全住房，彻底解决危房问题。</t>
  </si>
  <si>
    <t>使103户贫困户住房有保障</t>
  </si>
  <si>
    <t>危房改造103户，危房改造建筑8240平方</t>
  </si>
  <si>
    <t>减少103户贫困家庭负担169.05万元</t>
  </si>
  <si>
    <t>受益建档立卡贫困人口数206人</t>
  </si>
  <si>
    <t>武平镇2018年农村危房改造</t>
  </si>
  <si>
    <t>对63户＂三类人群〃进行危房改造，C级0户，D级63户。</t>
  </si>
  <si>
    <t>减少63户贫困家庭负担132.3万元</t>
  </si>
  <si>
    <t>仙女湖镇2018年农村危房改造</t>
  </si>
  <si>
    <t>对58户＂三类人群〃进行危房改造，C级35户，D级71户。</t>
  </si>
  <si>
    <t>106户</t>
  </si>
  <si>
    <t>解决106户＂三类人群〃住房问题</t>
  </si>
  <si>
    <t>解决106户＂三类人群〃住房问题，＂三类人群〃参与自己危房改造工作，督促危房改造按照要求开展，符合建设要求，待建设完毕后，＂三类人群〃户入住安全住房，彻底解决危房问题。</t>
  </si>
  <si>
    <t>使106户贫困户住房有保障</t>
  </si>
  <si>
    <t>危房改造106户，危房改造建筑4640平方</t>
  </si>
  <si>
    <t>减少106户贫困家庭负担199.57万元</t>
  </si>
  <si>
    <t>兴龙镇2018年农村危房改造</t>
  </si>
  <si>
    <t>对69户＂三类人群〃进行危房改造，C级55户，D级14户。</t>
  </si>
  <si>
    <t>69户</t>
  </si>
  <si>
    <t>解决69户＂三类人群〃住房问题</t>
  </si>
  <si>
    <t>解决69户＂三类人群〃住房问题，＂三类人群〃参与自己危房改造工作，督促危房改造按照要求开展，符合建设要求，待建设完毕后，＂三类人群〃户入住安全住房，彻底解决危房问题。</t>
  </si>
  <si>
    <t>使69户贫困户住房有保障</t>
  </si>
  <si>
    <t>危房改造69户，危房改造建筑5520平方</t>
  </si>
  <si>
    <t>减少69户贫困家庭负担92.15万元</t>
  </si>
  <si>
    <t>兴义镇2018年农村危房改造</t>
  </si>
  <si>
    <t>对101户＂三类人群〃进行危房改造，C级66户，D级35户。</t>
  </si>
  <si>
    <t>101户</t>
  </si>
  <si>
    <t>解决101户＂三类人群〃住房问题</t>
  </si>
  <si>
    <t>解决101户＂三类人群〃住房问题，＂三类人群〃参与自己危房改造工作，督促危房改造按照要求开展，符合建设要求，待建设完毕后，＂三类人群〃户入住安全住房，彻底解决危房问题。</t>
  </si>
  <si>
    <t>使101户贫困户住房有保障</t>
  </si>
  <si>
    <t>危房改造101户，危房改造建筑8080平方</t>
  </si>
  <si>
    <t>减少101户贫困家庭负担130.5万元</t>
  </si>
  <si>
    <t>许明寺镇2018年农村危房改造</t>
  </si>
  <si>
    <t>对38户＂三类人群〃进行危房改造，C级28户，D级15户。</t>
  </si>
  <si>
    <t>43户</t>
  </si>
  <si>
    <t>解决43户＂三类人群〃住房问题</t>
  </si>
  <si>
    <t>解决43户＂三类人群〃住房问题，＂三类人群〃参与自己危房改造工作，督促危房改造按照要求开展，符合建设要求，待建设完毕后，＂三类人群〃户入住安全住房，彻底解决危房问题。</t>
  </si>
  <si>
    <t>使43户贫困户住房有保障</t>
  </si>
  <si>
    <t>危房改造43户，危房改造建筑3040平方</t>
  </si>
  <si>
    <t>减少38户贫困家庭负担60.2万元</t>
  </si>
  <si>
    <t>受益建档立卡贫困人口数76人</t>
  </si>
  <si>
    <t>湛普镇2018年农村危房改造</t>
  </si>
  <si>
    <t>对19户＂三类人群〃进行危房改造，C级3户，D级16户。</t>
  </si>
  <si>
    <t>减少19户贫困家庭负担33.6万元</t>
  </si>
  <si>
    <t>受益建档立卡贫困人口数49人</t>
  </si>
  <si>
    <t>丰都县青龙乡小学供水系统建设</t>
  </si>
  <si>
    <t>青龙乡太平场社区居委会</t>
  </si>
  <si>
    <t>丰都县青龙乡中心小学校</t>
  </si>
  <si>
    <t>购置安装空气能热水器1台、净水器16个</t>
  </si>
  <si>
    <t>建档立卡贫困
学生72名</t>
  </si>
  <si>
    <t>解决72名建档立卡贫困学生在校饮水问题</t>
  </si>
  <si>
    <t>通过供水系统建设，每年减少72名建档立卡贫困学生饮水支出7.2万元</t>
  </si>
  <si>
    <t>已投入使用</t>
  </si>
  <si>
    <t>72名</t>
  </si>
  <si>
    <t>空气能热水器1台、净水器16个</t>
  </si>
  <si>
    <t>项目补助20万元</t>
  </si>
  <si>
    <t>减少72名建档立卡贫困学生饮水支出20万元</t>
  </si>
  <si>
    <t>解决72名建档立卡贫困学生饮水在学校安全饮水问题</t>
  </si>
  <si>
    <t>田伟平</t>
  </si>
  <si>
    <t>2018年丰都县三建乡中心幼儿园建设工程</t>
  </si>
  <si>
    <t>三建乡廖家坝社区居委会</t>
  </si>
  <si>
    <t>丰都县三建乡中心学校</t>
  </si>
  <si>
    <t>建设教学及辅助用房面积（991平方米）、运动场草坪面积（1439平方米）、围墙（200米）、绿化（866平方米）、设施设备（90万）</t>
  </si>
  <si>
    <t>建档立卡贫困
学生11名</t>
  </si>
  <si>
    <t>解决11名建档立卡幼儿就读幼儿园问题</t>
  </si>
  <si>
    <t>让11名建档立卡幼儿住进宽敞明亮的幼儿园就读，增长知识和才干，长大后脱贫致富</t>
  </si>
  <si>
    <t>已入住</t>
  </si>
  <si>
    <t>11名</t>
  </si>
  <si>
    <t>建设教学及辅助用房、运动场草坪、围墙、绿化、设施设备等</t>
  </si>
  <si>
    <t>教学及辅助用房1栋，运动场1块</t>
  </si>
  <si>
    <t>项目补助450万元</t>
  </si>
  <si>
    <t>建设后房屋保证安全期限≥10年</t>
  </si>
  <si>
    <t>张小清</t>
  </si>
  <si>
    <t>2018年丰都县持残助学项目</t>
  </si>
  <si>
    <t>特教学校</t>
  </si>
  <si>
    <r>
      <rPr>
        <sz val="9"/>
        <color theme="1"/>
        <rFont val="方正仿宋_GBK"/>
        <charset val="134"/>
      </rPr>
      <t>教育、文化艺术、生活</t>
    </r>
    <r>
      <rPr>
        <b/>
        <sz val="9"/>
        <color theme="1"/>
        <rFont val="方正仿宋_GBK"/>
        <charset val="134"/>
      </rPr>
      <t>技能培训</t>
    </r>
  </si>
  <si>
    <t>81人</t>
  </si>
  <si>
    <t>文化艺提升、生活改善</t>
  </si>
  <si>
    <t>群众参与项目实施、监督；减少了了贫困人口教育方面的成本</t>
  </si>
  <si>
    <t>全部完成</t>
  </si>
  <si>
    <r>
      <rPr>
        <sz val="9"/>
        <color theme="1"/>
        <rFont val="方正仿宋_GBK"/>
        <charset val="134"/>
      </rPr>
      <t>完成81人教育、文化艺术、生活</t>
    </r>
    <r>
      <rPr>
        <b/>
        <sz val="9"/>
        <color theme="1"/>
        <rFont val="方正仿宋_GBK"/>
        <charset val="134"/>
      </rPr>
      <t>技能培训</t>
    </r>
  </si>
  <si>
    <t>项目补助25万元</t>
  </si>
  <si>
    <t>减轻残疾人家庭经济负担</t>
  </si>
  <si>
    <t>受益建档立卡贫困户22人</t>
  </si>
  <si>
    <t>瞿建勋</t>
  </si>
  <si>
    <t>2018年“三类人员”住房保障项目</t>
  </si>
  <si>
    <t>三合街道、名山街道、虎威镇，三元镇、双路镇</t>
  </si>
  <si>
    <t>解决三合街道、名山街道、虎威镇，三元镇、双路镇等乡镇61户110名低保户、分散五保户、残疾人困难家庭户三类人员住房保障。</t>
  </si>
  <si>
    <t>三合街道、名山街道、虎威镇，三元镇、双路镇等乡镇61户110名低保户、分散五保户、残疾人困难家庭户三类人员</t>
  </si>
  <si>
    <t>群众参加义务监督，改善住房条件</t>
  </si>
  <si>
    <t>已全面完成</t>
  </si>
  <si>
    <t>低保户、分散五保户、残疾人困难家庭户61户</t>
  </si>
  <si>
    <t>当年完成率100%</t>
  </si>
  <si>
    <t>改造补助标准1户1策，控制在预算范围内</t>
  </si>
  <si>
    <t>谭岚</t>
  </si>
  <si>
    <t>2018年丰敦公司共建产业园区（金鸡产业园）</t>
  </si>
  <si>
    <r>
      <rPr>
        <sz val="9"/>
        <color theme="1"/>
        <rFont val="方正仿宋_GBK"/>
        <charset val="134"/>
      </rPr>
      <t>1.新建英武水库至水厂的原水输水管道8.102km及整治、清淤英武水库借水渠道2.4km;2.新建大池水库至水厂的原水输水管道4.829km;3.新建水厂一座，供水规模1350m</t>
    </r>
    <r>
      <rPr>
        <sz val="9"/>
        <color theme="1"/>
        <rFont val="宋体"/>
        <charset val="134"/>
      </rPr>
      <t>³</t>
    </r>
    <r>
      <rPr>
        <sz val="9"/>
        <color theme="1"/>
        <rFont val="方正仿宋_GBK"/>
        <charset val="134"/>
      </rPr>
      <t>/d;4.新建配水管道1.1575km向丰都县金鸡产业扶贫项目及其附属饲料厂供水；5.新建厂区照明、监控系统、自控系统、在线监测系统。</t>
    </r>
  </si>
  <si>
    <t>群众参与项目实施；增加了贫困人口转移性收入</t>
  </si>
  <si>
    <t>截止2019年
6月已完工</t>
  </si>
  <si>
    <t>350万/栋</t>
  </si>
  <si>
    <t>带动建档立卡贫困人口脱贫数≥100人</t>
  </si>
  <si>
    <t>养殖年限不低于15年</t>
  </si>
  <si>
    <t>2018年县职教中心雨露计划扶贫培训基地校专业建设项目</t>
  </si>
  <si>
    <t>县职教中心</t>
  </si>
  <si>
    <t>县教委</t>
  </si>
  <si>
    <t>完善基础能力建设、师资队伍建设及培训教材开发等</t>
  </si>
  <si>
    <t>3700名师生,其中贫困户80人</t>
  </si>
  <si>
    <t>完善职教中心基础能力、提升师资队伍水平，开发1-3套培训教材。</t>
  </si>
  <si>
    <t>改善职教中心办学条件，提升“双师型”老师占比，培训贫困家庭人员80名，完成各类培训任务3000人，让全校3700名师生直接受益。</t>
  </si>
  <si>
    <t>正编制方案</t>
  </si>
  <si>
    <t>提升职教中心基础能力、师资水平、培训教材开发等</t>
  </si>
  <si>
    <t>提高“双师型”老师占比、培训3000人以上，其中建档立卡家庭人口80人。</t>
  </si>
  <si>
    <t>项目补助128万元</t>
  </si>
  <si>
    <t>受益建档立卡贫困人口80人</t>
  </si>
  <si>
    <t>培训人员满意度达90%以上。</t>
  </si>
  <si>
    <t>廖碧森</t>
  </si>
  <si>
    <t>丰都县2018年仙女湖镇牡丹产业项目</t>
  </si>
  <si>
    <t>1.栽种400亩的油用牡丹苗、套种药用芍药苗，亩栽1100株油用牡丹苗、1100株药用芍药苗，共需要油用牡丹苗、药用芍药苗各44万株；另栽植成品药用芍药22000株、成品油用牡丹22000株，便于展示项目成果，提高农户的积极性，2.栽种20亩明年开花的观赏牡丹3000株、观赏芍药2000株、合计5000株。</t>
  </si>
  <si>
    <t>全村19户78人受益</t>
  </si>
  <si>
    <t>专业合作社（农民按土地多少作为股金成立）与村集体进行分红，分红比例为7：3，专业合作社（当地农民按土地多少入股成立）分70%,村集体的20%用于金竹林村贫困户的帮扶，10%用于村集体经济组织收入。</t>
  </si>
  <si>
    <t>已基本完工</t>
  </si>
  <si>
    <t>村集体的20%用于金竹林村贫困户的帮扶，10%用于村集体经济组织收入。</t>
  </si>
  <si>
    <t>1.栽种400亩的油用牡丹苗、套种药用芍药苗，亩栽1100株油用牡丹苗、1100株药用芍药苗，共需要油用牡丹苗、药用芍药苗各44万株；另栽植成品药用芍药22000株、成品油用牡丹22000株，便于展示项目成果，提高农户的积极性
2.栽种20亩明年开花的观赏牡丹3000株、观赏芍药2000株、合计5000株。</t>
  </si>
  <si>
    <t>栽植牡丹420亩</t>
  </si>
  <si>
    <t>成活率≥90%</t>
  </si>
  <si>
    <t>3333元/亩</t>
  </si>
  <si>
    <t>每亩年收入3000元</t>
  </si>
  <si>
    <t>受益建档立卡贫困户19户78人</t>
  </si>
  <si>
    <t>该项目使用年限10年</t>
  </si>
  <si>
    <t>王东</t>
  </si>
  <si>
    <t>2018年丰都县董家镇四角楼村集体经济花椒产业项目</t>
  </si>
  <si>
    <t>入股80万元，花椒经营主体实行固定分红带动贫困户增收和壮大集体经济</t>
  </si>
  <si>
    <t>全村123户建卡贫困户387人受益</t>
  </si>
  <si>
    <t>农户参与务工，参与分红</t>
  </si>
  <si>
    <t>每年的4.8万元固定分红四角楼村民委员会与全村123户建卡贫困户387人按4:6的比例进行分配</t>
  </si>
  <si>
    <t>入股花椒经营主体实行固定分红带动贫困户增收和壮大集体经济</t>
  </si>
  <si>
    <t>入股80万元</t>
  </si>
  <si>
    <t>80万</t>
  </si>
  <si>
    <t>每年固定分红4.8万元</t>
  </si>
  <si>
    <t>邓来</t>
  </si>
  <si>
    <t>2018年丰都县深度贫困镇（仙女湖镇）金竹林村美丽乡村示范项目</t>
  </si>
  <si>
    <t>金竹林村松树梁子</t>
  </si>
  <si>
    <t>丰都县旅游发展委员会</t>
  </si>
  <si>
    <t>6.0米车行道、4.5米车行道、6.0米宽道路挡墙、6.0米宽道路防撞栏杆、入口广场、观景平台一和二、悬崖人行步道及栏杆、景观挡墙、景观绿化、深水池、自然溪流、园路、部分雨污管网、生化池、农产品展示中心等</t>
  </si>
  <si>
    <t>受益建档立卡贫困户2户10人</t>
  </si>
  <si>
    <t>改善农民居住环境，提升农民居住品质，解决当地农民就业，为南天湖景区提供配套服务，为农民提供就业岗位100个</t>
  </si>
  <si>
    <t>项目涉及农户14户，出资改造建卡贫困户D级危房2户，为农村创建一个广阔的就业平台，解决当地农民就业岗位100个</t>
  </si>
  <si>
    <t>目前已完成酒店综合楼1-2#、1-3#楼主体框架建设，1-1#、1-4#楼主体一层</t>
  </si>
  <si>
    <t>6.0米车行道、4.5米车行道、6.0米宽道路挡墙、6.0米宽道路防撞挡杆、入口广场、观景平台一和二、悬崖人行步道及栏杆、景观挡墙、景观绿化、深水池、自然溪流、园路、部分雨污管网、生化池、农产品展示中心等</t>
  </si>
  <si>
    <t>6.0米车行道620米长、4.5米车行道90米长、6.0米宽道路挡墙6米高，80米长、6.0米宽道路防撞档板80米长（入口广场1000m2、土石方工程3000m3）观景平台2个349m2、悬崖人行步道240米及栏杆250米、景观挡墙500m3、景观绿化5000m2、深水池150m3、自然溪流430m2、园路70米、部分雨污管网550米、生化池100m3、农产品展示中心600m2</t>
  </si>
  <si>
    <t>项目竣工合格率≥90%</t>
  </si>
  <si>
    <t>330万元</t>
  </si>
  <si>
    <t>特色产业带动增加贫困人口收入（总收入）≥20万元</t>
  </si>
  <si>
    <t>2018年全域旅游暨乡村旅游扶贫培训费用</t>
  </si>
  <si>
    <t>举办丰都县打造旅游业发展升级版暨东西部协作扶贫专题培训班。</t>
  </si>
  <si>
    <t>各乡镇街道及乡村旅游示范村、旅行社</t>
  </si>
  <si>
    <t>深化东西部协作扶贫、助推丰都全域旅游发展</t>
  </si>
  <si>
    <t>群众参与项目实施；降低了技能培训成本</t>
  </si>
  <si>
    <t>邀请全国知名专家授课</t>
  </si>
  <si>
    <t>完成丰都县打造旅游业发展升级版暨东西部协作扶贫专题培训工作</t>
  </si>
  <si>
    <t>受益建档立卡贫困人口≥132人</t>
  </si>
  <si>
    <t>培训合格率100%</t>
  </si>
  <si>
    <t>减少技能培训支出</t>
  </si>
  <si>
    <t>杨蕾</t>
  </si>
  <si>
    <t>2018年山东省志愿者到丰都志愿服务保障及活动费用</t>
  </si>
  <si>
    <t>十直镇、栗子乡、龙孔镇、社坛镇、高家镇、仁沙镇、包鸾镇</t>
  </si>
  <si>
    <t>团县委</t>
  </si>
  <si>
    <t>通过开展“四点半课堂”“七彩课堂”等活动让留守儿童和农民工子弟，拓宽视野，提高素质，感受到社会的温暖和关爱。并为脱贫攻坚贡献力量。</t>
  </si>
  <si>
    <t>各乡镇留守儿童及农民工子女</t>
  </si>
  <si>
    <t>各乡镇留守儿童及农民工子女直接受益</t>
  </si>
  <si>
    <t>山东志愿者带头关爱农村贫困、留守青少年儿童的健康成长，通过开展手工制作、趣味游戏等活动，拓宽他们的视野，提高其综合素质，使他们感受到社会的温暖和关爱。</t>
  </si>
  <si>
    <t>受益贫困儿童358人</t>
  </si>
  <si>
    <t>项目补助5万元</t>
  </si>
  <si>
    <t>受益建档立卡贫困人口358人</t>
  </si>
  <si>
    <t>周淋</t>
  </si>
  <si>
    <t>三建乡绿春坝村、廖家坝村、鱼泉子村、石龙门村</t>
  </si>
  <si>
    <t>实施C级危房改造（含风貌改造）的900户，D级危房拆除重建的39户。其中贫困户355户，贫困人口1457人。</t>
  </si>
  <si>
    <t>受益建档立卡贫困户355户1457人</t>
  </si>
  <si>
    <t>实施C级危房改造（含风貌改造）的900户，D级危房拆除重建的39户。</t>
  </si>
  <si>
    <t>群众参与，减少939户贫困家庭负担965万元</t>
  </si>
  <si>
    <t>实施C级危房改造（含风貌改造）的900户，D级危房拆除重建的39户</t>
  </si>
  <si>
    <t>减少939户贫困家庭负担965万元</t>
  </si>
  <si>
    <t>受益建档立卡贫困户355户，贫困人口1457人。</t>
  </si>
  <si>
    <t>朱小冬</t>
  </si>
  <si>
    <t>2018年仙女湖镇美丽乡村农家建设</t>
  </si>
  <si>
    <t>竹子居委、野桃坝村、厢坝村、硝厂沟村、金竹林村</t>
  </si>
  <si>
    <t>统一店招店牌；培育或升级改造乡村旅游酒店（含特色乡村人家）100家。</t>
  </si>
  <si>
    <t>厢坝村受益96户群众，其中贫困户16户，硝厂沟村受益83户，其中贫困户17户，金竹林村受益群众31，其中贫困户8户，野桃坝村受益群众37户，其中贫困户5户，竹子居委受益群众152户，其中贫困户23户。以及每年为40万余游客提供住宿餐饮问题</t>
  </si>
  <si>
    <t>可以解决全镇399户群众的旅游收入，其中贫困户69户，以及每年为40万余游客提供住宿餐饮问题</t>
  </si>
  <si>
    <t>通过改善旅游农家乐基础设施条件，有效提升93家农家乐的服务质量，解决了全镇186人贫困户的就业问题，贫困户参与务工，增收致富。</t>
  </si>
  <si>
    <t>完成提档升级农家乐93家</t>
  </si>
  <si>
    <t>完成100家农家乐提档升级</t>
  </si>
  <si>
    <t>贫困地区民宿改造数量100家</t>
  </si>
  <si>
    <t>民宿补助标准2-3万元/个</t>
  </si>
  <si>
    <t xml:space="preserve">乡村旅游带动增加贫困人口收入（总收入）74.4万元 </t>
  </si>
  <si>
    <t>贫困地区乡村旅游项目带动增加贫困人口就业人数186人</t>
  </si>
  <si>
    <t>旅游基础设施持续使用年限5年</t>
  </si>
  <si>
    <t>参与旅游扶贫项目贫困群众满意度100%</t>
  </si>
  <si>
    <t>2018年羊肚菌示范基地项目</t>
  </si>
  <si>
    <t>武平、龙河</t>
  </si>
  <si>
    <t>森林经营所</t>
  </si>
  <si>
    <t>示范种植羊肚菌20亩（新建6个标准化连体大棚15亩、9888平方米；简易棚5亩），蓄水池6个、60立方米。</t>
  </si>
  <si>
    <t>105户建卡贫困户318人受益</t>
  </si>
  <si>
    <t>亩产值1.2万元</t>
  </si>
  <si>
    <t>村集体经济组织收益在支付出土地租金后，按2:3:5进行再分配，其中：20%作为村集体的经济收入，30%用于当地贫困户扶贫，50%用于鼓励、支持当地农户发展羊肚菌种植。</t>
  </si>
  <si>
    <t>示范种植羊肚菌20亩</t>
  </si>
  <si>
    <t>种植作物成活率≥95%</t>
  </si>
  <si>
    <t xml:space="preserve">项目完工及时率100%
</t>
  </si>
  <si>
    <t>10万元/亩</t>
  </si>
  <si>
    <t>推广羊肚菌种植技术</t>
  </si>
  <si>
    <t xml:space="preserve">受益建档立卡贫困户满意度≥90%
</t>
  </si>
  <si>
    <t>2018年2个村扶持村级集体经济发展</t>
  </si>
  <si>
    <t>虎威镇荷花村、仁沙乡永坪寨村</t>
  </si>
  <si>
    <t>虎威镇、仁沙乡</t>
  </si>
  <si>
    <t>扶持2个村级集体经济组织发展</t>
  </si>
  <si>
    <t>虎威镇荷花村、仁沙乡永坪寨村的农户</t>
  </si>
  <si>
    <t>入股丰都县农业科技发展集团有限公司修建肉鸡代养场村集体取得租金、农户取得代养收益；购买蛋种鸡育雏场和蛋种鸡成鸡场，村集体每年按入股资金的8%获得收益，用于联结贫困农户。</t>
  </si>
  <si>
    <t>2019年30万元</t>
  </si>
  <si>
    <t>丰财农〔2019〕17号关于2019年扶持村级集体经济发展资金计划的补充通知</t>
  </si>
  <si>
    <t>项目完成及时率≥100%</t>
  </si>
  <si>
    <t>特色产业带动增加贫困人口收入（总收入）≥10万元</t>
  </si>
  <si>
    <t>受益建档立卡贫困人口130人</t>
  </si>
  <si>
    <t>许洪</t>
  </si>
  <si>
    <t>2018年3个村扶持村级集体经济发展</t>
  </si>
  <si>
    <t>虎威镇大池居委，仁沙乡陶家坪村、打谷坝村</t>
  </si>
  <si>
    <t>扶持3个村级集体经济组织发展</t>
  </si>
  <si>
    <t>虎威镇大池居委，仁沙乡陶家坪村、打谷坝村的农户</t>
  </si>
  <si>
    <t>2019年31.12万元</t>
  </si>
  <si>
    <t>特色产业带动增加贫困人口收入（总收入）≥3万元</t>
  </si>
  <si>
    <t>受益建档立卡贫困人口171人</t>
  </si>
  <si>
    <t>2018年扶持村级集体经济发展</t>
  </si>
  <si>
    <t>青龙乡、仙女湖镇、南天湖镇、包鸾镇、保合镇、董家镇、都督乡、高家镇、虎威镇、暨龙镇、江池镇、栗子乡、龙河镇等13个乡镇</t>
  </si>
  <si>
    <t>扶持50个村级集体经济组织发展</t>
  </si>
  <si>
    <t>青龙乡、仙女湖镇、南天湖镇、包鸾镇、保合镇、董家镇、都督乡、高家镇、虎威镇、暨龙镇、江池镇、栗子乡、龙河镇等13个乡镇的50个村的农户</t>
  </si>
  <si>
    <t>2018年1000万元，2019年452.401552万元</t>
  </si>
  <si>
    <t>补充补助成本</t>
  </si>
  <si>
    <t>特色产业带动增加贫困人口收入（总收入）≥100万元</t>
  </si>
  <si>
    <t>受益建档立卡贫困人口32514人</t>
  </si>
  <si>
    <t>2018年职业农民培育项目（中央）</t>
  </si>
  <si>
    <t>丰都农广校、丰都阳光职校</t>
  </si>
  <si>
    <t>培育新型职业农民850人</t>
  </si>
  <si>
    <t>新型经营主体、技能型、服务型人才</t>
  </si>
  <si>
    <t>完成培育任务</t>
  </si>
  <si>
    <t>培训任务完成，进入后续跟踪指导和认定环节。</t>
  </si>
  <si>
    <t>完成培育新型职业农民850人</t>
  </si>
  <si>
    <t>生产经营型3000元/人，技能服务1000元/人</t>
  </si>
  <si>
    <t>提高培育对象生产生活技能，从而增产增收。</t>
  </si>
  <si>
    <t>受益建档立卡贫困人口850人</t>
  </si>
  <si>
    <t>向春波</t>
  </si>
  <si>
    <t>2018年基层农技推广体系改革与建设项目</t>
  </si>
  <si>
    <t>丰都农业农村委</t>
  </si>
  <si>
    <t>建设两个示范基地、培遴选10名专家、100名技术员、育科技示范主体1000户、提升农技推推广队伍能力</t>
  </si>
  <si>
    <t>种养大户、家庭农场等新型经营主体</t>
  </si>
  <si>
    <t>完成任务</t>
  </si>
  <si>
    <t>专家+技术指导员+科技示范主体+带动周边贫困户的农业服务方式</t>
  </si>
  <si>
    <t>完成农技人员培训、专家技术指导员对接开展服务。基地开展试验示范。</t>
  </si>
  <si>
    <t>建设2个基地、遴选10名专家、100名技术指导员、1000户科技示范主体。</t>
  </si>
  <si>
    <t>每个基地补助11万元，科技示范主体每户补助200元</t>
  </si>
  <si>
    <t>通过主导品种和主推技术的推广，提高示范主体的收益。</t>
  </si>
  <si>
    <t>受益建档立卡贫困人口1000人</t>
  </si>
  <si>
    <t>丰都县青龙乡2018年蔬菜样农业生产发展资金蔬菜项目</t>
  </si>
  <si>
    <t>青龙乡双河村</t>
  </si>
  <si>
    <t>、新建标准钢架大棚6000平方米；2、标准钢架大棚场地调形和培肥6000平方米；3、购买羊肚菌栽培种10亩；4、栽植羊肚菌10亩；5、新建蓄水池2口，每口50立方米，共100立方米；6、烘干房及设备设施（每日1000斤的，设备附表）；7、水系配套建设，包括购买及安装32水管800米；20水管600米；软管600米。</t>
  </si>
  <si>
    <t>双河村二社村民6户241人</t>
  </si>
  <si>
    <t>1、经济效益：标准钢架大棚种植羊肚菌按标平均150公斤/亩计算，市场售价120元/公斤，1亩可实现产值1.8万元，20个大棚可种植羊肚菌10亩，可实现产值14.4万元，减除栽植成本8.8万元（其中：菌种及技术7000元/亩，人工2000元/亩，杂费2000元/亩），可获利润5.6万元。2、社会效益： 本项目将羊肚菌大田栽种立体综合经济模式与农业现代化、绿色化、可持续性发展政策相结合，是国家“十二五”规划倡导的“产—学—研”协调合作的典型例子，以产业增收为目的，实现产业可持续性发展目标。</t>
  </si>
  <si>
    <t>已招投标</t>
  </si>
  <si>
    <t>农户以土地入股，收益后按照3：7分成，即土地入股农户（贫困户）得30%，村集体经济组织得70%；其中：村集体经济组织的70%再按照3：3：4分成，即30%作为村集体的经济收入，30%用于鼓励、支持当地农户（贫困户）发展羊肚菌种植，40%用于当地贫困户扶贫。</t>
  </si>
  <si>
    <t>1、新建标准钢架大棚6000平方米，2、标准钢架大棚场地调形和培肥6000平方米；3、购买羊肚菌栽培种10亩；4、栽植羊肚菌10亩；5、新建蓄水池2口；6、烘干房及设备设施（每日1000斤的），7、水系配套建设；包括购买及安装。</t>
  </si>
  <si>
    <t>合格率、验收通过率均达95%以上</t>
  </si>
  <si>
    <t>43万元</t>
  </si>
  <si>
    <t>1亩可实现产值1.8万元，20个大棚可种植羊肚菌10亩，可实现产值14.4万元，减除栽植成本8.8万元</t>
  </si>
  <si>
    <t>受益建档立卡贫困人口241人</t>
  </si>
  <si>
    <t>2018年北岸农民合作社</t>
  </si>
  <si>
    <t>双龙镇、三元镇、兴义镇、龙孔镇、社坛镇、保合镇等6个乡镇（街道）</t>
  </si>
  <si>
    <t>完成6个农民合作社建设</t>
  </si>
  <si>
    <t>丰都县泽秀生猪养殖股份合作社、丰都县红友王红心柚专业合作社、丰都县祥瑞土鸡股份合作社、丰都县龙孔镇凤凰柑桔专业合作社、丰都县恒心畜牧专业合作社、丰都县果多多水果专业合作社</t>
  </si>
  <si>
    <t>项目完工后，能使合作社产生一定的经济和社会效益，带动周边农户发展产业，带动农户增收致富，同时也解决了部分农户就业。</t>
  </si>
  <si>
    <t>目前已完工和验收了1家合作社，其余都在按项目实施方案稳步推进</t>
  </si>
  <si>
    <t>财政补助资金股权分配：按照“361”比例，即合作社占30%、合作社成员占60%、村集体10%；村集体持有合作社农业项目财政补助资金股权部分由合作社每年按村集体所持股金的5%-8%进行固定分红2-5年。</t>
  </si>
  <si>
    <t>前2-5年给村集体1500元</t>
  </si>
  <si>
    <t>6个农民合作社建设，2019年底全面完成</t>
  </si>
  <si>
    <t>工程质量要求100%</t>
  </si>
  <si>
    <t>每个合作社补助30万元</t>
  </si>
  <si>
    <t>项目建成后，可带动增加贫困人口平均收入0.3万元左右</t>
  </si>
  <si>
    <t>受益建档立卡贫困人口2466人</t>
  </si>
  <si>
    <t>项目完成后正常运行率100%</t>
  </si>
  <si>
    <t>2018年南岸家庭农场</t>
  </si>
  <si>
    <t>太平坝乡、三合街道、董家镇、龙孔镇、南天湖镇等5个乡镇（街道）</t>
  </si>
  <si>
    <t>完成6个家庭农场建设</t>
  </si>
  <si>
    <t>丰都县太平恩书农场、丰都县三合街道刘浩家庭农场、丰都县盛椒原农场、丰都县龙孔镇沃园农场、丰都县谭正华生猪养殖场、丰都县秀丰养殖场</t>
  </si>
  <si>
    <t>项目完工后，能使家庭农场产生一定的经济和社会效益，促进家庭农场稳步发展，解决了家庭农场自身发展金费不足的问题，同时也解决了周边农户就业并带动了周边农户增收致富。</t>
  </si>
  <si>
    <t>目前已完工和验收了2家家庭农场，其余都在按项目实施方案稳步推进</t>
  </si>
  <si>
    <t>流转农户土地给农户土地流转金，农户参与就业的发工资。</t>
  </si>
  <si>
    <t>6个家庭农场建设，2019年底全面完成</t>
  </si>
  <si>
    <t>每个家庭农场补助8万元</t>
  </si>
  <si>
    <t>项目完成后，可增加产值200万元左右。</t>
  </si>
  <si>
    <t>受益建档立卡贫困人口38人</t>
  </si>
  <si>
    <t>2018年信息进村入户</t>
  </si>
  <si>
    <t>30个乡镇（街道）</t>
  </si>
  <si>
    <t>村级益农信息社（配置计算机、专用电话、视频设备、打印机等）建成经营数量 326个、中心站建成经营数量 2 个、培训信息员人数 328人</t>
  </si>
  <si>
    <t>19.8万农户，少数农民专业合作社、农业企业</t>
  </si>
  <si>
    <t>全县建成运营328个益农信息社，其中包括1个县级中心站，1个深度贫困乡镇中心站，208个标准站, 12个专业站，106个简易站，覆盖全县所有行政村及部分涉农企业。到2020年底，形成比较完善的信息进村入户服务网络和运行机制，实现服务延伸到村、信息精准到户，支撑农业农村经济社会发展的能力大幅提升。</t>
  </si>
  <si>
    <t>已建成运营328个益农信息社，但还须进一步完善运营机制</t>
  </si>
  <si>
    <t>2018年：39.6364万元2019年：278.0636万元，2020年：35.3万元</t>
  </si>
  <si>
    <t>建成运营328个益农信息社。</t>
  </si>
  <si>
    <t>受益建档立卡贫困人口45672人</t>
  </si>
  <si>
    <t>舒昶畅</t>
  </si>
  <si>
    <t>2018年南方现代草地畜牧业项目</t>
  </si>
  <si>
    <t>许明镇</t>
  </si>
  <si>
    <t>丰都县畜牧兽医局</t>
  </si>
  <si>
    <t>种植优质人工饲草地804亩和购置转运车1台、铲车1台、收割设备1套、打包设备2套等草产品加工设施设备。</t>
  </si>
  <si>
    <t>该公司、带动周边农户51户</t>
  </si>
  <si>
    <t>1。经济效益，804亩牧草一年可产鲜草7236吨，可实现年产值315.62万元，2。每年减少水土流失168吨。3。可辐射带动周边农户150人，户均增加600元。</t>
  </si>
  <si>
    <t>牧草种植已完成，已购置转运机</t>
  </si>
  <si>
    <t>种植牧草804亩</t>
  </si>
  <si>
    <t>804亩</t>
  </si>
  <si>
    <t>种植作物成活率≥100%</t>
  </si>
  <si>
    <t>120万元</t>
  </si>
  <si>
    <t>实现产值315万元</t>
  </si>
  <si>
    <t>受益建档立卡贫困人口150人</t>
  </si>
  <si>
    <t>有利于调节气候和保护动物、植物群落，促进生态平衡</t>
  </si>
  <si>
    <t>刘波</t>
  </si>
  <si>
    <t>2018年三建乡竹笋基地基础设施项目</t>
  </si>
  <si>
    <t>新建16公里产业路、50口蓄水池。</t>
  </si>
  <si>
    <t>通过产业带动当地贫困户户均增收300元以上。</t>
  </si>
  <si>
    <t>完成新建16公里产业路、50口蓄水池。</t>
  </si>
  <si>
    <t>每亩均补助约1000元。</t>
  </si>
  <si>
    <t>受益建档立卡贫困人口156人</t>
  </si>
  <si>
    <t>受益贫困人口满意度98%</t>
  </si>
  <si>
    <t>丰都县2018年度200吨牛肉精深加工新建项目</t>
  </si>
  <si>
    <r>
      <rPr>
        <sz val="9"/>
        <color theme="1"/>
        <rFont val="方正仿宋_GBK"/>
        <charset val="134"/>
      </rPr>
      <t>1、新建1500m</t>
    </r>
    <r>
      <rPr>
        <sz val="9"/>
        <color theme="1"/>
        <rFont val="宋体"/>
        <charset val="134"/>
      </rPr>
      <t>³</t>
    </r>
    <r>
      <rPr>
        <sz val="9"/>
        <color theme="1"/>
        <rFont val="方正仿宋_GBK"/>
        <charset val="134"/>
      </rPr>
      <t>污水应急事故处理池；</t>
    </r>
  </si>
  <si>
    <t>直接受益农户125户，人口375人，其中贫困户38户，人口114人。</t>
  </si>
  <si>
    <t>通过产业带动当地贫困户每户增收16000元。</t>
  </si>
  <si>
    <r>
      <rPr>
        <sz val="9"/>
        <color theme="1"/>
        <rFont val="方正仿宋_GBK"/>
        <charset val="134"/>
      </rPr>
      <t>完成新建1500m</t>
    </r>
    <r>
      <rPr>
        <sz val="9"/>
        <color theme="1"/>
        <rFont val="宋体"/>
        <charset val="134"/>
      </rPr>
      <t>³</t>
    </r>
    <r>
      <rPr>
        <sz val="9"/>
        <color theme="1"/>
        <rFont val="方正仿宋_GBK"/>
        <charset val="134"/>
      </rPr>
      <t>污水应急事故处理池。</t>
    </r>
  </si>
  <si>
    <t>验收合格率达100%。</t>
  </si>
  <si>
    <t>项目验收合格率100%。</t>
  </si>
  <si>
    <t>处理池1333平方米</t>
  </si>
  <si>
    <t>带动贫困户增加经济收入16000元。</t>
  </si>
  <si>
    <t>受益建档立卡贫困人口114人</t>
  </si>
  <si>
    <t>正常运行率100%。</t>
  </si>
  <si>
    <t>2018年名山镇1万吨猪牛肉屠宰加工项目</t>
  </si>
  <si>
    <t>名山镇</t>
  </si>
  <si>
    <t>1万吨猪牛肉屠宰加工项目</t>
  </si>
  <si>
    <t>直接受益农户100户，人口300人，其中贫困户40户，人口120人。</t>
  </si>
  <si>
    <t>通过产业带动当地贫困户每户增收10000元。</t>
  </si>
  <si>
    <t>每头补助均1000元</t>
  </si>
  <si>
    <t>带动贫困户增加经济收入8000元。</t>
  </si>
  <si>
    <t>丰都县2018年度3000头生猪养殖基地改扩建项目</t>
  </si>
  <si>
    <t>新建标准化圈舍1000平方米，改造加工房、仓库、兽医室、人工授精室800平方米；新建干粪发酵池800立方米；新建干粪运输道路8000平方米等</t>
  </si>
  <si>
    <t>直接受益农户200户，人口600人。其中贫困户60户，人口180人。</t>
  </si>
  <si>
    <t>通过产业带动贫困户户均增收2000元</t>
  </si>
  <si>
    <t>已完工，正在接受审计。</t>
  </si>
  <si>
    <t>每亩均补助93元。</t>
  </si>
  <si>
    <t>带动贫困户增加经济收入3000元。</t>
  </si>
  <si>
    <t>20018年三建乡农旅结合项目</t>
  </si>
  <si>
    <t>新建4.5米宽、6米宽公路；新建灌溉渠，扩建6米宽公路等</t>
  </si>
  <si>
    <t>直接受益农户3200户，人口9600人。其中贫困户52户，人口156人。</t>
  </si>
  <si>
    <t>通过产业带动当地贫困户户均增收500元以上。</t>
  </si>
  <si>
    <t>2018三元镇庙坝村红心柚洗选包装项目</t>
  </si>
  <si>
    <t>庙坝村</t>
  </si>
  <si>
    <t>新建红心柚洗选包装初加工房306平方米，购置果袋生产机1台、洗选果机1套、包装箱10000个，喷码机1台；产品展示门店装修理30平方米，购置办公电脑2台，制作展示柜2个，注册商标、营销推广等</t>
  </si>
  <si>
    <t>36户建卡贫困户112人受益</t>
  </si>
  <si>
    <t>亩均增收300元。</t>
  </si>
  <si>
    <t>已制定实施方案</t>
  </si>
  <si>
    <t>交付三元镇庙坝村村民委员会管理使用或出租经营，其收益50%用于扶持贫困户产业，收益30%用作村级产业调整基金，收益20%用于充实集体经济。</t>
  </si>
  <si>
    <t>红心柚洗选包装初加工房一座</t>
  </si>
  <si>
    <t>验收合格率达90%</t>
  </si>
  <si>
    <t>85万元</t>
  </si>
  <si>
    <t>红心柚亩均增收300元。</t>
  </si>
  <si>
    <t>促进分红柚销售</t>
  </si>
  <si>
    <t>2018年羊肚菌产业扶贫示范基地建设</t>
  </si>
  <si>
    <t>购买羊肚菌种植基地项目烘干机器3台和监控设备5套（每个大鹏1套）</t>
  </si>
  <si>
    <t>45户贫困户137人受益</t>
  </si>
  <si>
    <t>促进羊肚菌销售。</t>
  </si>
  <si>
    <r>
      <rPr>
        <sz val="9"/>
        <color theme="1"/>
        <rFont val="方正仿宋_GBK"/>
        <charset val="134"/>
      </rPr>
      <t>购买羊肚菌种植基地项目烘干机器和监控设备</t>
    </r>
    <r>
      <rPr>
        <b/>
        <sz val="9"/>
        <color theme="1"/>
        <rFont val="方正仿宋_GBK"/>
        <charset val="134"/>
      </rPr>
      <t>（补充具体建设规模）</t>
    </r>
  </si>
  <si>
    <t>12.5万元</t>
  </si>
  <si>
    <t>每亩增收200元</t>
  </si>
  <si>
    <t>促进羊肚菌销售</t>
  </si>
  <si>
    <t>2018年15个村扶持村级集体经济发展</t>
  </si>
  <si>
    <t>兴龙镇大岩树村、铺子村、春花山村，兴义镇坦铺村、保家寺村、谭洵沟村、双桂场村，许明寺镇隆家沟村、梨园村、平桥村、古家山村，湛普镇马安村、春安村、中坪村，名山街道大梨树村。</t>
  </si>
  <si>
    <t>兴龙镇、兴义镇、许明寺镇、湛普镇、名山街道</t>
  </si>
  <si>
    <t>扶持15个村级集体经济组织发展</t>
  </si>
  <si>
    <t>兴龙镇大岩树村、铺子村、春花山村，兴义镇坦铺村、保家寺村、谭洵沟村、双桂场村，许明寺镇隆家沟村、梨园村、平桥村、古家山村，湛普镇马安村、春安村、中坪村，名山街道大梨树村的农户</t>
  </si>
  <si>
    <t>2018年300万元</t>
  </si>
  <si>
    <t>特色产业带动增加贫困人口收入（总收入）≥**万元</t>
  </si>
  <si>
    <t>2018年社坛镇榨菜基地扶贫产业配套项目</t>
  </si>
  <si>
    <t>新建80公里产业便道路</t>
  </si>
  <si>
    <t>直接受益农户为1000户，人口3500人（其中贫困户100户人口350人）。</t>
  </si>
  <si>
    <t>改善产业发展环境，方便产业机械化运作，方便1000余农户生产生活。</t>
  </si>
  <si>
    <t>通过完善榨菜基础设施建设，减低榨菜运输成本，方便贫困户100户利于销售，降低农产品运输成本，从而促进榨菜产业发展，带动农户增收。</t>
  </si>
  <si>
    <t>项目实施中，已全面完成路基建设，硬化了14公里。</t>
  </si>
  <si>
    <t>配套建设榨菜产业便道80公里，解决14个村1000余农户榨菜运输难的问题。</t>
  </si>
  <si>
    <t>新建80公里产业便道（宽2.5米、厚0.2米、C25混凝土浇筑）</t>
  </si>
  <si>
    <t>验收合格率达≥
90%</t>
  </si>
  <si>
    <t>项目（工程）完成及时率90%</t>
  </si>
  <si>
    <t>产业路30万元/公里</t>
  </si>
  <si>
    <t>改善榨菜生产条件1万亩。</t>
  </si>
  <si>
    <t>带动贫困人口350人增收。</t>
  </si>
  <si>
    <t>受益建卡贫困人口满意度≥
85%</t>
  </si>
  <si>
    <t>丰都县2018年土壤酸化治理示范项目</t>
  </si>
  <si>
    <t>虎威的呜羊、大池、大溪和社坛的永兴、地坝嘴、五福等2镇6村</t>
  </si>
  <si>
    <t>丰都县农业生态环保检验监测站</t>
  </si>
  <si>
    <t>取土化验130个、田间试验9个、监测点建设及评价、调酸控酸1.3万亩、调酸培肥0.2万亩。</t>
  </si>
  <si>
    <t>受益人口600人，其中贫困户30人。</t>
  </si>
  <si>
    <t>通过项目实施，实现土壤有机质含量提升5%以上，农用化肥用量减少10%以上。</t>
  </si>
  <si>
    <t>实施1.5万亩，其中水稻实施0.975万亩、榨菜实施0.5万亩、设施蔬菜250亩。</t>
  </si>
  <si>
    <t>贫困地区科技服务、技术指导和农业科技培训人数300人以上。</t>
  </si>
  <si>
    <t>贫困地区技术培训合格率95%以上。</t>
  </si>
  <si>
    <t>实际费用在概算范围内。</t>
  </si>
  <si>
    <t>农业科技带动增加产业产值15万元以上。</t>
  </si>
  <si>
    <t>特色产业带动增加贫困人口就业人数30人。</t>
  </si>
  <si>
    <t>李洪</t>
  </si>
  <si>
    <t>023-70719709</t>
  </si>
  <si>
    <t>2018年丰都县扶持村级集体经济发展</t>
  </si>
  <si>
    <t>龙河镇大月坝村、庙堂坝村、陡磴子村、铁炉沟村，武平镇冷玉山村、周大湾村、新合场村、坝周村、漩石沟村、蜂子山村，太平坝乡下坝村，都督乡沙坪村、塔水村，暨龙镇羊子池村、白果村，保合镇牟家场村、范家沟村、金盘村、新院子村、竹林冲村，兴龙镇黎明居委、先锋村，董家镇大桠口村、仁沙镇田家沟村。</t>
  </si>
  <si>
    <t>龙河镇、武平镇、太平坝乡、都督乡、暨龙镇、保合镇、兴龙镇、董家镇、仁沙镇</t>
  </si>
  <si>
    <t>扶持24个村级集体经济组织发展</t>
  </si>
  <si>
    <t>龙河镇大月坝村、庙堂坝村、陡磴子村、铁炉沟村，武平镇冷玉山村、周大湾村、新合场村、坝周村、漩石沟村、蜂子山村，太平坝乡下坝村，都督乡沙坪村、塔水村，暨龙镇羊子池村、白果村，保合镇牟家场村、范家沟村、金盘村、新院子村、竹林冲村，兴龙镇黎明居委、先锋村，董家镇大桠口村、仁沙镇田家沟村的农户</t>
  </si>
  <si>
    <t>2019年395.519475万元</t>
  </si>
  <si>
    <t>395.519475万元</t>
  </si>
  <si>
    <t>受益建档立卡贫困人口72人</t>
  </si>
  <si>
    <t>2018新型职业农民培训(市级）</t>
  </si>
  <si>
    <t>培训技能型、服务型职业农民150人、创业孵化基地1个、青年农场主20人</t>
  </si>
  <si>
    <t>新型经营主体、贫困户</t>
  </si>
  <si>
    <t>完成培训、建设任务</t>
  </si>
  <si>
    <t>完成技能型、服务型和青年农场主培训，孵化基地建设培育孵化工作开展中。</t>
  </si>
  <si>
    <t>150人和20个青年农场主培训，创业孵化基地培育孵化20人创业。</t>
  </si>
  <si>
    <t>150人人均1000元培训补助，青年农场主人均补助1万元，孵化基地补助15万元。</t>
  </si>
  <si>
    <t>孵化基地培育创业人员，带动农户务工增加收入。</t>
  </si>
  <si>
    <t>可持续</t>
  </si>
  <si>
    <t>丰都县2018年黑沟子枇杷专业合作社生态种养循环项目</t>
  </si>
  <si>
    <t>树人镇石岭岗村</t>
  </si>
  <si>
    <t>沼液储存池、灌溉管网等。</t>
  </si>
  <si>
    <t>受益人口80人，其中贫困户5人。</t>
  </si>
  <si>
    <t>建立环境友好型、资源节约型农业生产方式，提升农业生产水平，实行农业可持续发展。</t>
  </si>
  <si>
    <t>建设田间沼液储存池、沼液灌溉管网等，实施面积300亩。</t>
  </si>
  <si>
    <t>在贫困地区推广示范新技术数量1项以上。</t>
  </si>
  <si>
    <t>农业科技带动增加产业产值20万元以上。</t>
  </si>
  <si>
    <t>特色产业带动增加贫困人口就业人数5人。受益建档立卡贫困人口20人</t>
  </si>
  <si>
    <t>秦江</t>
  </si>
  <si>
    <t>丰都县2018年嘛匠花椒股份合作社生态种养循环项目</t>
  </si>
  <si>
    <t>干湿分离设备、沼液储存池、灌溉管网等。</t>
  </si>
  <si>
    <t>受益人口120人，其中贫困户10人。</t>
  </si>
  <si>
    <t>特色产业带动增加贫困人口就业人数8人。受益建档立卡贫困人口30人</t>
  </si>
  <si>
    <t>杜辉林</t>
  </si>
  <si>
    <t>丰都县2018年保合镇余家坝村农村清洁技术示范</t>
  </si>
  <si>
    <t>保合镇余家坝村</t>
  </si>
  <si>
    <t>1.台账建设；2.清洁技术示范；3.环境监测等。</t>
  </si>
  <si>
    <t>受益人口150人，其中贫困户8人。</t>
  </si>
  <si>
    <t>促进该村农业生产方式转变，提升农产品品质，实现环境和生产的协调发展。</t>
  </si>
  <si>
    <t>项目核心示范区保合镇余家坝村示范带动面积1000亩。</t>
  </si>
  <si>
    <t>在贫困地区推广示范新技术数量3项以上。</t>
  </si>
  <si>
    <t>农户减少化肥农药等农业投入品的使用，提高了农产品的产量和品质，户均增收500元。</t>
  </si>
  <si>
    <t>受益人口100人。</t>
  </si>
  <si>
    <t>丰都县2018年保合镇余家坝村生态农业创新试点</t>
  </si>
  <si>
    <t>1.台账建设；2.机制建设；3.环境监测；4.个村建设；5.生态文化建设。</t>
  </si>
  <si>
    <t>2018年家庭牧场及农牧循环示范项目</t>
  </si>
  <si>
    <t>高家镇石龙村、汶溪村</t>
  </si>
  <si>
    <t>建设高家镇绿色循环观光农业中心基地1个，建设14个肉牛家庭牧场</t>
  </si>
  <si>
    <t>受益45户，172人，其中贫困人口38人</t>
  </si>
  <si>
    <t>建设粪污循环种植示范基地1个，肉牛家庭牧场14个，新增肉牛存栏300头以上</t>
  </si>
  <si>
    <t>已开工在建，其中1个家庭牧场已完成验收。</t>
  </si>
  <si>
    <t>建设粪污循环种植示范基地1个，肉牛家庭牧场14个，</t>
  </si>
  <si>
    <t>新增肉牛养殖数量≥300头</t>
  </si>
  <si>
    <t>肉牛存活率≥90%</t>
  </si>
  <si>
    <t>项目按时验收率≥95%</t>
  </si>
  <si>
    <t>家庭牧场补助标准6万元/个，企业补助标准60元/个</t>
  </si>
  <si>
    <t>带动增加农户收入≥200万元</t>
  </si>
  <si>
    <t>受益建档立卡贫困人口数≥38人</t>
  </si>
  <si>
    <t>何川东</t>
  </si>
  <si>
    <t>2018年丰都县高家镇金家坪村肉牛良种繁育中心</t>
  </si>
  <si>
    <r>
      <rPr>
        <sz val="9"/>
        <color theme="1"/>
        <rFont val="方正仿宋_GBK"/>
        <charset val="134"/>
      </rPr>
      <t>建设肉牛良种繁育中心，开展肉牛新品种选育工作</t>
    </r>
    <r>
      <rPr>
        <b/>
        <sz val="9"/>
        <color theme="1"/>
        <rFont val="方正仿宋_GBK"/>
        <charset val="134"/>
      </rPr>
      <t>（补充具体建设规模）</t>
    </r>
  </si>
  <si>
    <t>受益20户，60人，其中贫困人口40人</t>
  </si>
  <si>
    <t>引进种母牛60头以上，年产良种犊牛45头以上</t>
  </si>
  <si>
    <t>开展施工设计等前期工作</t>
  </si>
  <si>
    <t>建设种牛场1个，引进种母牛60头以上</t>
  </si>
  <si>
    <t>引进种母牛数量≥60头，年产犊数量≥45头</t>
  </si>
  <si>
    <t>财政资金补助≤700万元</t>
  </si>
  <si>
    <t>带动增加贫困人口收入≥30万元</t>
  </si>
  <si>
    <t>受益建档立卡贫困人口数≥40人</t>
  </si>
  <si>
    <t>2018年高家镇肉牛博物馆及文化广场建设</t>
  </si>
  <si>
    <t>高家镇食品工业园区</t>
  </si>
  <si>
    <t>建设600平米的肉牛电子博物馆，设计安装馆外牛文化广场雕塑、宣传栏等设施</t>
  </si>
  <si>
    <t>受益70户，256人，其中贫困人口15人</t>
  </si>
  <si>
    <t>年可接待外地客商等3000人次以上，间接带动产品销量提升10%以上</t>
  </si>
  <si>
    <t>建设肉牛博物馆1个，打造肉牛工业旅游，年可接待外地客商等3000人次以上</t>
  </si>
  <si>
    <t>肉牛博物馆建设工程面积≥800平方米</t>
  </si>
  <si>
    <t>基础设施建设质量达标率100%</t>
  </si>
  <si>
    <t>项目建设按期完成率≥95%</t>
  </si>
  <si>
    <t>牛肉产品收入比上年增长率农户满意度≥10%</t>
  </si>
  <si>
    <t>接待外地客商≥3000人次；受益建档立卡贫困人口256人</t>
  </si>
  <si>
    <t>2018年50个村扶持村级集体经济发展</t>
  </si>
  <si>
    <t>龙河镇冉家河村、石堡村、杉树坪村、多坡坝村、冷浸溪村、柏木园村中合场村，龙孔镇龙孔村、大面场村、大坝村、金台村，仁沙镇隆家沟村、杭家坪村  、七星寨村、仁寿村，三合街道童仙寨村、刀溪村、鹿鸣岩村，三元镇麻柳村、何家坝村、大城寨村、庙坝村，社坛镇踏水桥村、蔡家庙村、文汇村、平安村，十直镇河梁村、莲花村、蒋家山村，树人镇岩口场村、大石板村、三口井村、万寿桥村，双龙镇尖山子村、田家山村、灯塔村、回龙村、马蹬坝村、付家山村、屋边村，双路镇楠木村、安宁场村、莲花洞村，太平坝乡中坝村、茅林沟村、双流坝村，武平镇瓦泥坪村、百集山村、磨刀洞村、山羊溪村。</t>
  </si>
  <si>
    <t>龙河镇、龙孔镇、仁沙镇、三合街道、三元镇、社坛镇、十直镇、树人镇、双龙镇、双路镇、太平坝乡、武平镇。</t>
  </si>
  <si>
    <t>龙河镇冉家河村、石堡村、杉树坪村、多坡坝村、冷浸溪村、柏木园村中合场村，龙孔镇龙孔村、大面场村、大坝村、金台村，仁沙镇隆家沟村、杭家坪村  、七星寨村、仁寿村，三合街道童仙寨村、刀溪村、鹿鸣岩村，三元镇麻柳村、何家坝村、大城寨村、庙坝村，社坛镇踏水桥村、蔡家庙村、文汇村、平安村，十直镇河梁村、莲花村、蒋家山村，树人镇岩口场村、大石板村、三口井村、万寿桥村，双龙镇尖山子村、田家山村、灯塔村、回龙村、马蹬坝村、付家山村、屋边村，双路镇楠木村、安宁场村、莲花洞村，太平坝乡中坝村、茅林沟村、双流坝村，武平镇瓦泥坪村、百集山村、磨刀洞村、山羊溪村的农户</t>
  </si>
  <si>
    <t>2018年1000万元</t>
  </si>
  <si>
    <t>2018年农机购置监管经费</t>
  </si>
  <si>
    <t>全县范围</t>
  </si>
  <si>
    <t>用于农机购置补贴核查用租车、油料、差旅等费用。</t>
  </si>
  <si>
    <t>丰都县辖区内居民、农业生产经营组织</t>
  </si>
  <si>
    <t>新增农机设备4000台套，2018年辖县农机化率提高1个百分点，达到44.77%，提高劳动生产率，促进地方经济快速发展。</t>
  </si>
  <si>
    <t>完善制度、制定方案、开展镇乡街培训；实施公示、调查、核查，对操作人员的培训等；</t>
  </si>
  <si>
    <t>减少农机购置补贴资金损失，保证国家资金安全。</t>
  </si>
  <si>
    <t>受益建档立卡贫困人口3100人</t>
  </si>
  <si>
    <t>何洁</t>
  </si>
  <si>
    <t>2018年丰都县武平镇高标准农田宜机化地块整理整治项目</t>
  </si>
  <si>
    <t>武平镇新合场村3、4社</t>
  </si>
  <si>
    <t>高标准农田整治300亩</t>
  </si>
  <si>
    <t>武平镇新合场村3、4社全体村民</t>
  </si>
  <si>
    <t>项目完成后，基地能全面进行宜机化作业，每年节省劳动力，节约生产成本，效率大大提高，增加经济效益。</t>
  </si>
  <si>
    <t>群众参与项目建设获得务工收入，项目建成后用机械化作业降低劳动成本，以增加收入脱贫。</t>
  </si>
  <si>
    <t>项目整体已完成，即将验收。</t>
  </si>
  <si>
    <t>机械化率90%</t>
  </si>
  <si>
    <t>降低10%</t>
  </si>
  <si>
    <t>2018年丰都县虎威镇高标准农田宜机化地块整理整治项目</t>
  </si>
  <si>
    <t>虎威镇同心村4组</t>
  </si>
  <si>
    <t>高标准农田整治500亩</t>
  </si>
  <si>
    <t>虎威镇同心村4组全体村民</t>
  </si>
  <si>
    <t>机械化率70%</t>
  </si>
  <si>
    <t>降低生产成本约9.32万元</t>
  </si>
  <si>
    <t>生产投工减少108个工左右</t>
  </si>
  <si>
    <t>受益建档立卡贫困人口135人</t>
  </si>
  <si>
    <t>2018年肉牛等特色效益农业产业化资金</t>
  </si>
  <si>
    <t>全县所有乡镇街道</t>
  </si>
  <si>
    <t>县畜牧兽医发展中心</t>
  </si>
  <si>
    <t>肉牛产犊、牛粪运输及有机肥补助、液氮购买、品牌打塑、园区建设、庭院牧场补助、工作经费、防疫经费等</t>
  </si>
  <si>
    <t>受益550户，2180人，其中贫困人口450人</t>
  </si>
  <si>
    <t>全县肉牛存栏量稳定在16万头左右，粪污资源化利用率达73%以上</t>
  </si>
  <si>
    <t>农户通过发展肉牛养殖、直接参与务工、从事关联产业等方式实现脱贫增收</t>
  </si>
  <si>
    <t>已验收，相关资料审核中</t>
  </si>
  <si>
    <t>全县新增犊牛3000头以上，粪污资源化利用率达73%以上</t>
  </si>
  <si>
    <t>新增犊牛数量≥3000头</t>
  </si>
  <si>
    <t>犊牛补助标准300元/头，牛粪运输补助标准15元/吨，有机肥生产补助标准5元/吨</t>
  </si>
  <si>
    <t>带动增加农户收入≥1500万元</t>
  </si>
  <si>
    <t>受益建档立卡贫困人口数≥450人</t>
  </si>
  <si>
    <t>2018年丰都县三元镇滩山坝红心柚标准化生产示范园智能控制系统项目</t>
  </si>
  <si>
    <t>1、智慧化果园主控系统开发应用，2、智慧化果园物联网智能管理系统开发应用，3、产品质量安全追溯系统开发应用，4、智慧化果园建设</t>
  </si>
  <si>
    <t>滩山坝社区2社果农</t>
  </si>
  <si>
    <t>该项目完成后，通过农业物联网技术实现丰都红心柚溯源、农业生产管理的精准化、远程化和自动化及农产品智能储运等技术应用功能，这些技术功能具有一定的社会经济效益。在经济效益方面，主要表现在其有利于提高20%的生产效率、节约用水25%、提高资源的利用率、增加农产品附加价值等；在社会效益方面，主要表现在其有利于保护生态环境、保障食品安全、节约能源资源、引导产业结构均衡发展。</t>
  </si>
  <si>
    <t>项目财评中</t>
  </si>
  <si>
    <t>提高红心柚产出20%</t>
  </si>
  <si>
    <t>107万元</t>
  </si>
  <si>
    <t>2018年丰都茶产业发展可研及茶产业发展规划</t>
  </si>
  <si>
    <t>青龙乡、双龙镇、保合镇</t>
  </si>
  <si>
    <t>丰都茶产业发展可研及茶产业发展规划</t>
  </si>
  <si>
    <t>158户建卡贫困户483人受益</t>
  </si>
  <si>
    <t>制定茶产业发展规划</t>
  </si>
  <si>
    <t>完成丰都茶产业发展可研及茶产业发展规划</t>
  </si>
  <si>
    <t>34万元</t>
  </si>
  <si>
    <t>持续发展茶产业</t>
  </si>
  <si>
    <t>闫革</t>
  </si>
  <si>
    <t xml:space="preserve">2018年红心柚生产管护社会化服务试点
</t>
  </si>
  <si>
    <t>三元镇、双龙镇、青龙乡</t>
  </si>
  <si>
    <t>三元镇、双龙镇、青龙乡政府</t>
  </si>
  <si>
    <t xml:space="preserve">红心柚生产管护社会化服务试点
</t>
  </si>
  <si>
    <t>3个乡镇276户贫困户807人受益</t>
  </si>
  <si>
    <t>已对1650亩红心柚进行1次松土、刷白、修枝整形，施肥1次，</t>
  </si>
  <si>
    <t>完成12个村1650亩红心柚管护。</t>
  </si>
  <si>
    <t>验收合格率达≥
95%</t>
  </si>
  <si>
    <t>带动贫困人口807人增收。</t>
  </si>
  <si>
    <t>18996280005、13101169666、18996759455</t>
  </si>
  <si>
    <t xml:space="preserve">丰都县2018年湛普镇花椒投入品减量增效示范
</t>
  </si>
  <si>
    <t>湛普镇白水社区</t>
  </si>
  <si>
    <t>新建花椒投入品减量增效示范基地1000亩。</t>
  </si>
  <si>
    <t>受益人口55人。</t>
  </si>
  <si>
    <t>通过项目实施，以化肥施用量“零增长”为目标、以耕地质量提升为抓手，实现土壤有机质含量提升，化肥、农药亩施用量减少。</t>
  </si>
  <si>
    <t>项目区实现土壤有机质含量提升5%，化肥、农药亩施用量减少10%。实现全镇测土配方施肥技术覆盖率达95%以上，病虫害统防统治、绿色防控等覆盖率提升10%。</t>
  </si>
  <si>
    <t>贫困地区科技服务、技术指导和农业科技培训人数60人以上。</t>
  </si>
  <si>
    <t>农业科技带动增加产业产值6万元以上。</t>
  </si>
  <si>
    <t>特色产业带动增加贫困人口就业人数5人。受益建档立卡贫困人口55人</t>
  </si>
  <si>
    <t>2018年23个村扶持村级集体经济发展</t>
  </si>
  <si>
    <t>三建乡石龙门村 、红旗寨村  、绿春坝村、蔡森坝村、夜力坪村  、廖家坝社区、双鹰坝村、鱼泉子村，仙女湖镇卢家山村、硝厂沟村、长岭村、金竹林村、李家湾村、厢坝村、陈家嘴村、黄沙村、竹子社区，青龙乡黄岭村、青天村、黄泥村、五谷村、双河村、龙井村。</t>
  </si>
  <si>
    <t>三建乡、仙女湖镇、青龙乡</t>
  </si>
  <si>
    <t>扶持23个村级集体经济组织发展</t>
  </si>
  <si>
    <t>三建乡石龙门村 、红旗寨村  、绿春坝村、蔡森坝村、夜力坪村  、廖家坝社区、双鹰坝村、鱼泉子村，仙女湖镇卢家山村、硝厂沟村、长岭村、金竹林村、李家湾村、厢坝村、陈家嘴村、黄沙村、竹子社区，青龙乡黄岭村、青天村、黄泥村、五谷村、双河村、龙井村的农户</t>
  </si>
  <si>
    <t>2018年460万元</t>
  </si>
  <si>
    <t>460万元</t>
  </si>
  <si>
    <t>特色产业带动增加贫困人口收入（总收入）≥30万元</t>
  </si>
  <si>
    <t>受益建档立卡贫困人口69人</t>
  </si>
  <si>
    <t>丰都县2018年包鸾镇贫困村新建山坪塘工程</t>
  </si>
  <si>
    <t>飞仙洞村</t>
  </si>
  <si>
    <t>新建山坪塘2口</t>
  </si>
  <si>
    <t>受益贫困户3户12人</t>
  </si>
  <si>
    <t>21万元/口</t>
  </si>
  <si>
    <t>丰都县2018年包鸾镇巩固脱贫基础设施人畜饮水项目（设计）</t>
  </si>
  <si>
    <t>包鸾镇水利工程管理所</t>
  </si>
  <si>
    <t>本工程新建水处理厂12座，其中规模12m&amp;sup3;/d水处理厂3座，规模24m&amp;sup3;/d水处理厂5座，规模48m&amp;sup3;/d水处理厂4座</t>
  </si>
  <si>
    <t xml:space="preserve">解决、完善5713人的饮水问题（其中建卡贫困人口477人）。
</t>
  </si>
  <si>
    <t>自来水管铺设里程12.7公里</t>
  </si>
  <si>
    <t>受益贫困户10户41人</t>
  </si>
  <si>
    <t>2018年丰都县三建乡脱贫攻坚水利扶贫饮水安全项目茶沟子右岸引水管网工程</t>
  </si>
  <si>
    <t>右岸引水管总长17.7km，引水总量42.5万m3/年</t>
  </si>
  <si>
    <t>受益249户贫困户</t>
  </si>
  <si>
    <t>受益贫困人口1016人</t>
  </si>
  <si>
    <t>完成茶沟子右岸引水管道建设任务</t>
  </si>
  <si>
    <t>引水管道铺设里程19.23公里</t>
  </si>
  <si>
    <t>管道43万元/公里</t>
  </si>
  <si>
    <t>02370715359</t>
  </si>
  <si>
    <t>2018年丰都县沱沱坝水库（烟草援建水源工程）</t>
  </si>
  <si>
    <t>小（2）型水利程，坝型为埋石混凝土重力坝，库容为64.36万m3。灌区供水管网总长8.68km。</t>
  </si>
  <si>
    <t>受益贫困户971户3886人</t>
  </si>
  <si>
    <t>新建小型水库1座</t>
  </si>
  <si>
    <t>4817万元/座</t>
  </si>
  <si>
    <t>杨盛杰</t>
  </si>
  <si>
    <t>重庆市丰都县2018年国家水土保持重点建设项目小佛溪小流域</t>
  </si>
  <si>
    <t>鹿鸣寺社区, 何家坪村, 两汇口村</t>
  </si>
  <si>
    <t>名山街道水利工程管理所</t>
  </si>
  <si>
    <t>主要建设内容为：水土流失综合治理2.94km2。 其中建设经果林11.17hm2，封禁治理282.40hm2， 修建蓄水池1个，排灌沟渠2017.9m，沉砂池12座，作业便道481.8m（含机耕道），塘堰整治2座。流域碑1块，封禁治理碑3块</t>
  </si>
  <si>
    <t>受益贫困户105户420人</t>
  </si>
  <si>
    <t>水土流失综合治理2.94km2</t>
  </si>
  <si>
    <t>完成水土流失综合治理2.94km2</t>
  </si>
  <si>
    <t>100万元/km2</t>
  </si>
  <si>
    <t>2018年丰都县县级河流一河一策实施方案</t>
  </si>
  <si>
    <t>滨江东路社区</t>
  </si>
  <si>
    <t>丰都县县级河流一河一策实施方案编制</t>
  </si>
  <si>
    <t>受益贫困户38户154人</t>
  </si>
  <si>
    <t>完成10条县级河流一河一策</t>
  </si>
  <si>
    <t>10条县级河流一河一策</t>
  </si>
  <si>
    <t>10万/条</t>
  </si>
  <si>
    <t>黄山</t>
  </si>
  <si>
    <t>2018年丰都县南天湖镇应急抢险水源工程金盆凼蓄水池工程</t>
  </si>
  <si>
    <t>南天湖人民政府</t>
  </si>
  <si>
    <t>新建6646立方米山坪塘1口</t>
  </si>
  <si>
    <t>受益贫困户117户471人</t>
  </si>
  <si>
    <t>改善灌溉面积50亩</t>
  </si>
  <si>
    <t>山坪塘19.43万元一口</t>
  </si>
  <si>
    <t>山坪塘19.37万元一口</t>
  </si>
  <si>
    <t>2018年丰都县龙河三建乡菜森坝河段综合治理工程</t>
  </si>
  <si>
    <t>石龙门村, 蔡森坝村, 双鹰坝村</t>
  </si>
  <si>
    <t>河道综合治理长度4.18公里</t>
  </si>
  <si>
    <t>综合治理河道长度4.18公里</t>
  </si>
  <si>
    <t>完成前期工作，具备开工条件。</t>
  </si>
  <si>
    <t>454万元/公里</t>
  </si>
  <si>
    <t>李静伟</t>
  </si>
  <si>
    <t>2018年丰都县三建乡脱贫攻坚水利扶贫项目山坪塘扩建工程</t>
  </si>
  <si>
    <t>廖家坝社区, 红旗寨村, 夜力坪村, 双鹰坝村</t>
  </si>
  <si>
    <t>改扩建山坪塘10口</t>
  </si>
  <si>
    <t>受益贫困户15户63人</t>
  </si>
  <si>
    <t>完成改扩建山坪塘5口</t>
  </si>
  <si>
    <t>22万元/口</t>
  </si>
  <si>
    <t>张勇</t>
  </si>
  <si>
    <t>2018年新建山坪塘项目</t>
  </si>
  <si>
    <t>廖家坝社区, 鱼泉子村, 红旗寨村, 石龙门村, 夜力坪村, 双鹰坝村</t>
  </si>
  <si>
    <t>新建山坪塘18口</t>
  </si>
  <si>
    <t>受益贫困户2户11人</t>
  </si>
  <si>
    <t>改善灌溉面积200亩</t>
  </si>
  <si>
    <t>新建山坪塘8口，投资46万元</t>
  </si>
  <si>
    <t>大小山坪塘平均5.7万元/口</t>
  </si>
  <si>
    <t>丰都县2017年第四批山坪塘整治项目</t>
  </si>
  <si>
    <t>瓜草湾社区, 鹿鸣岩村, 啄木嘴村, 朗溪村, 白沙沱村, 文昌社区, 金刚社区, 金家坪村, 高家坝村, 莲花村, 蒋家山村, 坦铺村, 泥巴溪村, 谭洵沟村, 双路社区, 断桥沟社区, 安宁场村, 莲花洞村, 楠木村, 大楼脚村, 大石板村, 大溪村, 立石村, 回龙村, 鸣羊村, 庆云村, 楠竹村, 金台村, 阳雀村, 毛天坝村, 石堡村, 文庙村, 金子庙村, 大月坝村, 柏木园村, 铁炉沟村, 德胜村, 龙门村, 万泉村, 竹林冲村, 何家场社区, 余家坝村, 罗家桥村, 水巷子社区, 中和场村, 四角楼村, 梨园村, 平桥村, 罗家场村, 付家山村, 兴龙村, 百集山村, 南洋村, 徐坪村, 栗子社区, 双石磙村</t>
  </si>
  <si>
    <t>三合街道、名山街道、虎威镇、社坛镇等22个乡镇整治山坪塘172口</t>
  </si>
  <si>
    <t>受益贫困户51户205人</t>
  </si>
  <si>
    <t>改善灌溉面积4000亩</t>
  </si>
  <si>
    <t>群众参加义务监督，降低用水方面的生产生活成本</t>
  </si>
  <si>
    <t>大小山坪塘平均10.6万元/口</t>
  </si>
  <si>
    <t>张河、古方斌、鲁超、余刚等</t>
  </si>
  <si>
    <t>13896533789、15025672138等</t>
  </si>
  <si>
    <t>2018年仙女湖镇新建山坪塘项目</t>
  </si>
  <si>
    <t>青天村, 野桃坝村, 廖家坝社区, 鱼泉子村, 红旗寨村, 石龙门村, 夜力坪村, 双鹰坝村</t>
  </si>
  <si>
    <t>水利工程管理站、青龙乡人民政府、仙女湖镇人民政府</t>
  </si>
  <si>
    <t>在三建乡、青龙、仙女湖新建山坪塘10口，投资320万元</t>
  </si>
  <si>
    <t>改善灌溉面积300亩</t>
  </si>
  <si>
    <t>大小山坪塘平均32万元/口</t>
  </si>
  <si>
    <t>陈韬、王黎、任安中</t>
  </si>
  <si>
    <t>17323639197、18996818978、13996834700</t>
  </si>
  <si>
    <t>2018年度水利工程维修养护项目</t>
  </si>
  <si>
    <t>各乡镇政府</t>
  </si>
  <si>
    <t>渠道维修整治7处，山坪塘和饮水工程维修整治12处、水源监测设施维修2处、灌溉水系数测算工作、水文监测设施维护维修、95座小型水库维修养护、河堤维修养护2处</t>
  </si>
  <si>
    <t>受益72901户贫困户</t>
  </si>
  <si>
    <t>完成渠道维修整治7处，山坪塘和饮水工程维修整治12处、水源监测设施维修2处、灌溉水系数测算工作、水文监测设施维护维修、95座小型水库维修养护、河堤维修养护2处</t>
  </si>
  <si>
    <t>水利工程维修养护120处</t>
  </si>
  <si>
    <t>渠道10万元/公里</t>
  </si>
  <si>
    <t>受益建档立卡贫困户人口72901人</t>
  </si>
  <si>
    <t>各乡镇政府负责人</t>
  </si>
  <si>
    <t>各乡镇政府电话</t>
  </si>
  <si>
    <t>重庆市丰都县2018年度高效节水灌溉项目</t>
  </si>
  <si>
    <t>白沙沱村, 龙头村, 蒋家山村, 白家沟村, 水天坪社区, 保家寺村, 余家坝村, 滩山坝社区, 庙坝村, 灯塔村, 关都坝村, 南洋村, 卢家山村, 石龙门村</t>
  </si>
  <si>
    <t>江池、兴义、十直人民政府等</t>
  </si>
  <si>
    <t>主要在江池、兴义、名山街道、三建乡、十直镇、保合镇、三元镇、仙女湖镇等9个乡镇14个村发展高效节水灌溉面积7080亩</t>
  </si>
  <si>
    <t>解决灌溉面积7080亩</t>
  </si>
  <si>
    <t>平均0.85万元每亩</t>
  </si>
  <si>
    <t>任安中、范卫权</t>
  </si>
  <si>
    <t>13996834700、13996831136</t>
  </si>
  <si>
    <t>2018年仙女湖镇金竹林村农村供水工程</t>
  </si>
  <si>
    <t>仙女湖镇水利工程管理所</t>
  </si>
  <si>
    <t>新建400m?/d水厂一座以及配套管网</t>
  </si>
  <si>
    <t xml:space="preserve">冉瑞明            </t>
  </si>
  <si>
    <t>2018年南天湖镇脱贫攻坚分散式水厂工程（梨地坪村、小安溪村）</t>
  </si>
  <si>
    <t>梨地坪村, 小安溪村</t>
  </si>
  <si>
    <t>南天湖水利工程管理所</t>
  </si>
  <si>
    <t>新建水处理厂9座，其中小安溪村规模3m?/d水处理厂7座，12m?/d水处理厂1座，犁地坪村48m?/d水处理厂1座</t>
  </si>
  <si>
    <t>受益贫困户6户26人</t>
  </si>
  <si>
    <t xml:space="preserve">解决、完善750余人的饮水问题（其中建卡贫困人口26人）。
</t>
  </si>
  <si>
    <t>自来水管铺设里程10公里</t>
  </si>
  <si>
    <t>2018年青龙乡脱贫攻坚水利扶贫饮水安全项目—青龙场镇供水扩网工程</t>
  </si>
  <si>
    <t>龙井村</t>
  </si>
  <si>
    <t>青龙供水站</t>
  </si>
  <si>
    <t>安装输配水管网40.96km</t>
  </si>
  <si>
    <t>受益贫困户46户186人</t>
  </si>
  <si>
    <t xml:space="preserve">解决、完善人的饮水问题（其中建卡贫困人口186人）。
</t>
  </si>
  <si>
    <t>自来水管铺设里程40.96公里</t>
  </si>
  <si>
    <t>2018年兴龙镇农村饮水安全巩固提升工程</t>
  </si>
  <si>
    <t>黎明社区</t>
  </si>
  <si>
    <t>丰都县兴龙供水站</t>
  </si>
  <si>
    <t>扩建1000m?/d水厂一座以及配套管网</t>
  </si>
  <si>
    <t>受益贫困户61户245人</t>
  </si>
  <si>
    <t>解决或改善2469人的饮水条件，其中：受益贫困户61户245人</t>
  </si>
  <si>
    <t>完成扩建1000m?/d水厂一座以及10公里配套管网建设，完成工程量90.</t>
  </si>
  <si>
    <t>自来水管道敷设12公里</t>
  </si>
  <si>
    <t>湛兰斌</t>
  </si>
  <si>
    <t>2018年包鸾镇巩固脱贫基础设施人畜饮水项目（飞仙洞村）</t>
  </si>
  <si>
    <t>新建水处理厂3座，其中规模24m?/d水处理厂2座，48m?/d水处理厂1座</t>
  </si>
  <si>
    <t>受益贫困户14户59人</t>
  </si>
  <si>
    <t>2018年武平镇基础设施人畜饮水项目（新和场村）</t>
  </si>
  <si>
    <t>新和场村</t>
  </si>
  <si>
    <t>武平镇水利工程管理所</t>
  </si>
  <si>
    <t>新和场村新建48m?/d水厂2座，72m?/d水厂1座。</t>
  </si>
  <si>
    <t>受益贫困户36户145人</t>
  </si>
  <si>
    <t>丰都县2018年南天湖旅游度假区开放项目供水保障工程</t>
  </si>
  <si>
    <t>硝厂沟村</t>
  </si>
  <si>
    <t>丰都县仙女湖供水有限公司</t>
  </si>
  <si>
    <t>铺设从大河坝水库泵房至已建厢坝高位水池提水管线2123.74m；新建1.6Mpa、dn160PE100管980m 至滑雪场等</t>
  </si>
  <si>
    <t>受益贫困户112户450人</t>
  </si>
  <si>
    <t>解决或改善6740人的饮水条件，其中：受益贫困户112户450人。</t>
  </si>
  <si>
    <t>完成自来水管道敷设25公里，完成工程量75%。</t>
  </si>
  <si>
    <t>自来水管道敷设28公里</t>
  </si>
  <si>
    <t>霍小明</t>
  </si>
  <si>
    <t>丰都县2018年包鸾镇包鸾新水厂滑坡治理项目</t>
  </si>
  <si>
    <t>包鸾村</t>
  </si>
  <si>
    <t>丰都县包鸾镇供水站</t>
  </si>
  <si>
    <t>水厂维修一座</t>
  </si>
  <si>
    <t>受益贫困户4户17人</t>
  </si>
  <si>
    <t>解决或改善258人的饮水条件。其中：受益贫困户4户17人</t>
  </si>
  <si>
    <t>完成滑坡治理，完成工程量100%。</t>
  </si>
  <si>
    <t>治理滑坡长度60米</t>
  </si>
  <si>
    <t>2018年丰都县农村饮水安全巩固提升行动计划太平坝水厂管网连通工程</t>
  </si>
  <si>
    <t>敷设管网10公里，新建抽水泵房1座、高位水池1口。</t>
  </si>
  <si>
    <t>受益贫困户24户97人</t>
  </si>
  <si>
    <t>2018年丰都县深化脱贫攻坚项目方斗山村横梁村引水工程</t>
  </si>
  <si>
    <t>兴建泵站1座及高位水厂1座和配套管网。</t>
  </si>
  <si>
    <t>受益贫困户43户172人</t>
  </si>
  <si>
    <t>解决或改善2579人的饮水条件，其中：受益贫困户43户172人</t>
  </si>
  <si>
    <t>完成兴建泵站1座及高位水厂1座和5配套管网。完成工程量80%。</t>
  </si>
  <si>
    <t>自来水管道敷设7公里</t>
  </si>
  <si>
    <t>孙应东</t>
  </si>
  <si>
    <t>2018年丰都县高滩水厂工程</t>
  </si>
  <si>
    <t>古家店</t>
  </si>
  <si>
    <t>丰都县高滩供水站</t>
  </si>
  <si>
    <t>新建5000m&amp;sup3;/d水厂一座以及输配水管网</t>
  </si>
  <si>
    <t>受益贫困户126户505人</t>
  </si>
  <si>
    <t>解决或改善7547人的饮水条件，其中：受益贫困户126户505人</t>
  </si>
  <si>
    <t>完成新建5000m&amp;sup3;/d水厂一座以及12公里输配水管网。完成工程量75%。</t>
  </si>
  <si>
    <t>自来水管道敷设16公里</t>
  </si>
  <si>
    <t>李国强</t>
  </si>
  <si>
    <t>2018年丰都县武平自来水厂巩固提升工程</t>
  </si>
  <si>
    <t>雪玉山社区</t>
  </si>
  <si>
    <t>新建2000m3/d水厂1座及配套供水输水管网。</t>
  </si>
  <si>
    <t>受益贫困户73户292人</t>
  </si>
  <si>
    <t>解决或改善1000人的饮水条件，其中：受益贫困户73户292人</t>
  </si>
  <si>
    <t>完成新建2000m3/d水厂1座及20公里配套供水输水管网。完成工程量80。</t>
  </si>
  <si>
    <t>自来水管道敷设25公里</t>
  </si>
  <si>
    <t>下坝村, 凤凰社区</t>
  </si>
  <si>
    <t>敷设主管道11980m，敷设支管道7500m，安装室外消火栓80套，设置加压泵站1座等。</t>
  </si>
  <si>
    <t>受益贫困户53户214人</t>
  </si>
  <si>
    <t>解决或改善3195人的饮水条件，其中：受益贫困户53户214人。</t>
  </si>
  <si>
    <t>完成泵站建设及配水管网10公里建设。完成工程量80%。</t>
  </si>
  <si>
    <t>自来水管道敷设19公里</t>
  </si>
  <si>
    <t>2018年丰都县沿江片区集中供水工程双龙场镇供水改造工程</t>
  </si>
  <si>
    <t>新建1000m3/d水厂1座以及配套管网。</t>
  </si>
  <si>
    <t>受益贫困户46户184人</t>
  </si>
  <si>
    <t>解决或改善场镇和周边村社共计8000余人的饮水条件，受益贫困户46户184人</t>
  </si>
  <si>
    <t>完成新建1000m3/d水厂1座以及20配套管网。完成工程量80%。</t>
  </si>
  <si>
    <t>2018年丰都县兴龙镇农村饮水安全巩固提升工程</t>
  </si>
  <si>
    <t>扩建1000m&amp;sup3;/d水厂1座以及输配水管网</t>
  </si>
  <si>
    <t>受益贫困户41户165人</t>
  </si>
  <si>
    <t>完成扩建1000m&amp;sup3;/d水厂1座以及10公里输配水管网建设。完成工程量75%。</t>
  </si>
  <si>
    <t>2018年丰都县深度扶贫基础设施补短板双龙镇人畜饮水项目</t>
  </si>
  <si>
    <t>灯塔村, 关都坝村, 付家山村, 田家山村, 梨子园村, 尖山子村</t>
  </si>
  <si>
    <t>双龙镇水利工程管理所</t>
  </si>
  <si>
    <t>新建大垭口水厂小型供水工程等10座，石家水厂水源改造工程一座，龙家湾水厂改造1座。</t>
  </si>
  <si>
    <t>2018年丰都县龙孔镇巩固脱贫基础设施人畜饮水项目</t>
  </si>
  <si>
    <t>大坝村, 金台村, 李家坝村, 龙孔村</t>
  </si>
  <si>
    <t>龙孔镇水利工程管理所</t>
  </si>
  <si>
    <t>新建蓄水池5口，以及配套输水管道。</t>
  </si>
  <si>
    <t>受益贫困户29户118人</t>
  </si>
  <si>
    <t>解决或改善600余人（其中建卡贫困户118人）的饮水条件</t>
  </si>
  <si>
    <t>自来水管铺设11.76公里</t>
  </si>
  <si>
    <t>2018年丰都县王家山水库工程</t>
  </si>
  <si>
    <t>小（2）型水利工程，坝型为沥青砼心墙堆石坝，库容为95.8万m3。灌区供水干、支管总长8.22km。</t>
  </si>
  <si>
    <t>受益贫困户71户285人</t>
  </si>
  <si>
    <t>新建水库1座</t>
  </si>
  <si>
    <t>4386万元/座</t>
  </si>
  <si>
    <t>2018年丰都县三建乡脱贫攻坚水利扶贫饮水安全项目蔡森坝水厂工程</t>
  </si>
  <si>
    <t>丰都县水利管理站</t>
  </si>
  <si>
    <t>新建制水能力200m3/d水厂一座，新建DN80PE引水管道298米，新建DN32~DN100PE配水主、支管6.56km。</t>
  </si>
  <si>
    <t>受益贫困户111户445人</t>
  </si>
  <si>
    <t>解决供水人口1434人</t>
  </si>
  <si>
    <t>完成主体工程及机电设备安装、管网工程。</t>
  </si>
  <si>
    <t>管道铺设6.56km</t>
  </si>
  <si>
    <t>管网  8万/km</t>
  </si>
  <si>
    <t>2018年丰都县三建乡脱贫攻坚水利扶贫饮水安全项目夜力坪水厂工程</t>
  </si>
  <si>
    <t>夜力坪村</t>
  </si>
  <si>
    <t>新建制水能力300m3/d水厂一座新建DN80PE引水管道100米，新建DN25~DN125PE配水主、支管6.63km。</t>
  </si>
  <si>
    <t>受益贫困户80户320人</t>
  </si>
  <si>
    <t>解决供水人口为2216人</t>
  </si>
  <si>
    <t>管网8万/km</t>
  </si>
  <si>
    <t>2018年丰都县三建乡脱贫攻坚水利扶贫饮水安全项目双鹰坝水厂工程</t>
  </si>
  <si>
    <t>双鹰坝村</t>
  </si>
  <si>
    <t>新建制水能力300m3/d水厂一座新建DN80PE引水管道428米，新建DN25~DN100PE配水主、支管4.25km。</t>
  </si>
  <si>
    <t>受益贫困户75户301人</t>
  </si>
  <si>
    <t>解决供水人口1502人</t>
  </si>
  <si>
    <t>铺设供水管网4.25km</t>
  </si>
  <si>
    <t>丰都县2018年仙女湖镇巩固脱贫基础设施人畜饮水项目</t>
  </si>
  <si>
    <t>陈家嘴村, 李家湾村, 硝厂沟村, 野桃坝村, 竹子社区</t>
  </si>
  <si>
    <t>新建12立方简易水厂1座；新建24立方简易水厂6座；新建200立方水厂一座，新建500立方水池1口，新建200立方水池5口，新建100立方水池1口，安装管网25500米</t>
  </si>
  <si>
    <t>受益贫困户120余户503人</t>
  </si>
  <si>
    <t>解决、完善3304人的饮水问题（其中建卡贫困人口503人）。</t>
  </si>
  <si>
    <t>自来水管铺设25.5公里</t>
  </si>
  <si>
    <t>2018年硝厂沟水库</t>
  </si>
  <si>
    <t>硝厂沟水库是一座以农业灌溉为主，兼有农村人畜饮水综合利用的小（2）型水利工程。工程由水库枢纽及灌区工程两部分组成。水库枢纽包括大坝、溢洪道、取水建筑物。大坝为埋石混凝土重力坝，最大坝高30.7m，坝顶轴线长143.0m，坝顶宽4.0m，坝顶高程1543.60m，正常蓄水位1541.80m，水库总库容19.5万m3，灌区工程输水管道总长7.71km，设计灌溉面积3210亩，同时解决3457人的生产生活用水。设计多年平均灌溉水量40.87万m3；提供灌区内农村人畜饮水每年10.8万m3(其中硝厂沟水厂供水7.6万m3)。</t>
  </si>
  <si>
    <t>实际完成投资控制在概算范围内</t>
  </si>
  <si>
    <t>2018年丰都县三岔溪水库</t>
  </si>
  <si>
    <t>新建大坝、溢洪道、施水设施取水塔、管网。</t>
  </si>
  <si>
    <t>受益贫困户157户628人</t>
  </si>
  <si>
    <t>6112万元/座</t>
  </si>
  <si>
    <t>2018年丰都县农村饮水安全巩固提升行动计划兴义水厂工程</t>
  </si>
  <si>
    <t>大池坝村, 保家炉村, 白家沟村, 石佛场社区, 坦铺村, 泥巴溪村, 保家寺村, 天水村, 双桂场村, 谭洵沟村, 胜利社区</t>
  </si>
  <si>
    <t>改扩建水厂12座。1新建场镇水厂一座2扩建大池水厂3保家寺水厂改扩4坪上水厂增设5天池水厂增设6佛建水厂增设7石桥水厂扩建8韩家垭口水厂改扩9王石缸水厂改扩10六斤山水厂扩建11团坝水厂改扩12坦埔水厂改扩。</t>
  </si>
  <si>
    <t>受益贫困户45户136人</t>
  </si>
  <si>
    <t>解决或改善12789人的饮水条件，其中：受益贫困户45户136人。</t>
  </si>
  <si>
    <t>自来水管道敷设79公里</t>
  </si>
  <si>
    <t>杜红箭</t>
  </si>
  <si>
    <t>2018年三元镇农村安全工程</t>
  </si>
  <si>
    <t>邓教坪, 罗家场村</t>
  </si>
  <si>
    <t>兴建简易水厂2座及邓教坪、罗家场等扩网工程。</t>
  </si>
  <si>
    <t>受益贫困户8户19人</t>
  </si>
  <si>
    <t>解决或改善2566人的饮水条件，其中：受益贫困户8户19人</t>
  </si>
  <si>
    <t>完成简易水厂2座及邓教坪、罗家场等扩网工程。完成工程量80%</t>
  </si>
  <si>
    <t>自来水管道敷设9公里</t>
  </si>
  <si>
    <t>2018年巩固脱贫基础设施人畜饮水项目</t>
  </si>
  <si>
    <t>名山街道, 高家镇, 十直镇, 兴义镇, 双路镇, 树人镇, 虎威镇, 龙河镇, 包鸾镇, 董家镇, 许明寺镇, 三元镇, 南天湖镇, 武平镇, 江池镇</t>
  </si>
  <si>
    <t>名山街道等15个乡镇饮水安全巩固提升管材补助</t>
  </si>
  <si>
    <t>受益贫困户250户1000人</t>
  </si>
  <si>
    <t>完成补助 15个乡镇</t>
  </si>
  <si>
    <t>15个乡镇</t>
  </si>
  <si>
    <t>13.32万元/乡镇</t>
  </si>
  <si>
    <t>2018年社坛镇龙门村农村公路</t>
  </si>
  <si>
    <t>龙门村</t>
  </si>
  <si>
    <t>发改委</t>
  </si>
  <si>
    <t>路线长2公里，完成路基、路面、桥涵及附属工程</t>
  </si>
  <si>
    <t>附近村民</t>
  </si>
  <si>
    <t>改善654户群众，其中贫困户34户出行条件</t>
  </si>
  <si>
    <t>受益建卡贫困人口数124人</t>
  </si>
  <si>
    <t>2018年社坛镇陈家岩村农村公路</t>
  </si>
  <si>
    <t>陈家岩</t>
  </si>
  <si>
    <t>路线长1.3公里，完成路基、路面、桥涵及附属工程</t>
  </si>
  <si>
    <t>改善864户群众，其中贫困户64户出行条件</t>
  </si>
  <si>
    <t>新建道路1.3公里</t>
  </si>
  <si>
    <t>78万元</t>
  </si>
  <si>
    <t>受益建卡贫困人口数164人</t>
  </si>
  <si>
    <t>2018年社坛镇易地扶贫搬迁</t>
  </si>
  <si>
    <t>全镇</t>
  </si>
  <si>
    <t>搬迁农村建卡贫困人口95人</t>
  </si>
  <si>
    <t>搬迁群众</t>
  </si>
  <si>
    <t>改善建卡贫困户居住环境</t>
  </si>
  <si>
    <t>完成21户贫困户易地扶贫搬迁</t>
  </si>
  <si>
    <t>安置建档立卡贫困人口数≥95人</t>
  </si>
  <si>
    <t>1万元/人</t>
  </si>
  <si>
    <t>受益建卡贫困人口数95人</t>
  </si>
  <si>
    <t>安置房设计使用年限≥50年</t>
  </si>
  <si>
    <t>2018年树人镇岩口场村农村公路</t>
  </si>
  <si>
    <t>岩口场村</t>
  </si>
  <si>
    <t>路线长1.2公里，完成路基、路面、桥涵及附属工程</t>
  </si>
  <si>
    <t>改善建卡贫困户5户21人出行条件</t>
  </si>
  <si>
    <t>贫困村新建公路1.2公里，保障道路出行通畅</t>
  </si>
  <si>
    <t>贫困村新建公路1.2公里</t>
  </si>
  <si>
    <t>60万元/公里</t>
  </si>
  <si>
    <t>贫困地区项目增加劳动者人均收入1万元</t>
  </si>
  <si>
    <t>贫困地区居民出行平均缩短时间0.5小时；受益建卡贫困人口21人</t>
  </si>
  <si>
    <t>2018年保合镇文家边村土地整治项目</t>
  </si>
  <si>
    <t>规模281.92公顷，土地平整、农田水利、田间道路工程</t>
  </si>
  <si>
    <t>直接受益2308人，其中贫困人口261人。</t>
  </si>
  <si>
    <t>详见填报审核细则</t>
  </si>
  <si>
    <t>整治土地281.92公顷，补充耕地30公顷</t>
  </si>
  <si>
    <t>工程完成及时率80%</t>
  </si>
  <si>
    <t>殷世强</t>
  </si>
  <si>
    <t>17323452133</t>
  </si>
  <si>
    <t>仙女湖镇金竹林等（2）个村土地整治项目</t>
  </si>
  <si>
    <t>仙女湖镇金竹林、厢坝村</t>
  </si>
  <si>
    <t>规模138.6284公顷，土地平整、灌溉排水、田间道路</t>
  </si>
  <si>
    <t>直接受益496人，其中贫困人口118人。</t>
  </si>
  <si>
    <t>整治土地138.62公顷，补充耕地12公顷</t>
  </si>
  <si>
    <t>新增耕地≥12公顷</t>
  </si>
  <si>
    <t>受益建档立卡贫困人口数≥100人</t>
  </si>
  <si>
    <t>三建乡双鹰坝等（2）个村土地整治项目</t>
  </si>
  <si>
    <t>三建乡双鹰坝、蔡森坝村</t>
  </si>
  <si>
    <t>规模221.57公顷，土地平整、灌溉排水、田间道路</t>
  </si>
  <si>
    <t>直接受益1243人，其中贫困人口596人。</t>
  </si>
  <si>
    <t>整治土地221.57公顷，补充耕地22公顷</t>
  </si>
  <si>
    <t>新增耕地≥22公顷</t>
  </si>
  <si>
    <t>受益建档立卡贫困人口数≥400人</t>
  </si>
  <si>
    <t>周时权</t>
  </si>
  <si>
    <t>13896793085</t>
  </si>
  <si>
    <t>双龙乡马坝村土地整治项目</t>
  </si>
  <si>
    <t>双龙场乡马蹬坝村</t>
  </si>
  <si>
    <t>双龙场乡人民政府</t>
  </si>
  <si>
    <t>规模255.0373公顷，土地平整、灌溉排水、田间道路</t>
  </si>
  <si>
    <t>直接受益2116人，其中贫困人口151人。</t>
  </si>
  <si>
    <t>整治土地255.03公顷，补充耕地25公顷</t>
  </si>
  <si>
    <t>新增耕地≥25公顷</t>
  </si>
  <si>
    <t>陈在富</t>
  </si>
  <si>
    <t>青龙乡黄岭村土地整治项目</t>
  </si>
  <si>
    <t>青龙乡黄岭村</t>
  </si>
  <si>
    <t>规模162.1709公顷，土地平整、灌溉排水、田间道路</t>
  </si>
  <si>
    <t>直接受益1177人，其中贫困人口147人。</t>
  </si>
  <si>
    <t>整治土地162.17公顷，补充耕地14公顷</t>
  </si>
  <si>
    <t>新增耕地≥14公顷</t>
  </si>
  <si>
    <t>2018年名山街道国土绿化</t>
  </si>
  <si>
    <t>实施国土绿化0.82万亩</t>
  </si>
  <si>
    <t>70~500/亩</t>
  </si>
  <si>
    <t>带动增加贫困人口收入≥0.05万元</t>
  </si>
  <si>
    <t>带动增加贫困人口就业人数≥20人</t>
  </si>
  <si>
    <t>2018年高家镇国土绿化</t>
  </si>
  <si>
    <t>实施国土绿化1.38万亩</t>
  </si>
  <si>
    <t>2018年兴义镇国土绿化</t>
  </si>
  <si>
    <t>白家沟村、泥巴 溪村、胜利居委、石佛场村、双桂场村、水天坪村、杨柳寺村、长沙村</t>
  </si>
  <si>
    <t>实施国土绿化0.83万亩</t>
  </si>
  <si>
    <t>2018年双路镇国土绿化</t>
  </si>
  <si>
    <t>实施国土绿化0.17万亩</t>
  </si>
  <si>
    <t>2018年虎威镇国土绿化</t>
  </si>
  <si>
    <t>虎威镇大池、大溪、回龙、鹦鹉、同心、荷花、人和、鸣羊、立石、红岩村</t>
  </si>
  <si>
    <t>实施国土绿化0.795万亩</t>
  </si>
  <si>
    <t>2018年湛普镇国土绿化</t>
  </si>
  <si>
    <t>实施国土绿化0.5万亩</t>
  </si>
  <si>
    <t>2018年龙河镇国土绿化</t>
  </si>
  <si>
    <t>实施国土绿化0.35万亩</t>
  </si>
  <si>
    <t>2018年包鸾镇国土绿化</t>
  </si>
  <si>
    <t>实施国土绿化0.22万亩</t>
  </si>
  <si>
    <t>2018年保合镇国土绿化</t>
  </si>
  <si>
    <t>实施国土绿化0.4万亩</t>
  </si>
  <si>
    <t>2018年董家镇国土绿化</t>
  </si>
  <si>
    <t>实施国土绿化0.3万亩</t>
  </si>
  <si>
    <t>2018年许明寺镇国土绿化</t>
  </si>
  <si>
    <t>实施国土绿化0.15万亩</t>
  </si>
  <si>
    <t>2018年三元镇国土绿化</t>
  </si>
  <si>
    <t>实施国土绿化0.365万亩</t>
  </si>
  <si>
    <t>2018年南天湖镇国土绿化</t>
  </si>
  <si>
    <t>小安溪村、三汇村、梨地坪村、南天湖村、鹿山村</t>
  </si>
  <si>
    <t>实施国土绿化0.779万亩</t>
  </si>
  <si>
    <t>2018年暨龙镇国土绿化</t>
  </si>
  <si>
    <t>实施国土绿化0.615万亩</t>
  </si>
  <si>
    <t>2018年武平镇国土绿化</t>
  </si>
  <si>
    <t>2018年江池镇国土绿化</t>
  </si>
  <si>
    <t>实施国土绿化0.245万亩</t>
  </si>
  <si>
    <t>2018年仙女湖镇国土绿化</t>
  </si>
  <si>
    <t>实施国土绿化0.77万亩</t>
  </si>
  <si>
    <t>2018年青龙乡国土绿化</t>
  </si>
  <si>
    <t>青天、双河、五谷、兴隆村、龙井村</t>
  </si>
  <si>
    <t>实施国土绿化0.36万亩</t>
  </si>
  <si>
    <t>2018年栗子乡国土绿化</t>
  </si>
  <si>
    <t>实施国土绿化0.096万亩</t>
  </si>
  <si>
    <t>2018年都督乡国土绿化</t>
  </si>
  <si>
    <t>实施国土绿化0.54万亩</t>
  </si>
  <si>
    <t>2018年太平坝乡国土绿化</t>
  </si>
  <si>
    <t>实施国土绿化0.235万亩</t>
  </si>
  <si>
    <t>2018年三合街道国土绿化</t>
  </si>
  <si>
    <t>实施国土绿化0.43万亩</t>
  </si>
  <si>
    <t>2018年林业局国土绿化</t>
  </si>
  <si>
    <t>实施国土绿化0.68万亩</t>
  </si>
  <si>
    <t>2018年树人镇国土绿化</t>
  </si>
  <si>
    <t>实施国土绿化0.89万亩</t>
  </si>
  <si>
    <t>2018年龙孔镇国土绿化</t>
  </si>
  <si>
    <t>实施国土绿化0.62万亩</t>
  </si>
  <si>
    <t>2018年社坛镇国土绿化</t>
  </si>
  <si>
    <t>实施国土绿化0.24万亩</t>
  </si>
  <si>
    <t>经济林0.24万亩</t>
  </si>
  <si>
    <t>2018年仁沙镇国土绿化</t>
  </si>
  <si>
    <t>实施国土绿化0.32万亩</t>
  </si>
  <si>
    <t>2018年兴龙镇国土绿化</t>
  </si>
  <si>
    <t>实施国土绿化0.38万亩</t>
  </si>
  <si>
    <t>2018年双龙镇国土绿化</t>
  </si>
  <si>
    <t>实施国土绿化0.255万亩</t>
  </si>
  <si>
    <t>2018年七跃山林场国土绿化</t>
  </si>
  <si>
    <t>实施国土绿化029万亩</t>
  </si>
  <si>
    <t>2018年楠木林场国土绿化</t>
  </si>
  <si>
    <t>实施国土绿化0.04万亩</t>
  </si>
  <si>
    <t>2018年国土绿化</t>
  </si>
  <si>
    <t>对全县范围内实施国土绿化方案编制、县级验收等</t>
  </si>
  <si>
    <t>完成全县实施国土绿化方案编制、县级验收等</t>
  </si>
  <si>
    <t>全县实施国土绿化方案编制、县级验收等支出</t>
  </si>
  <si>
    <t>全县实施国土绿化方案编制、县级验收等</t>
  </si>
  <si>
    <t>2018年度森林经营所林木良种培育</t>
  </si>
  <si>
    <t>三代杉木引种育苗基地建设50亩，培育200万株三代杉木苗。及相关配套基础设施</t>
  </si>
  <si>
    <t>受益113户，其中贫困16户。</t>
  </si>
  <si>
    <t>培育200万株三代杉木苗</t>
  </si>
  <si>
    <t>苗木培育面积≥50亩</t>
  </si>
  <si>
    <t>合格苗率≥90%</t>
  </si>
  <si>
    <t>0.4元/株</t>
  </si>
  <si>
    <t>贫困地区特色产业产值≥160万元</t>
  </si>
  <si>
    <t>特色产业带动增加贫困人口就业人数≥25人</t>
  </si>
  <si>
    <t>农业科技改善耕地面积≥50亩</t>
  </si>
  <si>
    <t>2018年度森林经营所林业科技示范推广</t>
  </si>
  <si>
    <t>杂交鹅掌楸良种繁育及栽培技术示范推广计划210亩，即包鸾镇包鸾村繁育苗圃10亩、红花坡村示范推广基地200亩</t>
  </si>
  <si>
    <t>受益户185户 ，其中贫困户人口23户。</t>
  </si>
  <si>
    <t>繁育苗圃10亩、红花坡村示范推广基地200亩</t>
  </si>
  <si>
    <t>农户土地入股5：5比例分配</t>
  </si>
  <si>
    <t>苗木种植面积≥200亩</t>
  </si>
  <si>
    <t>种植作物成活率≥91%</t>
  </si>
  <si>
    <t>400元/亩</t>
  </si>
  <si>
    <t>贫困地区特色产业产值≥200万元</t>
  </si>
  <si>
    <t>特色产业带动增加贫困人口就业人数≥100人</t>
  </si>
  <si>
    <t>农业科技改善耕地面积≥200亩</t>
  </si>
  <si>
    <t>2018年三建乡青脆李项目</t>
  </si>
  <si>
    <t>受益2148户7518人口，其中贫困590户2065人口。</t>
  </si>
  <si>
    <t>方便824户农户生产作业。其中，建卡贫困户79户</t>
  </si>
  <si>
    <t>已完成3000亩基地建设，新建作业便道30公里、新建蓄水池50口。</t>
  </si>
  <si>
    <t>种植青脆李3000亩，新建作业便道10公里、新建蓄水池15口。</t>
  </si>
  <si>
    <t>成活率≥85%</t>
  </si>
  <si>
    <t>3000元/亩</t>
  </si>
  <si>
    <t>特色产业带动增加贫困人口收入2000元/人（总收入413万元）</t>
  </si>
  <si>
    <t>受益建档立卡贫困人590户2065人</t>
  </si>
  <si>
    <t>为建卡贫困户提供稳定收入</t>
  </si>
  <si>
    <t>2018年三建乡猪腰枣项目</t>
  </si>
  <si>
    <t>三建乡蔡森坝村、红旗寨村</t>
  </si>
  <si>
    <t>巩固、发展800亩猪腰枣</t>
  </si>
  <si>
    <t>受益657户2300人口，其中贫困147户515人口。</t>
  </si>
  <si>
    <t>巩固猪腰枣235亩，新造猪腰枣565亩。</t>
  </si>
  <si>
    <t>巩固猪腰枣235亩，新造猪腰枣565亩</t>
  </si>
  <si>
    <t>2500元/亩</t>
  </si>
  <si>
    <t>特色产业带动增加贫困人口收入2000元/人（总收入103万元）</t>
  </si>
  <si>
    <t>受益建档立卡贫困人147户515人</t>
  </si>
  <si>
    <t>2018公益性苗圃</t>
  </si>
  <si>
    <t>建成保障性苗圃玻璃大棚885平方米</t>
  </si>
  <si>
    <t xml:space="preserve">3户12人</t>
  </si>
  <si>
    <t>建成保障性苗圃玻璃大棚885平方米，有利于培育三代杉木和特殊树种。</t>
  </si>
  <si>
    <t>该项目有利于培育三代杉木和特殊树种，该白沙沱村2组群众参与劳务，解决贫困户劳动力12人，增加贫困户收入10万以上。</t>
  </si>
  <si>
    <t>开展项目设计、财政评审、政府采购等工作。</t>
  </si>
  <si>
    <t>≤0.11万元/平方米</t>
  </si>
  <si>
    <t>帮助建卡贫困户解决劳动力12人，增加贫困户收入10万以上。</t>
  </si>
  <si>
    <t>有利于培育三代杉木和特殊树种，解决当地贫困户12人。</t>
  </si>
  <si>
    <t xml:space="preserve">2018年国有林场基础设施建设</t>
  </si>
  <si>
    <t>三抚林场狮子口管护站狮子口至鹅公堡段4.1公里通畅公路扩建路面工程建设</t>
  </si>
  <si>
    <t>26户117人</t>
  </si>
  <si>
    <t>扩建泥结石道路4.1公里,有利于森林防火。</t>
  </si>
  <si>
    <t>该项目能进一步提升森林防火力度，加强森林资源保护，有利于当地农产品和林产品运输。该南天湖村6组群众参与项目监督等，解决贫困户劳动力20人以上，增加贫困户收入30万以上。</t>
  </si>
  <si>
    <t>开展项目施工图设计、林地申报、财政评审、项目招投标、项目监理等工作</t>
  </si>
  <si>
    <t>改扩建泥结石道路4.1公里，保障道路出行通畅</t>
  </si>
  <si>
    <t>改扩建泥结石道路4.1公里</t>
  </si>
  <si>
    <t>≤50万元/公里</t>
  </si>
  <si>
    <t>帮助建卡贫困户解决劳动力20人以上，增收贫困户收入30万元以上。</t>
  </si>
  <si>
    <t>有利于森林防火，有利于当地林产品及农产品运输，解决当地贫困户117人。</t>
  </si>
  <si>
    <r>
      <rPr>
        <b/>
        <sz val="9"/>
        <color theme="1"/>
        <rFont val="宋体"/>
        <charset val="134"/>
      </rPr>
      <t>工程设计使用年限</t>
    </r>
    <r>
      <rPr>
        <b/>
        <sz val="9"/>
        <color theme="1"/>
        <rFont val="Times New Roman"/>
        <charset val="134"/>
      </rPr>
      <t>≥</t>
    </r>
    <r>
      <rPr>
        <b/>
        <sz val="9"/>
        <color theme="1"/>
        <rFont val="宋体"/>
        <charset val="134"/>
      </rPr>
      <t>20年</t>
    </r>
  </si>
  <si>
    <t>2018年十直镇寨上村等（3）个村土地整理项目</t>
  </si>
  <si>
    <t>规模166.1709公顷，土地平整、灌溉排水、田间道路</t>
  </si>
  <si>
    <t>整治土地166.1709公顷，补充耕地30公顷</t>
  </si>
  <si>
    <r>
      <rPr>
        <b/>
        <sz val="9"/>
        <color theme="1"/>
        <rFont val="宋体"/>
        <charset val="134"/>
      </rPr>
      <t>工程设计使用年限</t>
    </r>
    <r>
      <rPr>
        <b/>
        <sz val="9"/>
        <color theme="1"/>
        <rFont val="Times New Roman"/>
        <charset val="134"/>
      </rPr>
      <t>≥</t>
    </r>
    <r>
      <rPr>
        <b/>
        <sz val="9"/>
        <color theme="1"/>
        <rFont val="宋体"/>
        <charset val="134"/>
      </rPr>
      <t>5年</t>
    </r>
  </si>
  <si>
    <t>韩瑜</t>
  </si>
  <si>
    <t>2018年虎威镇回龙村土地整理项目</t>
  </si>
  <si>
    <t>规模85公顷，土地平整、灌溉排水、田间道路</t>
  </si>
  <si>
    <t>整治土地85公顷，补充耕地12公顷</t>
  </si>
  <si>
    <t>2018年包鸾镇青杠坪村土地整理项目</t>
  </si>
  <si>
    <t>包鸾镇青杠坪村土地整理项目</t>
  </si>
  <si>
    <t>规模97.265公顷，土地平整、灌溉排水、田间道路</t>
  </si>
  <si>
    <t>整治土地97.265公顷，补充耕地12公顷</t>
  </si>
  <si>
    <t>2018年社坛至保合改造工程</t>
  </si>
  <si>
    <t>建丰公司</t>
  </si>
  <si>
    <t>全长14.5公里</t>
  </si>
  <si>
    <t>社坛镇保和镇</t>
  </si>
  <si>
    <t>改造道路14.687km</t>
  </si>
  <si>
    <t>群众参与质量监督，后期管护，改善群众出行条件</t>
  </si>
  <si>
    <t>各类手续已完善</t>
  </si>
  <si>
    <t>完成新建道路14.5公里，保障道路出行通畅</t>
  </si>
  <si>
    <t>道路改造14.5公里</t>
  </si>
  <si>
    <t>180万/km</t>
  </si>
  <si>
    <t>受益建档立卡贫困人口4987人</t>
  </si>
  <si>
    <t>冯大模</t>
  </si>
  <si>
    <t>2018年丰都县道路安保工程</t>
  </si>
  <si>
    <t>建设1205公里</t>
  </si>
  <si>
    <t>全县30多个乡镇</t>
  </si>
  <si>
    <t>总共约1205km</t>
  </si>
  <si>
    <t>道路安保1205公里，保障道路出行通畅</t>
  </si>
  <si>
    <t>道路安保1205公里</t>
  </si>
  <si>
    <t>15万/km</t>
  </si>
  <si>
    <t>受益建档立卡贫困人口72901人</t>
  </si>
  <si>
    <t>2018年兴龙镇清水河桥（渡改桥）</t>
  </si>
  <si>
    <t>全长50米</t>
  </si>
  <si>
    <t>兴龙镇居民</t>
  </si>
  <si>
    <t>全长</t>
  </si>
  <si>
    <t>完成桥梁建设50米，保障道路出行通畅</t>
  </si>
  <si>
    <t>渡改桥50米</t>
  </si>
  <si>
    <t>受益建档立卡贫困人口5741人</t>
  </si>
  <si>
    <r>
      <rPr>
        <b/>
        <sz val="9"/>
        <color theme="1"/>
        <rFont val="宋体"/>
        <charset val="134"/>
      </rPr>
      <t>工程设计使用年限</t>
    </r>
    <r>
      <rPr>
        <b/>
        <sz val="9"/>
        <color theme="1"/>
        <rFont val="Times New Roman"/>
        <charset val="134"/>
      </rPr>
      <t>≥</t>
    </r>
    <r>
      <rPr>
        <b/>
        <sz val="9"/>
        <color theme="1"/>
        <rFont val="宋体"/>
        <charset val="134"/>
      </rPr>
      <t>10</t>
    </r>
    <r>
      <rPr>
        <b/>
        <sz val="9"/>
        <color theme="1"/>
        <rFont val="Times New Roman"/>
        <charset val="134"/>
      </rPr>
      <t>**</t>
    </r>
    <r>
      <rPr>
        <b/>
        <sz val="9"/>
        <color theme="1"/>
        <rFont val="宋体"/>
        <charset val="134"/>
      </rPr>
      <t>年</t>
    </r>
  </si>
  <si>
    <t>梁樑</t>
  </si>
  <si>
    <t>2018年深度贫困乡镇“四好农村路”（通组公路）</t>
  </si>
  <si>
    <t>全长52公里</t>
  </si>
  <si>
    <t>红寨村、绿春坝村、石龙门村、夜力坪村</t>
  </si>
  <si>
    <t>硬化52公里</t>
  </si>
  <si>
    <t>完成道路建设52公里，保障道路出行通畅</t>
  </si>
  <si>
    <t>新建道路52公里</t>
  </si>
  <si>
    <t>改建36万元/km</t>
  </si>
  <si>
    <t>完善三建乡物流运输管网，降低群众出行成本，提高道路养护品质</t>
  </si>
  <si>
    <t>受益建档立卡贫困人口6000人</t>
  </si>
  <si>
    <t>2018年丰都县高家镇方斗山村、金家坪村四好农村公路</t>
  </si>
  <si>
    <t>2018.10</t>
  </si>
  <si>
    <t>全长5.017公里</t>
  </si>
  <si>
    <t>方斗山村、金家坪村675户</t>
  </si>
  <si>
    <t>改建公路里程5.017公里</t>
  </si>
  <si>
    <r>
      <rPr>
        <sz val="9"/>
        <color theme="1"/>
        <rFont val="方正仿宋_GBK"/>
        <charset val="134"/>
      </rPr>
      <t>群众参与质量监督，后期管护，改善群众出行条件，方便1634人出行</t>
    </r>
    <r>
      <rPr>
        <b/>
        <sz val="9"/>
        <color theme="1"/>
        <rFont val="方正仿宋_GBK"/>
        <charset val="134"/>
      </rPr>
      <t>通过改善交通条件，方便1320户人生活出行。</t>
    </r>
  </si>
  <si>
    <t>完成改建公路5.017公里</t>
  </si>
  <si>
    <t>受益建档立卡贫困人口1634人</t>
  </si>
  <si>
    <t>施勇</t>
  </si>
  <si>
    <t>2018年丰都县高家镇石龙村四好农村公路</t>
  </si>
  <si>
    <t>石龙村1320户</t>
  </si>
  <si>
    <r>
      <rPr>
        <sz val="9"/>
        <color theme="1"/>
        <rFont val="方正仿宋_GBK"/>
        <charset val="134"/>
      </rPr>
      <t>群众参与质量监督，后期管护，改善群众出行条件，方便3529人出行</t>
    </r>
    <r>
      <rPr>
        <b/>
        <sz val="9"/>
        <color theme="1"/>
        <rFont val="方正仿宋_GBK"/>
        <charset val="134"/>
      </rPr>
      <t>通过改善交通条件，方便1320户人生活出行。</t>
    </r>
  </si>
  <si>
    <t>完成改建公路10.135公里</t>
  </si>
  <si>
    <t>受益建档立卡贫困人口3529人</t>
  </si>
  <si>
    <t>2018年丰都县高家镇建国村
四好农村公路改建工程</t>
  </si>
  <si>
    <t>全长6.629公里</t>
  </si>
  <si>
    <t>建国村759户</t>
  </si>
  <si>
    <t>改建公路里程6.629公里</t>
  </si>
  <si>
    <r>
      <rPr>
        <sz val="9"/>
        <color theme="1"/>
        <rFont val="方正仿宋_GBK"/>
        <charset val="134"/>
      </rPr>
      <t>群众参与质量监督，后期管护，改善群众出行条件，方便1838人出行</t>
    </r>
    <r>
      <rPr>
        <b/>
        <sz val="9"/>
        <color theme="1"/>
        <rFont val="方正仿宋_GBK"/>
        <charset val="134"/>
      </rPr>
      <t>通过改善交通条件，方便759户人生活出行。</t>
    </r>
  </si>
  <si>
    <t>完成改建公路6.629公里</t>
  </si>
  <si>
    <t>受益建档立卡贫困人口2342人</t>
  </si>
  <si>
    <t>2018年丰都县高家镇太运村四好农村公路</t>
  </si>
  <si>
    <t>全长5.095公里</t>
  </si>
  <si>
    <t>太运村889户</t>
  </si>
  <si>
    <t>改建公路里程5.095公里</t>
  </si>
  <si>
    <r>
      <rPr>
        <sz val="9"/>
        <color theme="1"/>
        <rFont val="方正仿宋_GBK"/>
        <charset val="134"/>
      </rPr>
      <t>群众参与质量监督，后期管护，改善群众出行条件，方便2153人出行</t>
    </r>
    <r>
      <rPr>
        <b/>
        <sz val="9"/>
        <color theme="1"/>
        <rFont val="方正仿宋_GBK"/>
        <charset val="134"/>
      </rPr>
      <t>通过改善交通条件，方便889户人生活出行。</t>
    </r>
  </si>
  <si>
    <t>完成改建公路5.095公里</t>
  </si>
  <si>
    <t>受益建档立卡贫困人口2153人</t>
  </si>
  <si>
    <t>2018年丰都县三合街道鹿鸣岩农村四好公路改建工程</t>
  </si>
  <si>
    <t>全长6.302公里</t>
  </si>
  <si>
    <t>贫困户38户</t>
  </si>
  <si>
    <t>改建公路里程6.302公里</t>
  </si>
  <si>
    <t>群众参与质量监督，后期管护，改善群众出行条件，方便218人出行通过改善交通条件，方便75户人其中贫困户38户生活出行并降低农产品运输成本</t>
  </si>
  <si>
    <t>竣工审计</t>
  </si>
  <si>
    <t>完成公路硬化6.302公里</t>
  </si>
  <si>
    <t>受益贫困人口满意度≥99%</t>
  </si>
  <si>
    <t>王永忠</t>
  </si>
  <si>
    <t>2018年丰都县兴龙镇春花山村四好农村公路改建工程</t>
  </si>
  <si>
    <t>完成公路硬化4.884公里</t>
  </si>
  <si>
    <t>2018年丰都县兴龙镇大岩树村、黎明社区、铺子村、十字口村四好农村公路改建工程</t>
  </si>
  <si>
    <t>完成公路硬化5.779公里</t>
  </si>
  <si>
    <t>2018年丰都县暨龙镇凤来社区四好农村公路改建工程</t>
  </si>
  <si>
    <r>
      <rPr>
        <sz val="9"/>
        <color theme="1"/>
        <rFont val="方正仿宋_GBK"/>
        <charset val="134"/>
      </rPr>
      <t>群众参与质量监督，后期管护，改善群众出行条件，方便102人出行</t>
    </r>
    <r>
      <rPr>
        <b/>
        <sz val="9"/>
        <color theme="1"/>
        <rFont val="方正仿宋_GBK"/>
        <charset val="134"/>
      </rPr>
      <t>通过改善交通条件，方便60户人其中贫困户34户生活出行并降低农产品运输成本。</t>
    </r>
  </si>
  <si>
    <t>完成公路硬化4.132公里</t>
  </si>
  <si>
    <t>2018年丰都县暨龙镇回龙村四好农村公路改建工程</t>
  </si>
  <si>
    <r>
      <rPr>
        <sz val="9"/>
        <color theme="1"/>
        <rFont val="方正仿宋_GBK"/>
        <charset val="134"/>
      </rPr>
      <t>群众参与质量监督，后期管护，改善群众出行条件，方便32人出行</t>
    </r>
    <r>
      <rPr>
        <b/>
        <sz val="9"/>
        <color theme="1"/>
        <rFont val="方正仿宋_GBK"/>
        <charset val="134"/>
      </rPr>
      <t>通过改善交通条件，方便30户人其中贫困户10户生活出行并降低农产品运输成本。</t>
    </r>
  </si>
  <si>
    <t>改建完成公路硬化6.687公里</t>
  </si>
  <si>
    <t>2018年丰都县暨龙镇旺龙村四好农村公路改建工程</t>
  </si>
  <si>
    <r>
      <rPr>
        <sz val="9"/>
        <color theme="1"/>
        <rFont val="方正仿宋_GBK"/>
        <charset val="134"/>
      </rPr>
      <t>群众参与质量监督，后期管护，改善群众出行条件，方便45人出行</t>
    </r>
    <r>
      <rPr>
        <b/>
        <sz val="9"/>
        <color theme="1"/>
        <rFont val="方正仿宋_GBK"/>
        <charset val="134"/>
      </rPr>
      <t>通过改善交通条件，方便40户人其中贫困户15户生活出行并降低农产品运输成本。</t>
    </r>
  </si>
  <si>
    <t>完成公路硬化12.419公里</t>
  </si>
  <si>
    <t>2018年栗子乡四好农村公路改建工程</t>
  </si>
  <si>
    <t>全长7.648公里</t>
  </si>
  <si>
    <t>改建公路里程7.648公里</t>
  </si>
  <si>
    <r>
      <rPr>
        <sz val="9"/>
        <color theme="1"/>
        <rFont val="方正仿宋_GBK"/>
        <charset val="134"/>
      </rPr>
      <t>群众参与质量监督，后期管护，改善群众出行条件，</t>
    </r>
    <r>
      <rPr>
        <b/>
        <sz val="9"/>
        <color theme="1"/>
        <rFont val="方正仿宋_GBK"/>
        <charset val="134"/>
      </rPr>
      <t>通过改善交通条件，方便202户人生活出行并降低农产品运输成本。</t>
    </r>
  </si>
  <si>
    <t>完成公路硬化7.648公里</t>
  </si>
  <si>
    <t>受益建档立卡贫困户人数202人</t>
  </si>
  <si>
    <t>2018年丰都县青龙乡兴隆村四好农村公路工程</t>
  </si>
  <si>
    <t>2018年丰都县青龙乡龙井村四好农村公路工程</t>
  </si>
  <si>
    <t>全长4.476公里</t>
  </si>
  <si>
    <t>2018年丰都县青龙乡黄岭村四好农村公路工程</t>
  </si>
  <si>
    <t>全长7.519公里</t>
  </si>
  <si>
    <t>改建公路里程7.519公里</t>
  </si>
  <si>
    <r>
      <rPr>
        <sz val="9"/>
        <color theme="1"/>
        <rFont val="方正仿宋_GBK"/>
        <charset val="134"/>
      </rPr>
      <t>群众参与质量监督，后期管护，改善群众出行条件，方便149人出行</t>
    </r>
    <r>
      <rPr>
        <b/>
        <sz val="9"/>
        <color theme="1"/>
        <rFont val="方正仿宋_GBK"/>
        <charset val="134"/>
      </rPr>
      <t>通过改善交通条件，方便37户人其中贫困户17户生活出行并降低农产品运输成本。</t>
    </r>
  </si>
  <si>
    <t>完成公路硬化7.519公里</t>
  </si>
  <si>
    <t>2018年丰都县青龙乡青天村四好农村公路工程</t>
  </si>
  <si>
    <t>全长12.111公里</t>
  </si>
  <si>
    <t>改建公路里程12.111公里</t>
  </si>
  <si>
    <r>
      <rPr>
        <sz val="9"/>
        <color theme="1"/>
        <rFont val="方正仿宋_GBK"/>
        <charset val="134"/>
      </rPr>
      <t>群众参与质量监督，后期管护，改善群众出行条件，方便1245人出行</t>
    </r>
    <r>
      <rPr>
        <b/>
        <sz val="9"/>
        <color theme="1"/>
        <rFont val="方正仿宋_GBK"/>
        <charset val="134"/>
      </rPr>
      <t>通过改善交通条件，方便386户人其中贫困户57户生活出行并降低农产品运输成本。</t>
    </r>
  </si>
  <si>
    <t>完成公路硬化12.111公里</t>
  </si>
  <si>
    <t>2018年丰都县青龙乡黄泥村、双河村、太平居委四好农村公路工程</t>
  </si>
  <si>
    <t>全长7.261公里</t>
  </si>
  <si>
    <t>改建公路里程7.261公里</t>
  </si>
  <si>
    <r>
      <rPr>
        <sz val="9"/>
        <color theme="1"/>
        <rFont val="方正仿宋_GBK"/>
        <charset val="134"/>
      </rPr>
      <t>群众参与质量监督，后期管护，改善群众出行条件，方便1912人出行</t>
    </r>
    <r>
      <rPr>
        <b/>
        <sz val="9"/>
        <color theme="1"/>
        <rFont val="方正仿宋_GBK"/>
        <charset val="134"/>
      </rPr>
      <t>通过改善交通条件，方便460户人其中贫困户76户生活出行并降低农产品运输成本。</t>
    </r>
  </si>
  <si>
    <t>完成公路硬化7.261公里</t>
  </si>
  <si>
    <t>2018年丰都县太平坝乡凤凰居委、中坝村、双流坝村四好农村公路改建工程</t>
  </si>
  <si>
    <t>全长6.124公里</t>
  </si>
  <si>
    <t>贫困户203户</t>
  </si>
  <si>
    <t>改建公路里程6.124公里</t>
  </si>
  <si>
    <r>
      <rPr>
        <sz val="9"/>
        <color theme="1"/>
        <rFont val="方正仿宋_GBK"/>
        <charset val="134"/>
      </rPr>
      <t>群众参与质量监督，后期管护，改善群众出行条件，方便3302人出行</t>
    </r>
    <r>
      <rPr>
        <b/>
        <sz val="9"/>
        <color theme="1"/>
        <rFont val="方正仿宋_GBK"/>
        <charset val="134"/>
      </rPr>
      <t>通过改善交通条件，方便865户人其中贫困户203户生活出行并降低农产品运输成本。</t>
    </r>
  </si>
  <si>
    <t>完成公路硬化6.124公里</t>
  </si>
  <si>
    <t>受益建档立卡贫困户人数609人</t>
  </si>
  <si>
    <t>2018年丰都县太平坝乡茅林沟村、下坝村四好农村公路改建工程</t>
  </si>
  <si>
    <r>
      <rPr>
        <sz val="9"/>
        <color theme="1"/>
        <rFont val="方正仿宋_GBK"/>
        <charset val="134"/>
      </rPr>
      <t>群众参与质量监督，后期管护，改善群众出行条件，方便1458人出行</t>
    </r>
    <r>
      <rPr>
        <b/>
        <sz val="9"/>
        <color theme="1"/>
        <rFont val="方正仿宋_GBK"/>
        <charset val="134"/>
      </rPr>
      <t>通过改善交通条件，方便401户人其中贫困户82户生活出行并降低农产品运输成本。</t>
    </r>
  </si>
  <si>
    <t>完成公路硬化7.739公里</t>
  </si>
  <si>
    <t>2018年丰都县发展和改革委员会关于丰都县仁沙镇古佛、陶家坪、打谷坝村四好农村公路改建工程</t>
  </si>
  <si>
    <r>
      <rPr>
        <sz val="9"/>
        <color theme="1"/>
        <rFont val="方正仿宋_GBK"/>
        <charset val="134"/>
      </rPr>
      <t>群众参与质量监督，后期管护，改善群众出行条件，方便60人出行</t>
    </r>
    <r>
      <rPr>
        <b/>
        <sz val="9"/>
        <color theme="1"/>
        <rFont val="方正仿宋_GBK"/>
        <charset val="134"/>
      </rPr>
      <t>通过改善交通条件，方便60户人其中贫困户10户生活出行并降低农产品运输成本。</t>
    </r>
  </si>
  <si>
    <t>完成公路硬化4.004公里</t>
  </si>
  <si>
    <t>2018年丰都县发展和改革委员会关于丰都县仁沙镇七星寨村四好农村公路改建工程</t>
  </si>
  <si>
    <r>
      <rPr>
        <sz val="9"/>
        <color theme="1"/>
        <rFont val="方正仿宋_GBK"/>
        <charset val="134"/>
      </rPr>
      <t>群众参与质量监督，后期管护，改善群众出行条件，方便60人出行</t>
    </r>
    <r>
      <rPr>
        <b/>
        <sz val="9"/>
        <color theme="1"/>
        <rFont val="方正仿宋_GBK"/>
        <charset val="134"/>
      </rPr>
      <t>通过改善交通条件，方便60户人其中贫困户11户生活出行并降低农产品运输成本。</t>
    </r>
  </si>
  <si>
    <t>完成公路硬化4.048公里</t>
  </si>
  <si>
    <t>2018年丰都县发展和改革委员会关于丰都县仁沙镇仁寿村四好农村公路改建工程</t>
  </si>
  <si>
    <r>
      <rPr>
        <sz val="9"/>
        <color theme="1"/>
        <rFont val="方正仿宋_GBK"/>
        <charset val="134"/>
      </rPr>
      <t>群众参与质量监督，后期管护，改善群众出行条件，方便183人出行</t>
    </r>
    <r>
      <rPr>
        <b/>
        <sz val="9"/>
        <color theme="1"/>
        <rFont val="方正仿宋_GBK"/>
        <charset val="134"/>
      </rPr>
      <t>通过改善交通条件，方便183户人其中贫困户60户生活出行并降低农产品运输成本。</t>
    </r>
  </si>
  <si>
    <t>完成公路硬化23.058公里</t>
  </si>
  <si>
    <t>2018年丰都县都督乡梁桥村、后溪村、沙坪村、塔水村四好农村公路</t>
  </si>
  <si>
    <t>2018年丰都县湛普镇马安村四好农村公路改扩建工程</t>
  </si>
  <si>
    <t>湛普镇马安村</t>
  </si>
  <si>
    <t>硬化公路4条，全长5.832公里</t>
  </si>
  <si>
    <t>受益群众158户，其中贫困户150人。</t>
  </si>
  <si>
    <t>改建公路里程5.832公里</t>
  </si>
  <si>
    <t>群众参与质量监督，后期管护，改善群众出行条件，方便773人出行，通过改善交通条件，方便158户人，其中贫困户150人生活出行并降低农产品运输成本。</t>
  </si>
  <si>
    <t>完成公路硬化5.832公里</t>
  </si>
  <si>
    <t>项目完成及时率90%</t>
  </si>
  <si>
    <t>受益建档立卡贫困户人数150人</t>
  </si>
  <si>
    <t>受益贫困人口满意度≥98%</t>
  </si>
  <si>
    <t>周廷忠</t>
  </si>
  <si>
    <t>2018年丰都县湛普镇白水社区、庆云村、世坪村四好农村公路改扩建工程</t>
  </si>
  <si>
    <t>湛普镇白水社区、庆云村、世坪村</t>
  </si>
  <si>
    <t>硬化公路7条，全长7.277公里</t>
  </si>
  <si>
    <t>受益群众959户，其中贫困户415人。</t>
  </si>
  <si>
    <t>改建公路里程7.277公里</t>
  </si>
  <si>
    <t>群众参与质量监督，后期管护，改善群众出行条件，方便2467人出行，通过改善交通条件，方便959户人其中贫困户415人生活出行，并降低农产品运输成本。</t>
  </si>
  <si>
    <t>完成公路硬化7.277公里</t>
  </si>
  <si>
    <t>受益建档立卡贫困户人数415人</t>
  </si>
  <si>
    <t>2018年丰都县湛普镇中坪村四好农村公路改扩建工程</t>
  </si>
  <si>
    <t>硬化公路11条，全长11.007公里</t>
  </si>
  <si>
    <t>受益群众148户，其中贫困户145人。</t>
  </si>
  <si>
    <t>改建公路里程11.007公里</t>
  </si>
  <si>
    <t>群众参与质量监督，后期管护，改善群众出行条件，方便723人出行，通过改善交通条件，方便148户其中贫困户145人生活出行，并降低农产品运输成本。</t>
  </si>
  <si>
    <t>完成公路硬化11.007公里</t>
  </si>
  <si>
    <t>项目完成及时率85%</t>
  </si>
  <si>
    <t>受益建档立卡贫困户人数145人</t>
  </si>
  <si>
    <t>丰都县2018年虎威镇同心村四好农村公路改建工程</t>
  </si>
  <si>
    <t>全长8.069公里</t>
  </si>
  <si>
    <t>贫困户36</t>
  </si>
  <si>
    <t>改建公路里程8.069公里</t>
  </si>
  <si>
    <r>
      <rPr>
        <sz val="9"/>
        <color theme="1"/>
        <rFont val="方正仿宋_GBK"/>
        <charset val="134"/>
      </rPr>
      <t>群众参与质量监督，后期管护，改善群众出行条件，方便283户人出行</t>
    </r>
    <r>
      <rPr>
        <b/>
        <sz val="9"/>
        <color theme="1"/>
        <rFont val="方正仿宋_GBK"/>
        <charset val="134"/>
      </rPr>
      <t>通过改善交通条件，方便283户人其中贫困户18户生活出行并降低农产品运输成本。</t>
    </r>
  </si>
  <si>
    <t>完成公路硬化8.069公里</t>
  </si>
  <si>
    <t>受益建档立卡贫困户人数71人</t>
  </si>
  <si>
    <t>丰都县2018年虎威镇鹦鹉等四好农村公路改建工程</t>
  </si>
  <si>
    <r>
      <rPr>
        <sz val="9"/>
        <color theme="1"/>
        <rFont val="方正仿宋_GBK"/>
        <charset val="134"/>
      </rPr>
      <t>群众参与质量监督，后期管护，改善群众出行条件，方便290户人出行</t>
    </r>
    <r>
      <rPr>
        <b/>
        <sz val="9"/>
        <color theme="1"/>
        <rFont val="方正仿宋_GBK"/>
        <charset val="134"/>
      </rPr>
      <t>通过改善交通条件，方便290户人其中贫困户47户生活出行并降低农产品运输成本。</t>
    </r>
  </si>
  <si>
    <t>完成公路硬化6.858公里</t>
  </si>
  <si>
    <t>2018年大城寨村、滩山坝社区、何家坝村四好农村公路</t>
  </si>
  <si>
    <t>2018年庙坝村四好农村公路</t>
  </si>
  <si>
    <t>2018年青杠桠村四好农村公路</t>
  </si>
  <si>
    <t>2018年梯子河、罗家场、邓教坪四好农村公路</t>
  </si>
  <si>
    <t>丰都县2018年仙女湖镇金竹林村四好农村公路改建工程</t>
  </si>
  <si>
    <t>贫困地区建制村通客车率≥98%；受益建档立卡贫困人口168人</t>
  </si>
  <si>
    <t>丰都县2018年仙女湖镇厢坝、陈家嘴村四好农村公路改建工程</t>
  </si>
  <si>
    <t>全长4.679公里</t>
  </si>
  <si>
    <t>陈家嘴村受益235户群众，其中贫困户12户</t>
  </si>
  <si>
    <t>改善235户群众，其中贫困户12户出行条件，可降低农产品运输成本</t>
  </si>
  <si>
    <t>通过改善交通条件，方便235户群众，其中贫困户12户出行条件，可降低农产品运输成本  。此外群众参加义务监督，参与施工，增收致富。</t>
  </si>
  <si>
    <t>新建改建公路里程≥2.9151公里</t>
  </si>
  <si>
    <t>贫困地区以工代赈项目增加劳动者收入≥20.29105万元</t>
  </si>
  <si>
    <t>贫困地区建制村通客车率≥98%；受益建档立卡贫困人口13人</t>
  </si>
  <si>
    <t>丰都县仙女湖镇2018年黄沙、长岭村四好农村公路改建工程</t>
  </si>
  <si>
    <t>全长4.35公里</t>
  </si>
  <si>
    <t>黄沙村受益50户群众，其中贫困户3户；长岭村受益75户群众，其中贫困户13户</t>
  </si>
  <si>
    <t>改善125户群众，其中贫困户16户出行条件，可降低农产品运输成本</t>
  </si>
  <si>
    <t>通过改善交通条件，方便125户群众，其中贫困户16户出行条件，可降低农产品运输成本，群众参加义务监督，参与施工，增收致富。</t>
  </si>
  <si>
    <t>新建改建公路里程≥4.35公里</t>
  </si>
  <si>
    <t>贫困地区以工代赈项目增加劳动者收入≥19.57021万元</t>
  </si>
  <si>
    <t>贫困地区建制村通客车率≥98%；受益建档立卡贫困人口218人</t>
  </si>
  <si>
    <t>丰都县2018年仙女湖镇李家湾、野桃坝村四好农村公路改建工程</t>
  </si>
  <si>
    <t>贫困地区建制村通客车率≥98%；受益建档立卡贫困人口236人</t>
  </si>
  <si>
    <t>丰都县2018年仙女湖镇卢家山村四好农村公路改建工程</t>
  </si>
  <si>
    <t>贫困地区建制村通客车率≥98%；受益建档立卡贫困人口184人</t>
  </si>
  <si>
    <t>2018年双龙镇灯塔村、回龙村、田家山村、尖山子、关都坝村四好农村公路改建工程</t>
  </si>
  <si>
    <t>完成硬化羊耳坝至木井花基地0.815公里，华嘴至杨柳湾0.699公里，李国顺院子至半山坡0.62公里，象鼻嘴至熊中秀院子0.36公里，隆长礼屋前至向绍权家0.45公里，李正寿家至隆福书屋0.82公里，李雪梅家至牛厂0.323公里，向印节至棕树湾0.815公里，凉水井至廖家山0.523公里。</t>
  </si>
  <si>
    <t>2018年丰都县双龙镇付家山村四好农村公路改建工程</t>
  </si>
  <si>
    <t>完成硬化福家湾至代禄生房子0.39公里，岔路口至善铁钩0.733公里，新房子至村公所0.311公里，料厂至范教0.317公里，甘榜至水井湾1.92公里，李清松屋前至代中华凼头0.35公里，石家沟1至团石包0.451公里，高脚子至河口1.797公里，沟里至孙红丫口1.311公里，华子沟至凤凰嘴1.515公里，梁子至代石坝0.326公里，土地当至王家榜0.24公里，代兴桥岔路口至向家桥0.624公里，向三湾至山崇岩1.766公里，向家桥1至瓦厂坡0.388公里。</t>
  </si>
  <si>
    <t>2018年丰都县双龙镇屋边村四好农村公路改建工程</t>
  </si>
  <si>
    <t>完成硬化易同直屋-代官中屋2.367公里，田家河-上坝1.015公里，窝坡湾-里头坡1.505公里，上院子背后-庙背后0.686公里，向进田屋-杨强生屋1.331公里，河沟-严继平屋0.373公里，易大位屋-王田明屋0.716公里，谭文海屋-朱家才屋0.675公里。</t>
  </si>
  <si>
    <t>2018年丰都县江池镇大安村四好农村公路改建工程</t>
  </si>
  <si>
    <t>全长5.301公里</t>
  </si>
  <si>
    <t>贫困人口56人受益。</t>
  </si>
  <si>
    <r>
      <rPr>
        <sz val="9"/>
        <color theme="1"/>
        <rFont val="方正黑体_GBK"/>
        <charset val="134"/>
      </rPr>
      <t>改善了</t>
    </r>
    <r>
      <rPr>
        <sz val="9"/>
        <color theme="1"/>
        <rFont val="Times New Roman"/>
        <charset val="0"/>
      </rPr>
      <t>56</t>
    </r>
    <r>
      <rPr>
        <sz val="9"/>
        <color theme="1"/>
        <rFont val="方正黑体_GBK"/>
        <charset val="134"/>
      </rPr>
      <t>个贫困人口的出行条件</t>
    </r>
  </si>
  <si>
    <r>
      <rPr>
        <sz val="9"/>
        <color theme="1"/>
        <rFont val="方正黑体_GBK"/>
        <charset val="134"/>
      </rPr>
      <t>全村所有在家农户参与入库项目选择和监督，通过改善交通条件，方便贫困户</t>
    </r>
    <r>
      <rPr>
        <sz val="9"/>
        <color theme="1"/>
        <rFont val="Times New Roman"/>
        <charset val="0"/>
      </rPr>
      <t>56</t>
    </r>
    <r>
      <rPr>
        <sz val="9"/>
        <color theme="1"/>
        <rFont val="方正黑体_GBK"/>
        <charset val="134"/>
      </rPr>
      <t>人生活出行并降低农产品运输成本</t>
    </r>
  </si>
  <si>
    <r>
      <rPr>
        <sz val="9"/>
        <color theme="1"/>
        <rFont val="方正黑体_GBK"/>
        <charset val="134"/>
      </rPr>
      <t>完成四好公路</t>
    </r>
    <r>
      <rPr>
        <sz val="9"/>
        <color theme="1"/>
        <rFont val="宋体"/>
        <charset val="134"/>
      </rPr>
      <t>全长</t>
    </r>
    <r>
      <rPr>
        <sz val="9"/>
        <color theme="1"/>
        <rFont val="Times New Roman"/>
        <charset val="0"/>
      </rPr>
      <t>5.301</t>
    </r>
    <r>
      <rPr>
        <sz val="9"/>
        <color theme="1"/>
        <rFont val="宋体"/>
        <charset val="134"/>
      </rPr>
      <t>公里</t>
    </r>
    <r>
      <rPr>
        <sz val="9"/>
        <color theme="1"/>
        <rFont val="方正黑体_GBK"/>
        <charset val="134"/>
      </rPr>
      <t>，带动贫困人口56人受益。</t>
    </r>
  </si>
  <si>
    <t>完成四好公路全长5.301公里</t>
  </si>
  <si>
    <r>
      <rPr>
        <sz val="9"/>
        <color theme="1"/>
        <rFont val="方正黑体_GBK"/>
        <charset val="134"/>
      </rPr>
      <t>项目及时完工率</t>
    </r>
    <r>
      <rPr>
        <sz val="9"/>
        <color theme="1"/>
        <rFont val="Times New Roman"/>
        <charset val="0"/>
      </rPr>
      <t>95%</t>
    </r>
  </si>
  <si>
    <r>
      <rPr>
        <sz val="9"/>
        <color theme="1"/>
        <rFont val="Times New Roman"/>
        <charset val="0"/>
      </rPr>
      <t>53</t>
    </r>
    <r>
      <rPr>
        <sz val="9"/>
        <color theme="1"/>
        <rFont val="方正黑体_GBK"/>
        <charset val="134"/>
      </rPr>
      <t>万元</t>
    </r>
    <r>
      <rPr>
        <sz val="9"/>
        <color theme="1"/>
        <rFont val="Times New Roman"/>
        <charset val="0"/>
      </rPr>
      <t>/</t>
    </r>
    <r>
      <rPr>
        <sz val="9"/>
        <color theme="1"/>
        <rFont val="方正黑体_GBK"/>
        <charset val="134"/>
      </rPr>
      <t>公里</t>
    </r>
  </si>
  <si>
    <r>
      <rPr>
        <sz val="9"/>
        <color theme="1"/>
        <rFont val="方正黑体_GBK"/>
        <charset val="134"/>
      </rPr>
      <t>贫困户出行时长缩短</t>
    </r>
    <r>
      <rPr>
        <sz val="9"/>
        <color theme="1"/>
        <rFont val="Times New Roman"/>
        <charset val="0"/>
      </rPr>
      <t>1</t>
    </r>
    <r>
      <rPr>
        <sz val="9"/>
        <color theme="1"/>
        <rFont val="方正黑体_GBK"/>
        <charset val="134"/>
      </rPr>
      <t>小时</t>
    </r>
  </si>
  <si>
    <r>
      <rPr>
        <sz val="9"/>
        <color theme="1"/>
        <rFont val="方正黑体_GBK"/>
        <charset val="134"/>
      </rPr>
      <t>方便了贫困人口</t>
    </r>
    <r>
      <rPr>
        <sz val="9"/>
        <color theme="1"/>
        <rFont val="Times New Roman"/>
        <charset val="0"/>
      </rPr>
      <t>56</t>
    </r>
    <r>
      <rPr>
        <sz val="9"/>
        <color theme="1"/>
        <rFont val="方正黑体_GBK"/>
        <charset val="134"/>
      </rPr>
      <t>人的出行问题</t>
    </r>
  </si>
  <si>
    <r>
      <rPr>
        <sz val="9"/>
        <color theme="1"/>
        <rFont val="方正黑体_GBK"/>
        <charset val="134"/>
      </rPr>
      <t>工程设计使用年限</t>
    </r>
    <r>
      <rPr>
        <sz val="9"/>
        <color theme="1"/>
        <rFont val="Times New Roman"/>
        <charset val="0"/>
      </rPr>
      <t>≥8</t>
    </r>
    <r>
      <rPr>
        <sz val="9"/>
        <color theme="1"/>
        <rFont val="方正黑体_GBK"/>
        <charset val="134"/>
      </rPr>
      <t>年</t>
    </r>
  </si>
  <si>
    <r>
      <rPr>
        <sz val="9"/>
        <color theme="1"/>
        <rFont val="方正黑体_GBK"/>
        <charset val="134"/>
      </rPr>
      <t>受益建档立卡贫困人口满意度</t>
    </r>
    <r>
      <rPr>
        <sz val="9"/>
        <color theme="1"/>
        <rFont val="Times New Roman"/>
        <charset val="0"/>
      </rPr>
      <t>100%</t>
    </r>
  </si>
  <si>
    <t>2018年丰都县江池镇江洋社区、邹家村四好农村公路改建工程</t>
  </si>
  <si>
    <r>
      <rPr>
        <sz val="9"/>
        <color theme="1"/>
        <rFont val="方正黑体_GBK"/>
        <charset val="134"/>
      </rPr>
      <t>完成四好公路</t>
    </r>
    <r>
      <rPr>
        <sz val="9"/>
        <color theme="1"/>
        <rFont val="宋体"/>
        <charset val="134"/>
      </rPr>
      <t>全长</t>
    </r>
    <r>
      <rPr>
        <sz val="9"/>
        <color theme="1"/>
        <rFont val="方正黑体_GBK"/>
        <charset val="134"/>
      </rPr>
      <t>4.767</t>
    </r>
    <r>
      <rPr>
        <sz val="9"/>
        <color theme="1"/>
        <rFont val="宋体"/>
        <charset val="134"/>
      </rPr>
      <t>公里</t>
    </r>
    <r>
      <rPr>
        <sz val="9"/>
        <color theme="1"/>
        <rFont val="方正黑体_GBK"/>
        <charset val="134"/>
      </rPr>
      <t>，带动贫困人口68人受益。</t>
    </r>
  </si>
  <si>
    <t>方便了贫困人口68人的出行问题</t>
  </si>
  <si>
    <t>2018年丰都县江池镇南洋、双仙、徐坪村四好农村公路改建工程</t>
  </si>
  <si>
    <r>
      <rPr>
        <sz val="9"/>
        <color theme="1"/>
        <rFont val="方正黑体_GBK"/>
        <charset val="134"/>
      </rPr>
      <t>完成四好公路</t>
    </r>
    <r>
      <rPr>
        <sz val="9"/>
        <color theme="1"/>
        <rFont val="宋体"/>
        <charset val="134"/>
      </rPr>
      <t>全长</t>
    </r>
    <r>
      <rPr>
        <sz val="9"/>
        <color theme="1"/>
        <rFont val="方正黑体_GBK"/>
        <charset val="134"/>
      </rPr>
      <t>6.008</t>
    </r>
    <r>
      <rPr>
        <sz val="9"/>
        <color theme="1"/>
        <rFont val="宋体"/>
        <charset val="134"/>
      </rPr>
      <t>公里</t>
    </r>
    <r>
      <rPr>
        <sz val="9"/>
        <color theme="1"/>
        <rFont val="方正黑体_GBK"/>
        <charset val="134"/>
      </rPr>
      <t>，带动贫困人口72人受益。</t>
    </r>
  </si>
  <si>
    <t>方便了贫困人口72人的出行问题</t>
  </si>
  <si>
    <t>2018年丰都县社坛镇文汇、社坛、地坝嘴、干坛、平安村四好农村公路改建工程</t>
  </si>
  <si>
    <t>完成硬化15.059公里</t>
  </si>
  <si>
    <t>受益建档立卡贫困136人</t>
  </si>
  <si>
    <t>2018年丰都县名山街道白沙沱村四好农村公路改建工程</t>
  </si>
  <si>
    <t>名山街道白沙沱村1/2/3/4/6/7社</t>
  </si>
  <si>
    <t>全长6.109公里</t>
  </si>
  <si>
    <t>农户180户，其中贫困户26户</t>
  </si>
  <si>
    <t>改建公路里程6.109公里</t>
  </si>
  <si>
    <t>群众参与质量监督，后期管护，改善群众出行条件，方便869人出行通过改善交通条件，方便180户人其中贫困户26户生活出行并降低农产品运输成本。</t>
  </si>
  <si>
    <t>完成公路硬化6.109公里</t>
  </si>
  <si>
    <t>受益建档立卡贫困户人数50人</t>
  </si>
  <si>
    <t>谭千友</t>
  </si>
  <si>
    <t>2018年丰都县名山街道大梨树村四好农村公路改建工程</t>
  </si>
  <si>
    <t>名山街道大梨树村1/2/4/5/7社</t>
  </si>
  <si>
    <t>全长5.648公里</t>
  </si>
  <si>
    <t>农户290户，其中贫困户13户</t>
  </si>
  <si>
    <t>群众参与质量监督，后期管护，改善群众出行条件，方便1057人出行通过改善交通条件，方便290户人其中贫困户13户生活出行并降低农产品运输成本。</t>
  </si>
  <si>
    <t>完成公路硬化5.648公里</t>
  </si>
  <si>
    <t>2018年丰都县名山街道鹿鸣寺社区四好农村公路改建工程</t>
  </si>
  <si>
    <t>完成公路硬化7.289公里</t>
  </si>
  <si>
    <t>2018年丰都县名山街道镇江村、朗溪村、农花村四好农村公路改建工程</t>
  </si>
  <si>
    <t>全长7.176公里</t>
  </si>
  <si>
    <t>农户314户，其中贫困户30户</t>
  </si>
  <si>
    <t>改建公路里程7.176公里</t>
  </si>
  <si>
    <t>群众参与质量监督，后期管护，改善群众出行条件，方便964人出行通过改善交通条件，方便314户人其中贫困户30户生活出行并降低农产品运输成本。</t>
  </si>
  <si>
    <t>完成公路硬化7.176公里</t>
  </si>
  <si>
    <t>受益建档立卡贫困户人数61人</t>
  </si>
  <si>
    <t xml:space="preserve"> 程本才</t>
  </si>
  <si>
    <t>2018年丰都县名山街道新堤场村、古家店村四好农村公路改建工程</t>
  </si>
  <si>
    <t>全长5.477公里</t>
  </si>
  <si>
    <t>农户237户，其中贫困户18户</t>
  </si>
  <si>
    <t>改建公路里程5.477公里</t>
  </si>
  <si>
    <t>群众参与质量监督，后期管护，改善群众出行条件，方便876人出行通过改善交通条件，方便237户人其中贫困户18户生活出行并降低农产品运输成本。</t>
  </si>
  <si>
    <t>完成公路硬化5.477公里</t>
  </si>
  <si>
    <t>受益建档立卡贫困户人数49人</t>
  </si>
  <si>
    <t>2018年丰都县树人镇石岭岗、白江洞、岩口场、大石板村四好农村公路改建工程</t>
  </si>
  <si>
    <t>受益农户171户，其中贫困户28户</t>
  </si>
  <si>
    <t>2018年丰都县树人镇双凤山村四好农村公路改建工程</t>
  </si>
  <si>
    <t>完成公路硬化6.544公里</t>
  </si>
  <si>
    <t>2018年丰都县树人镇万寿桥村四好农村公路改建工程</t>
  </si>
  <si>
    <t>完成公路硬化13.792公里</t>
  </si>
  <si>
    <t>2018年丰都县发展和改革委员会关于十直镇高家坝村、莲花村、上坝村四好农村公路改建工程</t>
  </si>
  <si>
    <t>全长5.4公里</t>
  </si>
  <si>
    <t>贫困户25户98人</t>
  </si>
  <si>
    <t>改建公路里程5.4公里</t>
  </si>
  <si>
    <t>群众参与质量监督，后期管护，改善群众出行条件，方便768人出行通过改善交通条件，方便215户人其中贫困户25户98人生活出行并降低农产品运输成本。</t>
  </si>
  <si>
    <t>完成公路硬化5.4公里</t>
  </si>
  <si>
    <t>受益建档立卡贫困户人数98人</t>
  </si>
  <si>
    <t>2018年丰都县发展和改革委员会关于十直镇灌塘溪村、七里村、楼子村四好农村公路改建工程</t>
  </si>
  <si>
    <t>全长5.5公里</t>
  </si>
  <si>
    <t>贫困户22户82人</t>
  </si>
  <si>
    <t>改建公路里程5.5公里</t>
  </si>
  <si>
    <t>群众参与质量监督，后期管护，改善群众出行条件，方便736人出行通过改善交通条件，方便208户人其中贫困户22户82人生活出行并降低农产品运输成本。</t>
  </si>
  <si>
    <t>完成公路硬化5.5公里</t>
  </si>
  <si>
    <t>受益建档立卡贫困户人数82人</t>
  </si>
  <si>
    <t>2018年十直镇蒋家山村四好农村公路改建工程</t>
  </si>
  <si>
    <t>完成公路硬化15.832公里</t>
  </si>
  <si>
    <t>2018年十直镇秦榜沟村、十字村、寨上村四好农村公路改建工程</t>
  </si>
  <si>
    <t>全长4.588公里</t>
  </si>
  <si>
    <t>贫困户23户109人</t>
  </si>
  <si>
    <t>改建公路里程4.588公里</t>
  </si>
  <si>
    <t>群众参与质量监督，后期管护，改善群众出行条件，方便872人出行通过改善交通条件，方便256户其中贫困户23户109人生活出行并降低农产品运输成本。</t>
  </si>
  <si>
    <t>完成公路硬化4.588公里</t>
  </si>
  <si>
    <t>受益建档立卡贫困户人数109人</t>
  </si>
  <si>
    <t>2018年十直镇新屋村四好农村公路改建工程</t>
  </si>
  <si>
    <t>丰都县2018保合镇盖灵庙村四好农村公路工程</t>
  </si>
  <si>
    <t>全长3.665公里</t>
  </si>
  <si>
    <t>贫困户29户</t>
  </si>
  <si>
    <t>完成农村公路改建3.665公里，改善和带动287户农户出行和产业发展，促进农户务工就业增收。</t>
  </si>
  <si>
    <t>群众参与项目建设监督，就近就地用工10人，改善和带动287户农户出行和产业发展，促进农户务工就业增收。</t>
  </si>
  <si>
    <t>完成公路硬化3.665公里</t>
  </si>
  <si>
    <t>改建公路里程3.665公里</t>
  </si>
  <si>
    <t>受益建档立卡贫困人口1458人</t>
  </si>
  <si>
    <t>谭鹏飞</t>
  </si>
  <si>
    <t>丰都县2018年保合镇牟家场村、金盘村四好农村公路工程</t>
  </si>
  <si>
    <t>贫困户21户</t>
  </si>
  <si>
    <t>完成公路硬化7.7公里</t>
  </si>
  <si>
    <t>受益建档立卡贫困人口1843人</t>
  </si>
  <si>
    <t>丰都县2018年保合镇马家场村四好农村公路工程</t>
  </si>
  <si>
    <t>完成公路硬化3.7公里</t>
  </si>
  <si>
    <t>受益建档立卡贫困人口780人</t>
  </si>
  <si>
    <t>丰都县2018年保合镇文家边村四好农村公路工程</t>
  </si>
  <si>
    <t>贫困户33户</t>
  </si>
  <si>
    <t>完成公路硬化6.212公里</t>
  </si>
  <si>
    <t>受益建档立卡贫困人口1482人</t>
  </si>
  <si>
    <t>丰都县2018年保合镇竹林冲村四好农村公路工程</t>
  </si>
  <si>
    <t>贫困户14户</t>
  </si>
  <si>
    <t>完成公路硬化6.566公里</t>
  </si>
  <si>
    <t>受益建档立卡贫困人口1056人</t>
  </si>
  <si>
    <t>2018年丰都县南天湖镇厂天坝村、高庄坪村四好农村公路</t>
  </si>
  <si>
    <r>
      <rPr>
        <sz val="9"/>
        <color theme="1"/>
        <rFont val="方正仿宋_GBK"/>
        <charset val="134"/>
      </rPr>
      <t>群众参与质量监督，后期管护，改善群众出行条件，方便2460人出行</t>
    </r>
    <r>
      <rPr>
        <b/>
        <sz val="9"/>
        <color theme="1"/>
        <rFont val="方正仿宋_GBK"/>
        <charset val="134"/>
      </rPr>
      <t>通过改善交通条件，方便565户人其中贫困户124户生活出行并降低农产品运输成本。</t>
    </r>
  </si>
  <si>
    <t>完成公路硬化9.37公里</t>
  </si>
  <si>
    <t>2018年丰都县南天湖镇梨地坪村四好农村公路</t>
  </si>
  <si>
    <r>
      <rPr>
        <sz val="9"/>
        <color theme="1"/>
        <rFont val="方正仿宋_GBK"/>
        <charset val="134"/>
      </rPr>
      <t>群众参与质量监督，后期管护，改善群众出行条件，方便1870人出行</t>
    </r>
    <r>
      <rPr>
        <b/>
        <sz val="9"/>
        <color theme="1"/>
        <rFont val="方正仿宋_GBK"/>
        <charset val="134"/>
      </rPr>
      <t>通过改善交通条件，方便475户人其中贫困户89户生活出行并降低农产品运输成本。</t>
    </r>
  </si>
  <si>
    <t>完成公路硬化21.08公里</t>
  </si>
  <si>
    <t>2018年丰都县南天湖镇小安溪村四好农村公路</t>
  </si>
  <si>
    <t>全长15.85公里</t>
  </si>
  <si>
    <t>贫困户57户</t>
  </si>
  <si>
    <t>改建公路里程15.85公里</t>
  </si>
  <si>
    <r>
      <rPr>
        <sz val="9"/>
        <color theme="1"/>
        <rFont val="方正仿宋_GBK"/>
        <charset val="134"/>
      </rPr>
      <t>群众参与质量监督，后期管护，改善群众出行条件，方便803人出行</t>
    </r>
    <r>
      <rPr>
        <b/>
        <sz val="9"/>
        <color theme="1"/>
        <rFont val="方正仿宋_GBK"/>
        <charset val="134"/>
      </rPr>
      <t>通过改善交通条件，方便236户人其中贫困户57户生活出行并降低农产品运输成本。</t>
    </r>
  </si>
  <si>
    <t>完成公路硬化15.85公里</t>
  </si>
  <si>
    <t>受益建档立卡贫困户人数217人</t>
  </si>
  <si>
    <t>2018年丰都县南天湖镇鹿山村、九溪沟村四好农村公路改建工程</t>
  </si>
  <si>
    <t>全长6.113公里</t>
  </si>
  <si>
    <t>贫困户118户</t>
  </si>
  <si>
    <t>改建公路里程6.113公里</t>
  </si>
  <si>
    <r>
      <rPr>
        <sz val="9"/>
        <color theme="1"/>
        <rFont val="方正仿宋_GBK"/>
        <charset val="134"/>
      </rPr>
      <t>群众参与质量监督，后期管护，改善群众出行条件，方便3350人出行</t>
    </r>
    <r>
      <rPr>
        <b/>
        <sz val="9"/>
        <color theme="1"/>
        <rFont val="方正仿宋_GBK"/>
        <charset val="134"/>
      </rPr>
      <t>通过改善交通条件，方便847户人其中贫困户118户生活出行并降低农产品运输成本。</t>
    </r>
  </si>
  <si>
    <t>完成公路硬化6.113公里</t>
  </si>
  <si>
    <t>受益建档立卡贫困户人数438人</t>
  </si>
  <si>
    <t>2018年丰都县南天湖镇南天湖村四好农村公路改建工程</t>
  </si>
  <si>
    <t>全长5.193公里</t>
  </si>
  <si>
    <t>贫困户95户</t>
  </si>
  <si>
    <t>改建公路里程5.193公里</t>
  </si>
  <si>
    <r>
      <rPr>
        <sz val="9"/>
        <color theme="1"/>
        <rFont val="方正仿宋_GBK"/>
        <charset val="134"/>
      </rPr>
      <t>群众参与质量监督，后期管护，改善群众出行条件，方便1970人出行</t>
    </r>
    <r>
      <rPr>
        <b/>
        <sz val="9"/>
        <color theme="1"/>
        <rFont val="方正仿宋_GBK"/>
        <charset val="134"/>
      </rPr>
      <t>通过改善交通条件，方便488户人其中贫困户95户生活出行并降低农产品运输成本。</t>
    </r>
  </si>
  <si>
    <t>完成公路硬化5.193公里</t>
  </si>
  <si>
    <t>受益建档立卡贫困户人数354人</t>
  </si>
  <si>
    <t>2018年丰都县南天湖镇三抚村四好农村公路改建工程</t>
  </si>
  <si>
    <r>
      <rPr>
        <sz val="9"/>
        <color theme="1"/>
        <rFont val="方正仿宋_GBK"/>
        <charset val="134"/>
      </rPr>
      <t>群众参与质量监督，后期管护，改善群众出行条件，方便2365人出行</t>
    </r>
    <r>
      <rPr>
        <b/>
        <sz val="9"/>
        <color theme="1"/>
        <rFont val="方正仿宋_GBK"/>
        <charset val="134"/>
      </rPr>
      <t>通过改善交通条件，方便597户人其中贫困户94户生活出行并降低农产品运输成本。</t>
    </r>
  </si>
  <si>
    <t>完成公路硬化12.101公里</t>
  </si>
  <si>
    <t>2018年丰都县南天湖镇三汇居委四好农村公路改建工程</t>
  </si>
  <si>
    <t>全长18.23公里</t>
  </si>
  <si>
    <t>贫困户76户</t>
  </si>
  <si>
    <t>改建公路里程18.23公里</t>
  </si>
  <si>
    <r>
      <rPr>
        <sz val="9"/>
        <color theme="1"/>
        <rFont val="方正仿宋_GBK"/>
        <charset val="134"/>
      </rPr>
      <t>群众参与质量监督，后期管护，改善群众出行条件，方便1890人出行</t>
    </r>
    <r>
      <rPr>
        <b/>
        <sz val="9"/>
        <color theme="1"/>
        <rFont val="方正仿宋_GBK"/>
        <charset val="134"/>
      </rPr>
      <t>通过改善交通条件，方便494户人其中贫困户76户生活出行并降低农产品运输成本。</t>
    </r>
  </si>
  <si>
    <t>完成公路硬化18.23公里</t>
  </si>
  <si>
    <t>受益建档立卡贫困户人数279人</t>
  </si>
  <si>
    <t>2018年丰都县南天湖镇义合村四好农村公路改建工程</t>
  </si>
  <si>
    <t>全长12.192公里</t>
  </si>
  <si>
    <t>贫困户86户</t>
  </si>
  <si>
    <t>改建公路里程12.129公里</t>
  </si>
  <si>
    <r>
      <rPr>
        <sz val="9"/>
        <color theme="1"/>
        <rFont val="方正仿宋_GBK"/>
        <charset val="134"/>
      </rPr>
      <t>群众参与质量监督，后期管护，改善群众出行条件，方便2437人出行</t>
    </r>
    <r>
      <rPr>
        <b/>
        <sz val="9"/>
        <color theme="1"/>
        <rFont val="方正仿宋_GBK"/>
        <charset val="134"/>
      </rPr>
      <t>通过改善交通条件，方便573户人其中贫困户86户生活出行并降低农产品运输成本。</t>
    </r>
  </si>
  <si>
    <t>完成公路硬化12.129公里</t>
  </si>
  <si>
    <t>受益建档立卡贫困户人数315人</t>
  </si>
  <si>
    <t>2018年丰都县董家镇2018年四角楼村四好农村公路改建工程</t>
  </si>
  <si>
    <t>完成改建公路里程22.99公里</t>
  </si>
  <si>
    <t>丰都县董家镇2018年中和场、石龙门、三仙湖村四好农村公路改建工程</t>
  </si>
  <si>
    <t>全长5.91公里</t>
  </si>
  <si>
    <t>受益215户660人，其中建卡贫困户38户112人</t>
  </si>
  <si>
    <t>改建公路里程5.91公里</t>
  </si>
  <si>
    <t>51人参与设计、18人进行义务监督、方便215户660人出行、其中贫困户38户112人并降低运输成本，能够提供5个就业岗位。</t>
  </si>
  <si>
    <t>完成改建公路里程5.91公里</t>
  </si>
  <si>
    <t>改建里程5.91公里</t>
  </si>
  <si>
    <t>受益建卡贫困户38户112人</t>
  </si>
  <si>
    <t>丰都县董家镇2018年关圣场村四好农村公路改建工程</t>
  </si>
  <si>
    <t>全长5.904公里</t>
  </si>
  <si>
    <t>受益200户600人，其中建卡贫困户24户75人</t>
  </si>
  <si>
    <t>改建公路里程5.904公里</t>
  </si>
  <si>
    <t>21人参与设计、18人进行义务监督、方便200户600人出行、其中贫困户24户75人并降低运输成本，能够提供6个就业岗位。</t>
  </si>
  <si>
    <t>完成改建公路里程5.904公里</t>
  </si>
  <si>
    <t>改建里程5.904公里</t>
  </si>
  <si>
    <t>减少贫困户出行成本、农作物运输成本310元/年</t>
  </si>
  <si>
    <t>受益建卡贫困户24户75人</t>
  </si>
  <si>
    <t>2018年许明寺镇古家山村四好农村公路改建工程</t>
  </si>
  <si>
    <t>2018年许明寺镇梨园村、理明村、隆家沟村四好农村公路改建工程</t>
  </si>
  <si>
    <t>全长4.885公里</t>
  </si>
  <si>
    <t>980户其中贫困户299户</t>
  </si>
  <si>
    <t>硬化4.885公里</t>
  </si>
  <si>
    <t>群众义务监督和用工6人，带动180户农户产业发展、务工就业增收致富</t>
  </si>
  <si>
    <t>硬化村社道路4.885公里</t>
  </si>
  <si>
    <t>受益建档立卡贫困人口1243人</t>
  </si>
  <si>
    <t>2018年龙河镇柏木园村四好农村公路改建工程</t>
  </si>
  <si>
    <t>全长16.036公里</t>
  </si>
  <si>
    <t>贫困户46户</t>
  </si>
  <si>
    <t>改建公路里程11.37公里</t>
  </si>
  <si>
    <r>
      <rPr>
        <sz val="9"/>
        <color theme="1"/>
        <rFont val="方正仿宋_GBK"/>
        <charset val="134"/>
      </rPr>
      <t>群众参与质量监督，后期管护，改善群众出行条件，方便1560人出行</t>
    </r>
    <r>
      <rPr>
        <b/>
        <sz val="9"/>
        <color theme="1"/>
        <rFont val="方正仿宋_GBK"/>
        <charset val="134"/>
      </rPr>
      <t>通过改善交通条件，方便468户人其中贫困户46户生活出行并降低农产品运输成本。</t>
    </r>
  </si>
  <si>
    <t>完成公路硬化11.37公里</t>
  </si>
  <si>
    <t>受益建档立卡贫困户人数127人</t>
  </si>
  <si>
    <t>2018年龙河镇观音寺社区、大月坝村、石仓坝村、铁炉沟村、庙堂坝村、杉木岩村四好农村公路改建工程</t>
  </si>
  <si>
    <r>
      <rPr>
        <sz val="9"/>
        <color theme="1"/>
        <rFont val="方正仿宋_GBK"/>
        <charset val="134"/>
      </rPr>
      <t>群众参与质量监督，后期管护，改善群众出行条件，方便2230人出行</t>
    </r>
    <r>
      <rPr>
        <b/>
        <sz val="9"/>
        <color theme="1"/>
        <rFont val="方正仿宋_GBK"/>
        <charset val="134"/>
      </rPr>
      <t>通过改善交通条件，方便686户人其中贫困户226户生活出行并降低农产品运输成本。</t>
    </r>
  </si>
  <si>
    <t>完成公路硬化7.226公里</t>
  </si>
  <si>
    <t>2018年龙河镇中合场、三磊子村四好农村公路改建工程</t>
  </si>
  <si>
    <t>全长4.522公里</t>
  </si>
  <si>
    <t>贫困户48户</t>
  </si>
  <si>
    <t>改建公路里程4.376公里</t>
  </si>
  <si>
    <r>
      <rPr>
        <sz val="9"/>
        <color theme="1"/>
        <rFont val="方正仿宋_GBK"/>
        <charset val="134"/>
      </rPr>
      <t>群众参与质量监督，后期管护，改善群众出行条件，方便2012人出行</t>
    </r>
    <r>
      <rPr>
        <b/>
        <sz val="9"/>
        <color theme="1"/>
        <rFont val="方正仿宋_GBK"/>
        <charset val="134"/>
      </rPr>
      <t>通过改善交通条件，方便562户人其中贫困户48户生活出行并降低农产品运输成本。</t>
    </r>
  </si>
  <si>
    <t>完成公路硬化4.552公里</t>
  </si>
  <si>
    <t>改建公路里程4.552公里</t>
  </si>
  <si>
    <t>受益建档立卡贫困户人数106人</t>
  </si>
  <si>
    <t>2018年丰都县武平镇坝周村、新和场村四好农村公路改建工程</t>
  </si>
  <si>
    <t>全长4.846公里</t>
  </si>
  <si>
    <t>贫困户30户</t>
  </si>
  <si>
    <t>改建公路里程4.846公里</t>
  </si>
  <si>
    <r>
      <rPr>
        <sz val="9"/>
        <color theme="1"/>
        <rFont val="方正仿宋_GBK"/>
        <charset val="134"/>
      </rPr>
      <t>群众参与质量监督，后期管护，改善群众出行条件，</t>
    </r>
    <r>
      <rPr>
        <b/>
        <sz val="9"/>
        <color theme="1"/>
        <rFont val="方正仿宋_GBK"/>
        <charset val="134"/>
      </rPr>
      <t>通过改善交通条件，方便255户670人其中贫困户30户生活出行并降低农产品运输成本。</t>
    </r>
  </si>
  <si>
    <t>完成公路硬化4.846公里</t>
  </si>
  <si>
    <t>受益建档立卡贫困户人数103人</t>
  </si>
  <si>
    <t>2018年丰都县武平镇蜂子山村、周大湾村、雪玉山社区四好农村公路改建工程</t>
  </si>
  <si>
    <r>
      <rPr>
        <sz val="9"/>
        <color theme="1"/>
        <rFont val="方正仿宋_GBK"/>
        <charset val="134"/>
      </rPr>
      <t>群众参与质量监督，后期管护，改善群众出行条件，</t>
    </r>
    <r>
      <rPr>
        <b/>
        <sz val="9"/>
        <color theme="1"/>
        <rFont val="方正仿宋_GBK"/>
        <charset val="134"/>
      </rPr>
      <t>通过改善交通条件，方便104户423人其中贫困户26户生活出行并降低农产品运输成本。</t>
    </r>
  </si>
  <si>
    <t>完成公路硬化6.143公里</t>
  </si>
  <si>
    <t>2018年丰都县武平镇山羊溪村四好农村公路改建工程</t>
  </si>
  <si>
    <r>
      <rPr>
        <sz val="9"/>
        <color theme="1"/>
        <rFont val="方正仿宋_GBK"/>
        <charset val="134"/>
      </rPr>
      <t>群众参与质量监督，后期管护，改善群众出行条件，</t>
    </r>
    <r>
      <rPr>
        <b/>
        <sz val="9"/>
        <color theme="1"/>
        <rFont val="方正仿宋_GBK"/>
        <charset val="134"/>
      </rPr>
      <t>通过改善交通条件，方便40户130人其中贫困户8户生活出行并降低农产品运输成本。</t>
    </r>
  </si>
  <si>
    <t>完成公路硬化3.929公里</t>
  </si>
  <si>
    <t>2018年丰都县武平镇漩石沟村四好农村公路改建工程</t>
  </si>
  <si>
    <r>
      <rPr>
        <sz val="9"/>
        <color theme="1"/>
        <rFont val="方正仿宋_GBK"/>
        <charset val="134"/>
      </rPr>
      <t>群众参与质量监督，后期管护，改善群众出行条件，</t>
    </r>
    <r>
      <rPr>
        <b/>
        <sz val="9"/>
        <color theme="1"/>
        <rFont val="方正仿宋_GBK"/>
        <charset val="134"/>
      </rPr>
      <t>通过改善交通条件，方便79户336人其中贫困户17户生活出行并降低农产品运输成本。</t>
    </r>
  </si>
  <si>
    <t>完成公路硬化4.92公里</t>
  </si>
  <si>
    <t>2018年丰都县兴义镇石佛场村、天水村、坦铺村、白家沟村、谭询沟村、大池坝村四好农村公路改建工程</t>
  </si>
  <si>
    <t>全长8.169公里</t>
  </si>
  <si>
    <t>贫困户240户</t>
  </si>
  <si>
    <t>改建公路里程8.169公里</t>
  </si>
  <si>
    <r>
      <rPr>
        <sz val="9"/>
        <color theme="1"/>
        <rFont val="方正仿宋_GBK"/>
        <charset val="134"/>
      </rPr>
      <t>群众参与质量监督，后期管护，改善群众出行条件，方便1.5万人出行</t>
    </r>
    <r>
      <rPr>
        <b/>
        <sz val="9"/>
        <color theme="1"/>
        <rFont val="方正仿宋_GBK"/>
        <charset val="134"/>
      </rPr>
      <t>通过改善交通条件，方便3000户人其中贫困户240户生活出行并降低农产品运输成本。</t>
    </r>
  </si>
  <si>
    <t>完成公路硬化8.169公里</t>
  </si>
  <si>
    <t>受益建档立卡贫困户人数600人</t>
  </si>
  <si>
    <t>2018年丰都县兴义镇长沙村四好农村公路改建工程</t>
  </si>
  <si>
    <t>全长6.019公里</t>
  </si>
  <si>
    <t>贫困户40户</t>
  </si>
  <si>
    <t>改建公路里程6.019公里</t>
  </si>
  <si>
    <r>
      <rPr>
        <sz val="9"/>
        <color theme="1"/>
        <rFont val="方正仿宋_GBK"/>
        <charset val="134"/>
      </rPr>
      <t>群众参与质量监督，后期管护，改善群众出行条件，方便3000人出行</t>
    </r>
    <r>
      <rPr>
        <b/>
        <sz val="9"/>
        <color theme="1"/>
        <rFont val="方正仿宋_GBK"/>
        <charset val="134"/>
      </rPr>
      <t>通过改善交通条件，方便1100户人其中贫困户40户生活出行并降低农产品运输成本。</t>
    </r>
  </si>
  <si>
    <t>完成公路硬化6.019公里</t>
  </si>
  <si>
    <t>受益建档立卡贫困户人数40人</t>
  </si>
  <si>
    <t>2018年丰都县兴义镇双桂场村四好农村公路改建工程</t>
  </si>
  <si>
    <t>全长19.849公里</t>
  </si>
  <si>
    <t>贫困户75户</t>
  </si>
  <si>
    <t>改建公路里程19.849公里</t>
  </si>
  <si>
    <r>
      <rPr>
        <sz val="9"/>
        <color theme="1"/>
        <rFont val="方正仿宋_GBK"/>
        <charset val="134"/>
      </rPr>
      <t>群众参与质量监督，后期管护，改善群众出行条件，方便2300人出行</t>
    </r>
    <r>
      <rPr>
        <b/>
        <sz val="9"/>
        <color theme="1"/>
        <rFont val="方正仿宋_GBK"/>
        <charset val="134"/>
      </rPr>
      <t>通过改善交通条件，方便700户人其中贫困户75户生活出行并降低农产品运输成本。</t>
    </r>
  </si>
  <si>
    <t>完成公路硬化19.849公里</t>
  </si>
  <si>
    <t>受益建档立卡贫困户人数75人</t>
  </si>
  <si>
    <t>2018年丰都县双路断桥村、花园村、楠木村、马鞍山村四好农村公路改建工程</t>
  </si>
  <si>
    <r>
      <rPr>
        <sz val="9"/>
        <color theme="1"/>
        <rFont val="方正仿宋_GBK"/>
        <charset val="134"/>
      </rPr>
      <t>群众参与质量监督，后期管护，改善群众出行条件，方便62人出行</t>
    </r>
    <r>
      <rPr>
        <b/>
        <sz val="9"/>
        <color theme="1"/>
        <rFont val="方正仿宋_GBK"/>
        <charset val="134"/>
      </rPr>
      <t>通过改善交通条件，方便62户人其中贫困户17户生活出行并降低农产品运输成本。</t>
    </r>
  </si>
  <si>
    <t>项目完成及时率96%</t>
  </si>
  <si>
    <t>受益贫困人口满意度≥94%</t>
  </si>
  <si>
    <t>2018年丰都县龙孔镇阳雀村四好农村公路改建工程</t>
  </si>
  <si>
    <t>全长5.464公里</t>
  </si>
  <si>
    <t>硬化公路5.464公里</t>
  </si>
  <si>
    <t>完成公路硬化5.464公里</t>
  </si>
  <si>
    <t>改建公路硬化5.464公里</t>
  </si>
  <si>
    <t>受益建档立卡贫困户人数125人</t>
  </si>
  <si>
    <t>邓天伟</t>
  </si>
  <si>
    <t>2018年丰都县龙孔镇凤凰村四好农村公路改建工程</t>
  </si>
  <si>
    <t>全长4.859公里</t>
  </si>
  <si>
    <t>硬化公路4.859公里</t>
  </si>
  <si>
    <t>完成公路硬化4.859公里</t>
  </si>
  <si>
    <t>改建公路硬化4.859公里</t>
  </si>
  <si>
    <t>受益建档立卡贫困户人数87人</t>
  </si>
  <si>
    <t>2018年丰都县龙孔镇龙孔、李家坝、金台、大坝村四好农村公路改建工程</t>
  </si>
  <si>
    <t>全长6.661公里</t>
  </si>
  <si>
    <t>硬化公路6.661公里</t>
  </si>
  <si>
    <t>完成公路硬化6.661公里</t>
  </si>
  <si>
    <t>改建公路硬化6.661公里</t>
  </si>
  <si>
    <t>受益建档立卡贫困户人数184人</t>
  </si>
  <si>
    <t>2018年丰都县2018年包鸾镇花地堡村、白果园村、红花坡村、亭子垭村四好农村公路改建工程</t>
  </si>
  <si>
    <r>
      <rPr>
        <sz val="9"/>
        <color theme="1"/>
        <rFont val="方正仿宋_GBK"/>
        <charset val="134"/>
      </rPr>
      <t>群众参与质量监督，后期管护，改善群众出行条件，方便1000人出行</t>
    </r>
    <r>
      <rPr>
        <b/>
        <sz val="9"/>
        <color theme="1"/>
        <rFont val="方正仿宋_GBK"/>
        <charset val="134"/>
      </rPr>
      <t>通过改善交通条件，方便300户人其中贫困户63户生活出行并降低农产品运输成本。</t>
    </r>
  </si>
  <si>
    <t>完成公路硬化5.39公里</t>
  </si>
  <si>
    <t>2018年兴龙镇河坝公路桥</t>
  </si>
  <si>
    <t>兴龙镇十字口村、大岩树村</t>
  </si>
  <si>
    <t>新建桥梁全长12米</t>
  </si>
  <si>
    <t>贫困户23户</t>
  </si>
  <si>
    <t>群众参与质量监督，后期管护，改善群众出行条件，方便120户375人其中贫困户23户70人生活出行并降低农产品运输成本。</t>
  </si>
  <si>
    <t>完成桥梁全长12米</t>
  </si>
  <si>
    <t>32万</t>
  </si>
  <si>
    <t>2018年兴龙镇上坝桥</t>
  </si>
  <si>
    <t>新建桥梁全长35米</t>
  </si>
  <si>
    <t>贫困户22户</t>
  </si>
  <si>
    <t>群众参与质量监督，后期管护，改善群众出行条件，方便109户321人其中贫困户22户75人生活出行并降低农产品运输成本。</t>
  </si>
  <si>
    <t>未实施</t>
  </si>
  <si>
    <t>完成桥梁全长35米</t>
  </si>
  <si>
    <t>受益建档立卡贫困户人口75人</t>
  </si>
  <si>
    <t>2018年兴龙镇岩亮嘴桥</t>
  </si>
  <si>
    <t>贫困户18户</t>
  </si>
  <si>
    <t>群众参与质量监督，后期管护，改善群众出行条件，方便92户280人其中贫困户18户54人生活出行并降低农产品运输成本。</t>
  </si>
  <si>
    <t>受益建档立卡贫困户人口54人</t>
  </si>
  <si>
    <t>2018年兴龙镇楼子坝桥</t>
  </si>
  <si>
    <t>新建桥梁全长18米</t>
  </si>
  <si>
    <t>贫困户19户</t>
  </si>
  <si>
    <t>群众参与质量监督，后期管护，改善群众出行条件，方便89户256人其中贫困户19户49人生活出行并降低农产品运输成本。</t>
  </si>
  <si>
    <t>完成桥梁全长18米</t>
  </si>
  <si>
    <t>受益建档立卡贫困户人口49人</t>
  </si>
  <si>
    <t>2018年仁沙镇土地嘴桥建设项目</t>
  </si>
  <si>
    <t>新建桥梁30米</t>
  </si>
  <si>
    <t>仁沙镇罗家桥村村民</t>
  </si>
  <si>
    <t>全长28.54m</t>
  </si>
  <si>
    <t>完成桥梁建设30米，保障道路出行通畅</t>
  </si>
  <si>
    <t>受益建档立卡贫困人口884人</t>
  </si>
  <si>
    <t>2018年高家镇上里沟桥（庙堡桥）</t>
  </si>
  <si>
    <t>高家镇居民</t>
  </si>
  <si>
    <t>新建桥梁35米</t>
  </si>
  <si>
    <t>桥长35米</t>
  </si>
  <si>
    <t>完成桥梁建设35米，保障道路出行通畅</t>
  </si>
  <si>
    <t>受益建档立卡贫困人口1156人</t>
  </si>
  <si>
    <t>2018年青龙至董家渠溪河桥</t>
  </si>
  <si>
    <t>青龙乡、董家镇</t>
  </si>
  <si>
    <t>新建桥梁50米</t>
  </si>
  <si>
    <t>桥长50米</t>
  </si>
  <si>
    <t>受益建档立卡贫困人口756人</t>
  </si>
  <si>
    <t>2018年三建乡鱼泉子桥</t>
  </si>
  <si>
    <t>新建桥梁110米</t>
  </si>
  <si>
    <t>三建乡居民</t>
  </si>
  <si>
    <t>桥长110米</t>
  </si>
  <si>
    <t>等待图纸评审</t>
  </si>
  <si>
    <t>完成桥梁建设110米</t>
  </si>
  <si>
    <t>受益建档立卡贫困人口2654人</t>
  </si>
  <si>
    <t>2018年龙河镇泡桐河桥</t>
  </si>
  <si>
    <t>新建桥梁60米</t>
  </si>
  <si>
    <t>龙河镇居民</t>
  </si>
  <si>
    <t>桥长60米</t>
  </si>
  <si>
    <t>完成桥梁建设60米，保障道路出行通畅</t>
  </si>
  <si>
    <t>受益建档立卡贫困人口3654人</t>
  </si>
  <si>
    <t>2018年湛普镇湛普至亭子垭段</t>
  </si>
  <si>
    <t>湛普至亭子垭段</t>
  </si>
  <si>
    <t>全长7.6公里</t>
  </si>
  <si>
    <t>湛普镇居民</t>
  </si>
  <si>
    <t>完成道路建设7.6公里，保障道路出行通畅</t>
  </si>
  <si>
    <t>新建道路7.6公里</t>
  </si>
  <si>
    <t>315万元/公路</t>
  </si>
  <si>
    <t>受益建档立卡贫困人口1846人</t>
  </si>
  <si>
    <t>2018年虎威镇大脚板桥至珍溪路面改造</t>
  </si>
  <si>
    <t>虎威大脚板桥至涪陵仁义界</t>
  </si>
  <si>
    <t>丰都县公路养护服务中心</t>
  </si>
  <si>
    <t>全长2.522公里</t>
  </si>
  <si>
    <t>虎威镇居民</t>
  </si>
  <si>
    <t>升级改造后2.522公里</t>
  </si>
  <si>
    <t xml:space="preserve">路面宽5.5米239.49万元/公里， </t>
  </si>
  <si>
    <t>受益建档立卡贫困人口3658人</t>
  </si>
  <si>
    <t>2018年三建乡村道公路扩建、三建乡农村联网公路</t>
  </si>
  <si>
    <t>全长50公里</t>
  </si>
  <si>
    <t>受益建档立卡贫困人口9864人</t>
  </si>
  <si>
    <t>2018年高家镇至楠竹坝公路段</t>
  </si>
  <si>
    <t>高家镇至楠竹坝</t>
  </si>
  <si>
    <t>全长21.347公里</t>
  </si>
  <si>
    <t>高家镇、楠竹村居民</t>
  </si>
  <si>
    <t>21.347km</t>
  </si>
  <si>
    <t>完成道路建设20.347公里，保障道路出行通畅</t>
  </si>
  <si>
    <t>新建道路21.347km</t>
  </si>
  <si>
    <t>200万/km</t>
  </si>
  <si>
    <t>受益建档立卡贫困人口2513人</t>
  </si>
  <si>
    <t>受益贫困人口满意度≥96%</t>
  </si>
  <si>
    <t>2018年高家镇茶园溪桥</t>
  </si>
  <si>
    <t>新建桥梁20米</t>
  </si>
  <si>
    <t>全长20米</t>
  </si>
  <si>
    <t>完成桥梁建设20米</t>
  </si>
  <si>
    <t>受益建档立卡贫困人口2781人</t>
  </si>
  <si>
    <t>2018年树人镇菜脸嘴桥</t>
  </si>
  <si>
    <t>新建桥梁25米</t>
  </si>
  <si>
    <t>树人镇居民</t>
  </si>
  <si>
    <t>全长25米</t>
  </si>
  <si>
    <t>完成桥梁建设25米</t>
  </si>
  <si>
    <t>受益建档立卡贫困人口48人</t>
  </si>
  <si>
    <t>2018年包鸾镇拦河坝桥</t>
  </si>
  <si>
    <t>花地堡村</t>
  </si>
  <si>
    <t>新建桥梁40米</t>
  </si>
  <si>
    <r>
      <rPr>
        <sz val="9"/>
        <color theme="1"/>
        <rFont val="方正仿宋_GBK"/>
        <charset val="134"/>
      </rPr>
      <t>群众参与质量监督，后期管护，改善群众出行条件，方便500人出行</t>
    </r>
    <r>
      <rPr>
        <b/>
        <sz val="9"/>
        <color theme="1"/>
        <rFont val="方正仿宋_GBK"/>
        <charset val="134"/>
      </rPr>
      <t>通过改善交通条件，方便150户人其中贫困户10户生活出行并降低农产品运输成本。</t>
    </r>
  </si>
  <si>
    <t>正在设计</t>
  </si>
  <si>
    <t>完成桥梁建设</t>
  </si>
  <si>
    <t>4万元/米</t>
  </si>
  <si>
    <t>受益建档立卡贫困户人数36人</t>
  </si>
  <si>
    <t>2018年暨龙镇九龙泉农村公路</t>
  </si>
  <si>
    <t>全长8.887公里</t>
  </si>
  <si>
    <t>贫困户52户136人</t>
  </si>
  <si>
    <t>改建公路里程8.887公里</t>
  </si>
  <si>
    <r>
      <rPr>
        <sz val="9"/>
        <color theme="1"/>
        <rFont val="方正仿宋_GBK"/>
        <charset val="134"/>
      </rPr>
      <t>群众参与质量监督，后期管护，改善群众出行条件，方便300人出行</t>
    </r>
    <r>
      <rPr>
        <b/>
        <sz val="9"/>
        <color theme="1"/>
        <rFont val="方正仿宋_GBK"/>
        <charset val="134"/>
      </rPr>
      <t>通过改善交通条件，方便132户人其中贫困户52户生活出行并降低农产品运输成本。</t>
    </r>
  </si>
  <si>
    <t>完成公路硬化8.887公里</t>
  </si>
  <si>
    <t>路面宽4.5米55万元/公里，路面宽3.5米56万元/公里</t>
  </si>
  <si>
    <t>减少贫困户出行成本、农作物运输成本401元/年</t>
  </si>
  <si>
    <t>受益建档立卡贫困人口136人</t>
  </si>
  <si>
    <t>工程设计使用11年</t>
  </si>
  <si>
    <t>2018年三建乡产业全程社会化管护试点项目</t>
  </si>
  <si>
    <t>蔡森坝村、绿春坝村</t>
  </si>
  <si>
    <t>实施笋竹、板栗等产业全程社会化管护试点</t>
  </si>
  <si>
    <t>受益303户1061人口，其中贫困86户301人口。</t>
  </si>
  <si>
    <t>通过社会化管理，促进农户增收</t>
  </si>
  <si>
    <t>群众参与监督管理，部分农户务工</t>
  </si>
  <si>
    <t>完成板栗268.1亩和笋竹1000亩补植补造、松土除草、修枝整形、刷白除虫等管护工作。</t>
  </si>
  <si>
    <t>303户1061人口，</t>
  </si>
  <si>
    <t>完成板栗268.1亩和笋竹1000亩补植补造、松土除草、修枝整形、刷白除虫等管护工作</t>
  </si>
  <si>
    <t>552元/元亩</t>
  </si>
  <si>
    <t>特色产业带动增加贫困人口收入2000元/人（总收入60.2万元）</t>
  </si>
  <si>
    <t>受益建档立卡贫困人86户301人</t>
  </si>
  <si>
    <t>2018年兴龙镇农村生活垃圾收集保洁</t>
  </si>
  <si>
    <t>城管局</t>
  </si>
  <si>
    <t>先锋村、铺子村、十字口村、大岩树村、春花村、黎明社区垃圾收集保洁</t>
  </si>
  <si>
    <t>建卡贫困户</t>
  </si>
  <si>
    <t>完成先锋村、铺子村、十字口村、大岩树村、春花村、黎明社区垃圾收集保洁</t>
  </si>
  <si>
    <t>清理垃圾 34吨</t>
  </si>
  <si>
    <t>6万元</t>
  </si>
  <si>
    <t>减少贫困户生活垃圾处理支出</t>
  </si>
  <si>
    <t>受益建档立卡贫困人口2320人</t>
  </si>
  <si>
    <t>易杰</t>
  </si>
  <si>
    <t>13594569916</t>
  </si>
  <si>
    <t>2018年农村生活垃圾收集保洁</t>
  </si>
  <si>
    <t>古家山村、理明村、隆家沟村、坪桥村、梨园村培关村、佳苑社社区垃圾收集保洁</t>
  </si>
  <si>
    <t>完成古家山村、理明村、隆家沟村、坪桥村、梨园村培关村、佳苑社社区垃圾收集保洁</t>
  </si>
  <si>
    <t>清理垃圾 36吨</t>
  </si>
  <si>
    <t>7万元</t>
  </si>
  <si>
    <t>受益建档立卡贫困人口2015人</t>
  </si>
  <si>
    <t>双桂场村、白家沟村、坦铺村、谭洵沟村、保家寺村、杨柳村、长江村、大池坝村、保家炉村、天水村、泥巴溪村、长沙社区、胜利社区、水天坪社区、石佛场社区垃圾收集保洁</t>
  </si>
  <si>
    <t>完成双桂场村、白家沟村、坦铺村、谭洵沟村、保家寺村、杨柳村、长江村、大池坝村、保家炉村、天水村、泥巴溪村、长沙社区、胜利社区、水天坪社区、石佛场社区垃圾收集保洁</t>
  </si>
  <si>
    <t>清理垃圾 138吨</t>
  </si>
  <si>
    <t>15万元</t>
  </si>
  <si>
    <t>受益建档立卡贫困人口2464人</t>
  </si>
  <si>
    <t>厢坝村、黄沙村、陈家嘴村、长岭村、李家湾村、卢家山村、野桃坝村、硝厂沟村、金竹林村、竹子坝社区垃圾收集保洁</t>
  </si>
  <si>
    <t>完成厢坝村、黄沙村、陈家嘴村、长岭村、李家湾村、卢家山村、野桃坝村、硝厂沟村、金竹林村、竹子坝社区垃圾收集保洁</t>
  </si>
  <si>
    <t>清理垃圾 56吨</t>
  </si>
  <si>
    <t>10万元</t>
  </si>
  <si>
    <t>受益建档立3363人</t>
  </si>
  <si>
    <t>五平镇</t>
  </si>
  <si>
    <t>山羊溪村、坝周村、新和场村、漩石沟村、蜂子山村、白集山村、瓦泥坪村、周大湾村、磨刀洞社区、雪玉山社区垃圾收集保洁</t>
  </si>
  <si>
    <t>完成山羊溪村、坝周村、新和场村、漩石沟村、蜂子山村、白集山村、瓦泥坪村、周大湾村、磨刀洞社区、雪玉山社区垃圾收集保洁</t>
  </si>
  <si>
    <t>清理垃圾 76吨</t>
  </si>
  <si>
    <t>受益建档立卡贫困人口2793人</t>
  </si>
  <si>
    <t>茅林沟村、下坝村、中坝村、双流坝村、凤凰居委垃圾收集保洁</t>
  </si>
  <si>
    <t>完成茅林沟村、下坝村、中坝村、双流坝村、凤凰居委垃圾收集保洁</t>
  </si>
  <si>
    <t>清理56吨垃圾</t>
  </si>
  <si>
    <t>5万元</t>
  </si>
  <si>
    <t>受益建档立卡贫困人口1095人</t>
  </si>
  <si>
    <t>张晓斌</t>
  </si>
  <si>
    <t>莲花洞村、安林场村、楠木村、双路社区、断桥沟社区、马鞍山社区、花苑社区垃圾收集保洁</t>
  </si>
  <si>
    <t>完成莲花洞村、安林场村、楠木村、双路社区、断桥沟社区、马鞍山社区、花苑社区垃圾收集保洁</t>
  </si>
  <si>
    <t>清理垃圾43吨</t>
  </si>
  <si>
    <t>项目补助7万元</t>
  </si>
  <si>
    <t>减少贫困户生活垃圾收集治理支出</t>
  </si>
  <si>
    <t>受益建档立卡贫困人口2162人</t>
  </si>
  <si>
    <t>关都坝村、梨子园村、尖山子村、回龙场村、田家山村、付家山村、灯塔村、马灯坝村、屋边村、双龙居委垃圾收集保洁</t>
  </si>
  <si>
    <t>完成关都坝村、梨子园村、尖山子村、回龙场村、田家山村、付家山村、灯塔村、马灯坝村、屋边村、双龙居委垃圾收集和平时保洁</t>
  </si>
  <si>
    <t>2018年清理生活垃圾864吨</t>
  </si>
  <si>
    <t>项目补助10万元</t>
  </si>
  <si>
    <t>受益建档立卡贫困人口2384人</t>
  </si>
  <si>
    <t>向进华</t>
  </si>
  <si>
    <t>万寿桥村、岩口场村、山口井村、大石板村、双凤山村、大楼脚村、百江洞村、石岭岗村、大柏树社区垃圾收集保洁</t>
  </si>
  <si>
    <t>完成万寿桥村、岩口场村、山口井村、大石板村、双凤山村、大楼脚村、百江洞村、石岭岗村、大柏树社区垃圾收集保洁</t>
  </si>
  <si>
    <t>清理78吨垃圾</t>
  </si>
  <si>
    <t>9万元</t>
  </si>
  <si>
    <t>受益建档立卡贫困人口3292人</t>
  </si>
  <si>
    <t>将家山村、汀溪村、双溪村、楼子村、河梁村、上坝村、开花寺村、新屋村、龙头村、秦榜沟村、高家坝村、红庙子村、灌塘溪村、七里村、寨上村、十字村、莲花村、梁家湾居委垃圾收集保洁</t>
  </si>
  <si>
    <t>完成将家山村、汀溪村、双溪村、楼子村、河梁村、上坝村、开花寺村、新屋村、龙头村、秦榜沟村、高家坝村、红庙子村、灌塘溪村、七里村、寨上村、十字村、莲花村、梁家湾居委垃圾收集保洁</t>
  </si>
  <si>
    <t>清理126吨垃圾</t>
  </si>
  <si>
    <t>18万元</t>
  </si>
  <si>
    <t>受益建档立卡贫困人口2830人</t>
  </si>
  <si>
    <t>大胜寨村、龙门村、永兴村、地坝嘴村、五福村、文慧村、千坛村、社坛村、三桥村、平安村、德盛村、火龙山村、李家冲村、陈家岩村、马大塘村、蔡家庙村、踏水桥村、社稷坛居委垃圾收集保洁</t>
  </si>
  <si>
    <t>完成大胜寨村、龙门村、永兴村、地坝嘴村、五福村、文慧村、千坛村、社坛村、三桥村、平安村、德盛村、火龙山村、李家冲村、陈家岩村、马大塘村、蔡家庙村、踏水桥村、社稷坛居委垃圾收集保洁</t>
  </si>
  <si>
    <t>清理138吨垃圾</t>
  </si>
  <si>
    <t>受益建档立卡贫困人口3493人</t>
  </si>
  <si>
    <t>大城寨村、罗家场村、邓教坪村、庙坝村、麻柳村、梯子河村、何家坝村、青杠垭村、滩三坝社区垃圾收集保洁</t>
  </si>
  <si>
    <t>完成大城寨村、罗家场村、邓教坪村、庙坝村、麻柳村、梯子河村、何家坝村、青杠垭村、滩三坝社区垃圾收集保洁</t>
  </si>
  <si>
    <t>466户，1908人。</t>
  </si>
  <si>
    <t>清理414吨垃圾</t>
  </si>
  <si>
    <t>9万</t>
  </si>
  <si>
    <t>减少贫困户生活垃圾处理费用支出</t>
  </si>
  <si>
    <t>受益建档立卡贫困人口1908人</t>
  </si>
  <si>
    <t>绿村坝村、鱼泉子村、红旗寨村、石龙门村、蔡森坝村、夜力坪村、双鹰坝村、廖家坝社区垃圾收集保洁</t>
  </si>
  <si>
    <t>完成绿村坝村、鱼泉子村、红旗寨村、石龙门村、蔡森坝村、夜力坪村、双鹰坝村、廖家坝社区垃圾收集保洁</t>
  </si>
  <si>
    <t>清理58吨垃圾</t>
  </si>
  <si>
    <t>8万元</t>
  </si>
  <si>
    <t>受益建档立卡贫困人口3308人</t>
  </si>
  <si>
    <t>鹿鸣岩村、童仙寨村、刀溪村、汇南村、双庙村、峰顶村、新建村、啄木嘴村、罗山村、乌龙社区、瓜草湾社区、丁庄社区、峡南溪社区垃圾收集保洁</t>
  </si>
  <si>
    <t>完成鹿鸣岩村、童仙寨村、刀溪村、汇南村、双庙村、峰顶村、新建村、啄木嘴村、罗山村、乌龙社区、瓜草湾社区、丁庄社区、峡南溪社区垃圾收集保洁</t>
  </si>
  <si>
    <t>清理158吨垃圾</t>
  </si>
  <si>
    <t>13万元</t>
  </si>
  <si>
    <t>受益建档立卡贫困人口1966人</t>
  </si>
  <si>
    <t>仁沙真</t>
  </si>
  <si>
    <t>罗家桥村、七星寨村、田家沟村、仁寿村、古佛村、永坪寨村、李家坪村、杭家坪村、红庙子村、熊家河村、陶家坪村、隆家沟村、打谷坝村、石盘滩社区垃圾收集保洁</t>
  </si>
  <si>
    <t>完成罗家桥村、七星寨村、田家沟村、仁寿村、古佛村、永坪寨村、李家坪村、杭家坪村、红庙子村、熊家河村、陶家坪村、隆家沟村、打谷坝村、石盘滩社区垃圾收集保洁</t>
  </si>
  <si>
    <t>清理114吨垃圾</t>
  </si>
  <si>
    <t>14万</t>
  </si>
  <si>
    <t>受益建档立卡贫困人口3298人</t>
  </si>
  <si>
    <t>黄岭村、兴隆村、双河村、黄泥村、青天村、五谷村、龙井村、太平场居委垃圾收集保洁</t>
  </si>
  <si>
    <t>完成黄岭村、兴隆村、双河村、黄泥村、青天村、五谷村、龙井村、太平场居委垃圾收集保洁</t>
  </si>
  <si>
    <t>清理垃圾78吨</t>
  </si>
  <si>
    <t>减少贫困户生活垃圾处理费支出</t>
  </si>
  <si>
    <t>受益建档立卡贫困人口1782人</t>
  </si>
  <si>
    <t>鹿山村、九溪沟村、三扶村、南天湖村、义合村、厂天坝村、高家坪村、犁地坪村、小安溪村、三汇社区垃圾收集保洁</t>
  </si>
  <si>
    <t>3558贫困人口</t>
  </si>
  <si>
    <t>完成鹿山村、九溪沟村、三扶村、南天湖村、义合村、厂天坝村、高家坪村、犁地坪村、小安溪村、三汇社区垃圾收集保洁</t>
  </si>
  <si>
    <t>处理存量垃圾150吨,清理沟渠塘堰20公里，处理农业废弃物10吨。</t>
  </si>
  <si>
    <t>受益建档立卡贫困人口3558人</t>
  </si>
  <si>
    <t>大梨树村、两汇口村、何家坪村、新提场村、古家店村、白沙沱村、镇江村、郎溪村、农花村、鹿鸣寺社区、连新路社区、花园社垃圾收集保洁</t>
  </si>
  <si>
    <t>完成大梨树村、两汇口村、何家坪村、新提场村、古家店村、白沙沱村、镇江村、郎溪村、农花村、鹿鸣寺社区、连新路社区、花园社垃圾收集保洁</t>
  </si>
  <si>
    <t>清理来1934吨</t>
  </si>
  <si>
    <t>12万元</t>
  </si>
  <si>
    <t>受益建档立卡贫困人口1314人</t>
  </si>
  <si>
    <t>徐娅</t>
  </si>
  <si>
    <t>毛天坝村、金子庙村、皮家场村、杉树坪村、凤凰山村、石堡村、文庙村、石仓坝村、洞庄坪村、长坡村、红庙村、中合场村、三磊子村、杉木岩村、大月坝村、庙堂坝村、冉家河村、冷浸溪村、徒磴子村、柏木园村、铁炉沟村、岩榜村、多坡坝村、观音寺社区垃圾收集保洁</t>
  </si>
  <si>
    <t>完成毛天坝村、金子庙村、皮家场村、杉树坪村、凤凰山村、石堡村、文庙村、石仓坝村、洞庄坪村、长坡村、红庙村、中合场村、三磊子村、杉木岩村、大月坝村、庙堂坝村、冉家河村、冷浸溪村、徒磴子村、柏木园村、铁炉沟村、岩榜村、多坡坝村、观音寺社区垃圾收集保洁</t>
  </si>
  <si>
    <t>清理148吨垃圾</t>
  </si>
  <si>
    <t>24万元</t>
  </si>
  <si>
    <t>受益建档立卡贫困人口5276人</t>
  </si>
  <si>
    <t>2018年栗子乡农村生活垃圾收集保洁</t>
  </si>
  <si>
    <t>江南村、建龙村、联合村、金龙寨村、双石磙村、栗子社区垃圾收集保洁</t>
  </si>
  <si>
    <t>完成江南村、建龙村、联合村、金龙寨村、双石磙村、栗子社区垃圾收集保洁</t>
  </si>
  <si>
    <t>清理48吨垃圾</t>
  </si>
  <si>
    <t>受益建档立卡贫困人口2394人</t>
  </si>
  <si>
    <t>横梁村、大安村邹家村、虎劲村、徐坪村、五松村、南洋村、双仙村、关塘村、江洋社区垃圾收集保洁</t>
  </si>
  <si>
    <t>完成横梁村、大安村邹家村、虎劲村、徐坪村、五松村、南洋村、双仙村、关塘村、江洋社区垃圾收集保洁</t>
  </si>
  <si>
    <t>清理87吨垃圾</t>
  </si>
  <si>
    <t>受益建档立卡贫困人口1452人</t>
  </si>
  <si>
    <t>兴龙村、九龙泉村、乌羊村、羊子池村、回龙村、白果村、旺龙村、风来社区社圾收集保洁</t>
  </si>
  <si>
    <t>完成兴龙村、九龙泉村、乌羊村、羊子池村、回龙村、白果村、旺龙村、风来社区社圾收集保洁</t>
  </si>
  <si>
    <t>清理36吨垃圾</t>
  </si>
  <si>
    <t>受益建档立卡贫困人口2630人</t>
  </si>
  <si>
    <t>荷花村、同心村、回龙村、大溪村、香岩村、红岩村、立石村、鹦鹉村、鸣羊村、人和村、大池社区垃圾收集保洁</t>
  </si>
  <si>
    <t>完成荷花村、同心村、回龙村、大溪村、香岩村、红岩村、立石村、鹦鹉村、鸣羊村、人和村、大池社区垃圾收集保洁</t>
  </si>
  <si>
    <t>11万元</t>
  </si>
  <si>
    <t>受益建档立卡贫困人口1805人</t>
  </si>
  <si>
    <t>2028年农村生活垃圾收集保洁</t>
  </si>
  <si>
    <t>方斗山村、大运村、金家坪村、建国村、石龙村、汶溪村、桂花社区、祥和社区、金刚社区垃圾收集保洁</t>
  </si>
  <si>
    <t>完成方斗山村、大运村、金家坪村、建国村、石龙村、汶溪村、桂花社区、祥和社区、金刚社区垃圾收集保洁</t>
  </si>
  <si>
    <t>清理垃圾42吨</t>
  </si>
  <si>
    <t>受益建档立卡贫困人口1899人</t>
  </si>
  <si>
    <t>沙坪村、塔水村、后溪村、桥梁村、都督社区垃圾收集保洁</t>
  </si>
  <si>
    <t>完成沙坪村、塔水村、后溪村、桥梁村、都督社区垃圾收集保洁</t>
  </si>
  <si>
    <t>清理垃圾41吨</t>
  </si>
  <si>
    <t>受益建档立卡贫困人口824人</t>
  </si>
  <si>
    <t>四角楼村、三星湖村、龙头寨村、中和场村、彭家坝村、关圣场村、大垭口村、石龙门村、水巷子社区农村垃圾收集保洁</t>
  </si>
  <si>
    <t>完成四角楼村、三星湖村、龙头寨村、中和场村、彭家坝村、关圣场村、大垭口村、石龙门村、水巷子社区农村垃圾收集保洁</t>
  </si>
  <si>
    <t>清理垃圾45吨</t>
  </si>
  <si>
    <t>受益建档立卡贫困人口2725人</t>
  </si>
  <si>
    <t>文家边村、万泉村、马家场村、新屋坪村、范家沟村、牟家场村、普子场村、余家坝村、盖灵庙村、新院子村、金盘村、竹林冲村、何家场社区垃圾收集保洁</t>
  </si>
  <si>
    <t>完成文家边村、万泉村、马家场村、新屋坪村、范家沟村、牟家场村、普子场村、余家坝村、盖灵庙村、新院子村、金盘村、竹林冲村、何家场社区垃圾收集保洁</t>
  </si>
  <si>
    <t>清理垃圾56吨</t>
  </si>
  <si>
    <t>受益建档立卡贫困人口2011人</t>
  </si>
  <si>
    <t>蒋德权</t>
  </si>
  <si>
    <t>包鸾村、花地堡村、飞仙洞村、亭子垭村、鸽子坝村、新溪村、华坪村、弹子台村、齐新村、青杠垭坪村、红花坡村、百果园村、龙井社区垃圾收集保洁</t>
  </si>
  <si>
    <t>完成包鸾村、花地堡村、飞仙洞村、亭子垭村、鸽子坝村、新溪村、华坪村、弹子台村、齐新村、青杠垭坪村、红花坡村、百果园村、龙井社区垃圾收集保洁</t>
  </si>
  <si>
    <t>清理98吨垃圾</t>
  </si>
  <si>
    <t>受益建档立卡贫困人口2995人</t>
  </si>
  <si>
    <t>中坪村、燕子村、世坪村、庆云村、马安村、春安村、白水社区垃圾收集保洁</t>
  </si>
  <si>
    <t>完成中坪村、燕子村、世坪村、庆云村、马安村、春安村、白水社区垃圾收集保洁</t>
  </si>
  <si>
    <t>清理68吨垃圾</t>
  </si>
  <si>
    <t>受益建档立卡贫困人口838人</t>
  </si>
  <si>
    <t>陶世斌</t>
  </si>
  <si>
    <t>龙孔村、玉溪村、阳雀村、临江村、楠竹村、凤凰村、大坝村、大面场村、李家坝村、金台村、兴龙社区垃圾收集保洁</t>
  </si>
  <si>
    <t>完成龙孔村、玉溪村、阳雀村、临江村、楠竹村、凤凰村、大坝村、大面场村、李家坝村、金台村、兴龙社区垃圾收集保洁</t>
  </si>
  <si>
    <t>清理76吨垃圾</t>
  </si>
  <si>
    <t>受益建档立卡贫困人口2743人</t>
  </si>
  <si>
    <t>2018年丰都县农村生活垃圾治理</t>
  </si>
  <si>
    <t>农村垃圾保洁</t>
  </si>
  <si>
    <t>完成全镇各村垃圾治理</t>
  </si>
  <si>
    <t>清理88吨垃圾</t>
  </si>
  <si>
    <t>受益建档立3493人</t>
  </si>
  <si>
    <t>完成全镇各村农村生活垃圾治理</t>
  </si>
  <si>
    <t>清理128吨垃圾</t>
  </si>
  <si>
    <t xml:space="preserve">完成各村垃圾收集 </t>
  </si>
  <si>
    <t>清理垃圾32吨</t>
  </si>
  <si>
    <t>受益建档立2394人</t>
  </si>
  <si>
    <t>清理296吨垃圾</t>
  </si>
  <si>
    <t>5万</t>
  </si>
  <si>
    <t>清理44吨垃圾</t>
  </si>
  <si>
    <t>受益建档立卡贫困人口1121人</t>
  </si>
  <si>
    <t>2018年江池镇丰都县农村生活垃圾治理</t>
  </si>
  <si>
    <t>江池镇（虎劲村、邹家村、徐坪村）</t>
  </si>
  <si>
    <t>农村垃圾治理</t>
  </si>
  <si>
    <t>完成全乡各村垃圾治理</t>
  </si>
  <si>
    <t>清理77吨垃圾</t>
  </si>
  <si>
    <t>受益建档立1752人</t>
  </si>
  <si>
    <t>龙河石庙梁子存量垃圾清理项目</t>
  </si>
  <si>
    <t>清理处置龙河镇石庙梁子存量垃圾</t>
  </si>
  <si>
    <t>完成龙河镇石庙梁子存量垃圾清理</t>
  </si>
  <si>
    <t>完成处置龙河镇石庙梁子存量垃圾清理</t>
  </si>
  <si>
    <t>清理1.2万吨垃圾</t>
  </si>
  <si>
    <t>176万元</t>
  </si>
  <si>
    <t>2018年虎威镇同心村便民服务中心项目</t>
  </si>
  <si>
    <t>2018.12</t>
  </si>
  <si>
    <t>丰都县虎威镇人民政府</t>
  </si>
  <si>
    <t>修建办公楼总建筑面积591.64平方米，框架结构，建筑层数为3F，建筑高度为11.6米。</t>
  </si>
  <si>
    <t>受益建档立卡贫困户36户111人</t>
  </si>
  <si>
    <t>农户参与项目监督，通过完善基层活动阵地建设更好服务基层群众，丰富农村文化建设。</t>
  </si>
  <si>
    <t>已完成主体工程建设</t>
  </si>
  <si>
    <t>项目补助11.6万元</t>
  </si>
  <si>
    <t>服务中心使用年限不低于10年</t>
  </si>
  <si>
    <r>
      <rPr>
        <sz val="9"/>
        <color theme="1"/>
        <rFont val="方正黑体_GBK"/>
        <charset val="134"/>
      </rPr>
      <t>受益建档立卡贫困户满意度</t>
    </r>
    <r>
      <rPr>
        <b/>
        <sz val="9"/>
        <color theme="1"/>
        <rFont val="方正黑体_GBK"/>
        <charset val="134"/>
      </rPr>
      <t>≥95%</t>
    </r>
  </si>
  <si>
    <t>2018年南天湖镇便民服务中心</t>
  </si>
  <si>
    <t>南天湖村2组娄子底</t>
  </si>
  <si>
    <t>建设房屋373.78平方米</t>
  </si>
  <si>
    <t>受益525（户）人口1925，其中贫困121（户）人口525。</t>
  </si>
  <si>
    <t>初步设计已招标、设计方案相关部门审核通过。</t>
  </si>
  <si>
    <t>受益总人口数1925人</t>
  </si>
  <si>
    <t>项目（工程）完成及时率≥80%</t>
  </si>
  <si>
    <t>项目补助72万元</t>
  </si>
  <si>
    <t>受益建档立卡贫困户36户525人</t>
  </si>
  <si>
    <t>工程设计使用年限≥30年</t>
  </si>
  <si>
    <t>2018年丰都县渝大嫂攻坚行动项目</t>
  </si>
  <si>
    <t>兴龙镇大岩树村10组</t>
  </si>
  <si>
    <t>新建李子产业便道3公里，购买基肥50吨李子</t>
  </si>
  <si>
    <t>2952人，其中贫困人口373人</t>
  </si>
  <si>
    <t>带动农户101户374人，其中贫困户15户53人增收</t>
  </si>
  <si>
    <t>李子销售收益由承包人所得；承包人按照200元/亩的标准给农民，占地300亩，共60000元；承包人以2元/株的标准给村集体，种植22200株，共44400元。</t>
  </si>
  <si>
    <t>22200株</t>
  </si>
  <si>
    <t>成活率90%</t>
  </si>
  <si>
    <t>5元/株</t>
  </si>
  <si>
    <t xml:space="preserve">项目进入盛产期后，株产量25公斤，亩产量1850公斤，总产量55.5万公斤，按当前市场价年均递减5%计算每公斤2.5元（批发价），总产值138.7万元，年投入成本按30%计算，年纯收入可达97.09万，户均纯收入1万余元。
</t>
  </si>
  <si>
    <t>带动农户101户374人，其中贫困户15户53人增收，户均增收5000元/年</t>
  </si>
  <si>
    <t>形成“种植业—林下养殖业”立体生态农业发展模式，林下养殖业既可提供肥力，同时可减轻病虫害，促进种养业健康持续发展，提升农业综合效益</t>
  </si>
  <si>
    <t>2018年畜禽养殖补助</t>
  </si>
  <si>
    <t>三合、名山等30个乡镇（街道）</t>
  </si>
  <si>
    <t>集中全县68处治理畜禽污染治理</t>
  </si>
  <si>
    <t>完成68家畜禽养殖场（户）共计2.2万头生猪当量畜禽养殖粪污治理设施配套整改</t>
  </si>
  <si>
    <t>通过项目实施，提高农民生态养殖意识，完善养殖粪污治理设施，改善农村人居环境，促进农民生态发展。</t>
  </si>
  <si>
    <t>完成68家养殖场粪污治理，关闭49家养殖场（户）</t>
  </si>
  <si>
    <t>设施配套，完全拆除</t>
  </si>
  <si>
    <t>305万元</t>
  </si>
  <si>
    <t>养殖设施配套，改善人居环境</t>
  </si>
  <si>
    <t>2018年养殖户补助</t>
  </si>
  <si>
    <t>全县20家养殖户补助</t>
  </si>
  <si>
    <t>完成20家养殖场（户）</t>
  </si>
  <si>
    <t>2018年丰都县2000亩红皮萝卜土地托管项目</t>
  </si>
  <si>
    <t>重庆市禾禾禾生态农业有限公司</t>
  </si>
  <si>
    <t>红皮萝卜深加工厂房560平方米，原料库60平方米，农资库房200平方米，为农服中心60平方米，办公楼200平方米，围墙700米，厂区硬化200平方米，厂区绿化300平方米，排灌渠系4公里，田间道路4公里，灌溉池500立方米，蓄水池350立方米，安装水电配套设施一套。</t>
  </si>
  <si>
    <t>受益人口300人，其中贫困户25人。</t>
  </si>
  <si>
    <t>1000亩红皮萝卜</t>
  </si>
  <si>
    <t>通过项目建设，提升农产品品质。</t>
  </si>
  <si>
    <t xml:space="preserve">
</t>
  </si>
  <si>
    <t>完成红皮萝卜1000亩</t>
  </si>
  <si>
    <t>验收合格率95%</t>
  </si>
  <si>
    <t>项目工程完成及时率80%</t>
  </si>
  <si>
    <t>实际费用在概算内</t>
  </si>
  <si>
    <t>带动周边农户产业增值1000元</t>
  </si>
  <si>
    <t>受益人口1000人</t>
  </si>
  <si>
    <t>群众满意度98%</t>
  </si>
  <si>
    <t>023-70606138</t>
  </si>
  <si>
    <t>丰都县2018年沼气安全排查</t>
  </si>
  <si>
    <t>社坛镇、十直镇等全县30个乡镇</t>
  </si>
  <si>
    <t>多形式开展农村沼气安全宣传和技术培训，对辖区内农村沼气进行全面大排查大清理。</t>
  </si>
  <si>
    <t>全县约4万多沼气用户。</t>
  </si>
  <si>
    <t>全县沼气安全事故零发生。</t>
  </si>
  <si>
    <t>提高农户对沼气安全使用意识。</t>
  </si>
  <si>
    <t>4.5万人</t>
  </si>
  <si>
    <t>2千人</t>
  </si>
  <si>
    <t>在全县开展沼气安全宣传，确保全县沼气安全事故零发生。</t>
  </si>
  <si>
    <t>贫困地区科技服务、技术指导和农业科技培训人数500人以上。</t>
  </si>
  <si>
    <t>宣传资金拨付率95%以上。</t>
  </si>
  <si>
    <t>避免沼气安全事故发生，报账农户生命财产安全。</t>
  </si>
  <si>
    <t>受益人口4.5万人。</t>
  </si>
  <si>
    <t>沼气用户满意率98%以上。</t>
  </si>
  <si>
    <t>丰都县2018年土壤环境质量国控点例行监测</t>
  </si>
  <si>
    <t>土壤重金属污染国控点监测布点与采送样。</t>
  </si>
  <si>
    <t>直接受益人口24人，其中贫困户1人。</t>
  </si>
  <si>
    <t>提升土壤耕地质量。</t>
  </si>
  <si>
    <t>完成24个土壤国控点土壤及农产品样品采集与检测。</t>
  </si>
  <si>
    <t>样品采集检测24个。</t>
  </si>
  <si>
    <t>样品检测合格率100%。</t>
  </si>
  <si>
    <t>项目进度资金拨付率100%。</t>
  </si>
  <si>
    <t>农业科技带动增加产业产值100万元.</t>
  </si>
  <si>
    <t>受益人口20万人。</t>
  </si>
  <si>
    <t>群众满意率98%以上。</t>
  </si>
  <si>
    <t>丰都县2018年三元镇市级现代农业园区环境监测</t>
  </si>
  <si>
    <t>1.园区调查；2.采样送样；3.样品检测；4.总结技术报告。</t>
  </si>
  <si>
    <t>受益人口200人，其中贫困户25人。</t>
  </si>
  <si>
    <t>对现代农业园区生态环境质量状况及园区对外部环境的影响状况进行监测评价，为优化园区建设和管理提供依据。</t>
  </si>
  <si>
    <t>通过项目建设，提升农户红心柚种植管理水平。</t>
  </si>
  <si>
    <t>对三元镇精品红心柚市级现代农业示范园采集土壤、水、大气开展监测，评价。</t>
  </si>
  <si>
    <t>检测分析土样、空气样品、植物性农产品样、水样共86个.</t>
  </si>
  <si>
    <t>农业科技带动增加产业产值20万元.</t>
  </si>
  <si>
    <t>受益人口500人。</t>
  </si>
  <si>
    <t>2018年三建乡生态鱼养殖项目</t>
  </si>
  <si>
    <t>建设生态鱼养殖基地50亩，配套排水渠2公里，完善投饵机、增氧机等设施设备。</t>
  </si>
  <si>
    <t>受益（户）人口462户，其中贫困（户）人口50户。</t>
  </si>
  <si>
    <t>通过产业带动当地贫困户户均增收300元以上</t>
  </si>
  <si>
    <t>实行”保底+分红“模式，按照“361比例，即入股土地农户30%、企业60%、村集体10%；同时将财政扶贫资金50%共计236.25万元纳入股权化改革，按照6%标准向村集体固定分红5年。</t>
  </si>
  <si>
    <t>实行”保底+分红“模式，按照“361比例，即入股土地农户30%、企业60%、村集体10；同时将财政扶贫资金50%共计236.25万元纳入股权化改革，按照6%标准向村集体固定分红5年。</t>
  </si>
  <si>
    <t>前5年每年给147150元给村上。利润10%给村集体</t>
  </si>
  <si>
    <t>完成生态鱼场基础设施建设</t>
  </si>
  <si>
    <t>完成50亩生态鱼场建设</t>
  </si>
  <si>
    <t>生态养鱼场32万/亩</t>
  </si>
  <si>
    <t xml:space="preserve">项目投产后年产值600万元，可带动10余人就近务工，年均劳务收入达40余万元，并增加土地保底收益5.4万元，集体分红收益14.175万元。    </t>
  </si>
  <si>
    <t>给贫困户30%的利润，带动10人就业。（建卡贫困户7人）</t>
  </si>
  <si>
    <t>年产值600万元，土地保底收益5.4万元</t>
  </si>
  <si>
    <t>2019年滕州脱毒马铃薯种薯补贴项目提前批</t>
  </si>
  <si>
    <t>仙女湖、南天湖等27个镇乡街</t>
  </si>
  <si>
    <t>对滕州脱毒马铃薯3400吨种薯进行补贴</t>
  </si>
  <si>
    <t>受益农户28000户，其中贫困户1100户2219人</t>
  </si>
  <si>
    <t>群众参与项目实施，增加转移性收入</t>
  </si>
  <si>
    <t>408（枣庄帮扶资金）</t>
  </si>
  <si>
    <t>完成种植面积1.7万亩</t>
  </si>
  <si>
    <t>种植作物成活率100%；商品薯达到50%以上</t>
  </si>
  <si>
    <t>生产投入3541.8万元</t>
  </si>
  <si>
    <t>虎威镇2019年“四好农村路”建设计划（一标段）提前批</t>
  </si>
  <si>
    <t>2019年三合街道双庙社区扩宽路项目提前批</t>
  </si>
  <si>
    <t>2019年龙河镇多坡坝及皮家场村拓宽工程提前批</t>
  </si>
  <si>
    <t>龙河镇2019年四好农村公路工程提前批</t>
  </si>
  <si>
    <t>2019年高家镇茶园溪公路扩宽工程提前批</t>
  </si>
  <si>
    <t>2018年三建乡农村招呼站点</t>
  </si>
  <si>
    <t>县运管所</t>
  </si>
  <si>
    <t>修建招呼站点5个</t>
  </si>
  <si>
    <t>完成农村招呼站点5个</t>
  </si>
  <si>
    <t>100万元</t>
  </si>
  <si>
    <t>2018年农产品追溯体系建设</t>
  </si>
  <si>
    <r>
      <rPr>
        <sz val="9"/>
        <color theme="1"/>
        <rFont val="宋体"/>
        <charset val="134"/>
        <scheme val="minor"/>
      </rPr>
      <t>建立</t>
    </r>
    <r>
      <rPr>
        <sz val="9"/>
        <rFont val="Times New Roman"/>
        <charset val="134"/>
      </rPr>
      <t>17</t>
    </r>
    <r>
      <rPr>
        <sz val="9"/>
        <rFont val="宋体"/>
        <charset val="134"/>
        <scheme val="minor"/>
      </rPr>
      <t>个农产品质量安全追溯点，针对有效运行农产品质量安全追溯管理系统的单位，补助1万元/个</t>
    </r>
    <r>
      <rPr>
        <sz val="9"/>
        <rFont val="方正仿宋_GBK"/>
        <charset val="134"/>
      </rPr>
      <t>。</t>
    </r>
  </si>
  <si>
    <t>受益农户785户，其中贫困户58户</t>
  </si>
  <si>
    <t>建立17个追溯点</t>
  </si>
  <si>
    <t>通过项目建设，提升农产品质量安全追溯能力</t>
  </si>
  <si>
    <t>市级农产品质量安全追溯管理平台注册</t>
  </si>
  <si>
    <t>提升农产品质量安全</t>
  </si>
  <si>
    <t>项目完成预期申报率100%</t>
  </si>
  <si>
    <t>有效运行1个点/1万元</t>
  </si>
  <si>
    <t>受益贫困户58人</t>
  </si>
  <si>
    <t>群众满意率95%以上。</t>
  </si>
  <si>
    <t>万芙蓉</t>
  </si>
  <si>
    <t>2018年“三品一标”品牌培育</t>
  </si>
  <si>
    <t>发展“三品一标”5个。</t>
  </si>
  <si>
    <t>受益农户62户，其中贫困户4户12人</t>
  </si>
  <si>
    <t>发展权限“三品一标”5个</t>
  </si>
  <si>
    <t>通过“三品一标”的申报工作，提升农产品的质量安全</t>
  </si>
  <si>
    <t>农业部、市农业农村委评审通过</t>
  </si>
  <si>
    <t>提升农产品质量</t>
  </si>
  <si>
    <t>申报绿色无公害2万元/1个</t>
  </si>
  <si>
    <t>受益人口500人</t>
  </si>
  <si>
    <t>代键健</t>
  </si>
  <si>
    <t>2018年农业品牌建设</t>
  </si>
  <si>
    <t>发展农产品品牌（全国名优、全国区域公用品牌、重庆名牌农产品等）</t>
  </si>
  <si>
    <t>受益农户80户，其中贫困户4户13人</t>
  </si>
  <si>
    <t>2个全国名优，4个重庆名牌农产品</t>
  </si>
  <si>
    <t>通过农业品牌的申报，提升农产品的品牌价值</t>
  </si>
  <si>
    <t>提农产品品牌价值</t>
  </si>
  <si>
    <t>申报成功全国名优品牌10万/1个</t>
  </si>
  <si>
    <t>带动农产品品牌升值。</t>
  </si>
  <si>
    <t>受益人口253人</t>
  </si>
  <si>
    <t>群众满意率90%以上。</t>
  </si>
  <si>
    <t>2018年农药减量控害增项示范</t>
  </si>
  <si>
    <t>保合镇新院子村、余家坝村</t>
  </si>
  <si>
    <t>绿色防控500亩，购买杀虫灯，提供统防统治服务</t>
  </si>
  <si>
    <t>受益农户100户，其中贫困户10户20人</t>
  </si>
  <si>
    <t>统防统治率达到95%，农药使用量较上年减少3%</t>
  </si>
  <si>
    <t>通过项目建设，挺高农户农药减量控害意思</t>
  </si>
  <si>
    <t>绿色防控500亩</t>
  </si>
  <si>
    <t>项目合格率100&amp;</t>
  </si>
  <si>
    <t>30万元</t>
  </si>
  <si>
    <t>农民亩增收30元</t>
  </si>
  <si>
    <t>受益人口300人</t>
  </si>
  <si>
    <t>2018年乡村旅游公厕建设</t>
  </si>
  <si>
    <t>建设厕所50座</t>
  </si>
  <si>
    <t>完成厕所建设50座</t>
  </si>
  <si>
    <t>支持贫困地区旅游厕所新建50个</t>
  </si>
  <si>
    <t>贫困地区基础设施建设按期完成率≥50%</t>
  </si>
  <si>
    <t>174.72188万元</t>
  </si>
  <si>
    <t>乡村旅游带动增加贫困人口收入（总收入）≥5万元</t>
  </si>
  <si>
    <t>受益建档立卡贫困人口数15628人</t>
  </si>
  <si>
    <t>2018年三建乡乡村旅游规划</t>
  </si>
  <si>
    <t>规划三建乡2018-2020年乡村旅游项目</t>
  </si>
  <si>
    <t>群众参与监督，增加转移性收入</t>
  </si>
  <si>
    <t>完成三建乡2018-2020乡村旅游三年规划</t>
  </si>
  <si>
    <r>
      <rPr>
        <sz val="9"/>
        <color theme="1"/>
        <rFont val="Times New Roman"/>
        <charset val="134"/>
      </rPr>
      <t>100</t>
    </r>
    <r>
      <rPr>
        <sz val="9"/>
        <color theme="1"/>
        <rFont val="宋体"/>
        <charset val="134"/>
      </rPr>
      <t>万元</t>
    </r>
  </si>
  <si>
    <t>受益建档立卡贫困人口数3150人</t>
  </si>
  <si>
    <r>
      <rPr>
        <sz val="9"/>
        <color theme="1"/>
        <rFont val="Times New Roman"/>
        <charset val="134"/>
      </rPr>
      <t>2018</t>
    </r>
    <r>
      <rPr>
        <sz val="9"/>
        <color theme="1"/>
        <rFont val="方正黑体_GBK"/>
        <charset val="134"/>
      </rPr>
      <t>年丰都县生态护林员</t>
    </r>
  </si>
  <si>
    <t>从建卡贫困人口中选聘护林员760名</t>
  </si>
  <si>
    <r>
      <rPr>
        <sz val="9"/>
        <color theme="1"/>
        <rFont val="方正黑体_GBK"/>
        <charset val="134"/>
      </rPr>
      <t>贫困户</t>
    </r>
    <r>
      <rPr>
        <sz val="9"/>
        <color theme="1"/>
        <rFont val="Times New Roman"/>
        <charset val="134"/>
      </rPr>
      <t>300</t>
    </r>
    <r>
      <rPr>
        <sz val="9"/>
        <color theme="1"/>
        <rFont val="方正黑体_GBK"/>
        <charset val="134"/>
      </rPr>
      <t>户760人</t>
    </r>
  </si>
  <si>
    <t>2018年就业培训--扶贫系统政策理论培训</t>
  </si>
  <si>
    <t>县级相关领导、相关部门负责人、扶贫分管领导、扶贫专干、义务监督员、扶贫互助组织业务人员、驻村工作队等培训（扶贫开发有关政策、扶贫互助会、整村扶贫等业务工作管理）1030人次，编印培训资料。</t>
  </si>
  <si>
    <t>县级相关领导、相关部门负责人、扶贫分管领导、扶贫专干、义务监督员、扶贫互助组织业务人员、驻村工作队等培训（扶贫开发有关政策、扶贫互助会、整村扶贫等业务工作管理）1030人次</t>
  </si>
  <si>
    <t>完成技能培训1030人次</t>
  </si>
  <si>
    <t>120元/人</t>
  </si>
  <si>
    <t>增加参与培训贫困户转移性收入120/人</t>
  </si>
  <si>
    <t>受益建档立卡贫困人口≥1030人</t>
  </si>
  <si>
    <t>2018年就业培训--致富带头人培训</t>
  </si>
  <si>
    <t>深度贫困乡镇及贫困村已创办或愿意从事乡村旅游经营或其他本土人才的培训150人。</t>
  </si>
  <si>
    <t>完成技能培训150人次</t>
  </si>
  <si>
    <t>受益建档立卡贫困人口≥150人</t>
  </si>
  <si>
    <t>2018年都督乡乡村旅游项目（旅游厕所）</t>
  </si>
  <si>
    <t>县民宗委</t>
  </si>
  <si>
    <t>修建公厕75㎡</t>
  </si>
  <si>
    <t>都督社区居民</t>
  </si>
  <si>
    <t>完成修建公厕75㎡</t>
  </si>
  <si>
    <t>完成乡村旅游公厕的修建，增强乡村旅游配套设施，吸引更多外来参观旅游游客</t>
  </si>
  <si>
    <t>支持贫困地区旅游厕所新建1个</t>
  </si>
  <si>
    <t>贫困地区新建和改建旅游厕所标准A级</t>
  </si>
  <si>
    <t>厕所补助标准20万元/个</t>
  </si>
  <si>
    <t>项目完成后，可达到100%的运行率，旅游基础设施持续使用年限10年</t>
  </si>
  <si>
    <t>2018年都督乡乡村旅游项目（旅游停车场）</t>
  </si>
  <si>
    <t>停车场修建占地面积为2000㎡</t>
  </si>
  <si>
    <t>完成停车场修建占地面积为2000㎡</t>
  </si>
  <si>
    <t>完成停车场修建占地面积为2000㎡，增强乡村旅游配套设施，吸引更多外来参观旅游游客</t>
  </si>
  <si>
    <t>支持贫困地区停车场新建1个</t>
  </si>
  <si>
    <t>验收合格率≥95%</t>
  </si>
  <si>
    <t>补助标准48万元/个</t>
  </si>
  <si>
    <t>2018年兴义镇乡村旅游扶贫项目双桂场村（购置安装270平方光伏发电项目）</t>
  </si>
  <si>
    <t>兴义双桂场村</t>
  </si>
  <si>
    <t>购置安装270平方光伏发电项目</t>
  </si>
  <si>
    <t>双桂场村居民</t>
  </si>
  <si>
    <t>完成购置安装270平方光伏发电项目</t>
  </si>
  <si>
    <t>购置安装光伏发电270平方</t>
  </si>
  <si>
    <t>45万元</t>
  </si>
  <si>
    <t>减少贫困户用电支出≥1000元</t>
  </si>
  <si>
    <t>受益建档立卡贫困人口数800人</t>
  </si>
  <si>
    <t>2018年武平镇乡村旅游扶贫项目（旅游接待中心、旅游厕所等整修项目）</t>
  </si>
  <si>
    <t>武平雪玉山社区</t>
  </si>
  <si>
    <t>旅游接待中心1个，旅游厕所2个</t>
  </si>
  <si>
    <t>雪玉山社区居民</t>
  </si>
  <si>
    <t>完成旅游接待中心1个，旅游厕所2个</t>
  </si>
  <si>
    <t>旅游接待中心1个，旅游厕所2个，增强乡村旅游配套设施，吸引更多外来参观旅游游客</t>
  </si>
  <si>
    <t>新建旅游接待中心1个，旅游厕所2个</t>
  </si>
  <si>
    <t>47万元</t>
  </si>
  <si>
    <t>2018年社会保障-精准脱贫保</t>
  </si>
  <si>
    <t>精准脱贫保</t>
  </si>
  <si>
    <t>733名建档立卡贫困人口</t>
  </si>
  <si>
    <t>确保733名建卡贫困人口全部参加精准脱贫保</t>
  </si>
  <si>
    <t>政府按100元/人.年的标准为建卡贫困人口购买保险，有效降低733人的保险支出，包括小额意外伤害、大病补充、疾病身故、贫困学生重大疾病、农房等保险</t>
  </si>
  <si>
    <t>完成733名贫困人口购买精准脱贫保险</t>
  </si>
  <si>
    <t>为733购买精准脱贫保</t>
  </si>
  <si>
    <t>降低贫困户参加精准脱贫保100元/人</t>
  </si>
  <si>
    <t>为733名建卡贫困人口购买精准脱贫保</t>
  </si>
  <si>
    <t>2018年社会保障--合作医疗保险</t>
  </si>
  <si>
    <t>2018年新增建卡贫困人口城乡居民合作医疗保险</t>
  </si>
  <si>
    <t>39名建档立卡贫困人口</t>
  </si>
  <si>
    <t>发放城乡居民合作医疗补助0.702万元</t>
  </si>
  <si>
    <t>医疗保险39人</t>
  </si>
  <si>
    <t>完成城乡居民合作医疗保险补助≥39人</t>
  </si>
  <si>
    <t>项目补助0.702万元</t>
  </si>
  <si>
    <t>受益建档立卡贫困人口数≥39人</t>
  </si>
  <si>
    <t>2018年三建乡赶年节项目管理费</t>
  </si>
  <si>
    <t>第一批项目管理费支三建乡电商消费扶贫“赶年节”活动经费</t>
  </si>
  <si>
    <t>建卡贫困户3182人</t>
  </si>
  <si>
    <t>电商消费扶贫“赶年节”活动经费</t>
  </si>
  <si>
    <t>受益建档立卡贫困人口≥3182人</t>
  </si>
  <si>
    <t>2018年健康扶贫医疗基金</t>
  </si>
  <si>
    <t>健康扶贫医疗基金，统筹用于建卡贫困户患者健康扶贫医疗救助</t>
  </si>
  <si>
    <t>建档立卡贫困人口医疗保险和医疗救助费用“一站式”结算率100%</t>
  </si>
  <si>
    <t>596.48万元</t>
  </si>
  <si>
    <t>减少贫困户医疗支出596.48万元</t>
  </si>
  <si>
    <t>2018年三建乡项目管理费第一批</t>
  </si>
  <si>
    <t>第一批项目管理费</t>
  </si>
  <si>
    <t>2018年三建乡茶沟子左岸管道规划</t>
  </si>
  <si>
    <t>敷设左岸引水管道。</t>
  </si>
  <si>
    <t>敷设左岸引水管道</t>
  </si>
  <si>
    <t>完成敷设左岸引水管道任务</t>
  </si>
  <si>
    <t>降低用水成本</t>
  </si>
  <si>
    <t>2018年易地扶贫搬迁贴息</t>
  </si>
  <si>
    <t>易地扶贫搬迁贴息</t>
  </si>
  <si>
    <t>合格率达100%</t>
  </si>
  <si>
    <t>2018年</t>
  </si>
  <si>
    <t>1783.598448万元</t>
  </si>
  <si>
    <t>用于易地扶贫搬迁贷款贴息≥500%</t>
  </si>
  <si>
    <t>2018年三建乡场镇滑坡避险整体搬迁工程</t>
  </si>
  <si>
    <t>场镇滑坡避险整体搬迁工程</t>
  </si>
  <si>
    <t>完成场镇滑坡避险整体搬迁工程</t>
  </si>
  <si>
    <t>项目补助2000万元</t>
  </si>
  <si>
    <t>受益建档立卡贫困人口数≥1000人</t>
  </si>
  <si>
    <t>2018年丰都县注入金融机构风险担保金</t>
  </si>
  <si>
    <t>注入金融机构风险担保金</t>
  </si>
  <si>
    <t>3000万元</t>
  </si>
  <si>
    <t>受益建档立卡贫困人口≥1000人</t>
  </si>
  <si>
    <t>2018年脱贫攻坚安全饮水</t>
  </si>
  <si>
    <t>脱贫攻坚安全饮水缺口300万元</t>
  </si>
  <si>
    <t>解决脱贫攻坚安全饮水缺口</t>
  </si>
  <si>
    <t>受益贫困户在网所有贫困户</t>
  </si>
  <si>
    <t>2019年大学生资助（提前批）</t>
  </si>
  <si>
    <t>统筹用于贫困大学生教育资助（2019年提前批）</t>
  </si>
  <si>
    <t>建档立卡贫困
大学生</t>
  </si>
  <si>
    <t>为建档立卡贫困大学生补助学费26.88万元</t>
  </si>
  <si>
    <t>为建档立卡贫困
大学生减少学费支出26.88万元</t>
  </si>
  <si>
    <t>为800名建档立卡贫困
大学生补助学费611.244万元</t>
  </si>
  <si>
    <t>26.88万元</t>
  </si>
  <si>
    <t>减少建卡贫困大学生学费支出26.88万元</t>
  </si>
  <si>
    <t>让建卡贫困大学生按时入学</t>
  </si>
  <si>
    <t>2018年人居环境整治测绘</t>
  </si>
  <si>
    <t>三建乡创建改善人居环境整治测绘费</t>
  </si>
  <si>
    <t>2018年三建乡通畅工程项目管理</t>
  </si>
  <si>
    <t>夜力坪已建成工程竣工结算审核费用</t>
  </si>
  <si>
    <t>2018年三建乡脱贫攻坚规划</t>
  </si>
  <si>
    <t>三建乡脱贫攻坚规划咨询服务费用</t>
  </si>
  <si>
    <t>2018年三建乡中心敬老院规划</t>
  </si>
  <si>
    <t>丰都县福星特困人员供养服务设施可行性研究报告费用</t>
  </si>
  <si>
    <t>2018年三建乡6个便民服务中心规划管理第一批</t>
  </si>
  <si>
    <t>三建乡石龙门等6个便民服务中心实施方案编制费用</t>
  </si>
  <si>
    <t>2018年三建乡绿春坝乡村旅游点第一批</t>
  </si>
  <si>
    <t>绿春坝村人行天桥测量地貌及勘界费</t>
  </si>
  <si>
    <t>2018年三建乡绿春坝乡村旅游点第二批</t>
  </si>
  <si>
    <t>绿春坝村地形图测绘费</t>
  </si>
  <si>
    <t>2018年三建乡绿春坝乡村旅游点第三批</t>
  </si>
  <si>
    <t>绿春坝村旅游修建性规划服务项目一期款</t>
  </si>
  <si>
    <t>2018年三建乡6个便民服务中心规划管理第二批</t>
  </si>
  <si>
    <t>三建乡石龙门等6个便民服务中心地勘审查费用</t>
  </si>
  <si>
    <t>2018年三建乡6个便民服务中心规划管理第三批</t>
  </si>
  <si>
    <t>三建乡石龙门等6个便民服务中心设计审查费用</t>
  </si>
  <si>
    <t>2018年三建乡产业扶贫项目</t>
  </si>
  <si>
    <t>三建乡青脆李产业项目、猪腰枣产业项目，产业全程社会化管护试点项目</t>
  </si>
  <si>
    <t>增加0.3万人经济收入</t>
  </si>
  <si>
    <t>2018年石龙门村花椒烘烤房建设项目</t>
  </si>
  <si>
    <t>彩钢棚结构烤房160㎡，硬化平场160㎡，建灶体2座29.8㎡，安装3吨/批燃煤式热风机2台</t>
  </si>
  <si>
    <t>群众参与施工。通过完善产业基础设施，降低群众的生产生活成本</t>
  </si>
  <si>
    <t>项目补助12万元</t>
  </si>
  <si>
    <t>增加300人经济收入</t>
  </si>
  <si>
    <t>受益建档立卡贫困人口数≥320人</t>
  </si>
  <si>
    <t>2018年三建乡人行便道工程一标段</t>
  </si>
  <si>
    <t>鱼泉子、红旗寨、绿春坝、夜力坪村人行便道共计62.629km</t>
  </si>
  <si>
    <t>群众参与项目施工监督，解决群众出行问题，减少生产成本</t>
  </si>
  <si>
    <t>62.629km</t>
  </si>
  <si>
    <t>137.5401万元</t>
  </si>
  <si>
    <t>解决群众出行安全问题</t>
  </si>
  <si>
    <t>方便800人出行</t>
  </si>
  <si>
    <t>2018年三建乡花椒基地建设项目规划</t>
  </si>
  <si>
    <t>三建乡花椒基地建设项目的设计与预算编制费</t>
  </si>
  <si>
    <t>2018年三建乡优质稻生产基地建设项目规划</t>
  </si>
  <si>
    <t>三建乡优质稻生产基地建设项目的设计与预算编制费</t>
  </si>
  <si>
    <t>2018年三建乡绿春坝乡村旅游点第四批</t>
  </si>
  <si>
    <t>三建乡6个村级便民服务中心工程造价预算编制费</t>
  </si>
  <si>
    <t>2018年7个便民服务中心规划第一批</t>
  </si>
  <si>
    <t>三建乡6个村级便民服务中心勘察设计费</t>
  </si>
  <si>
    <t>2018年三建乡扶贫旅游厕所</t>
  </si>
  <si>
    <t>新建绿春坝村1组、双鹰坝村3组旅游厕所共2座.单座面积87.25㎡</t>
  </si>
  <si>
    <t>群众参与施工，通过完善旅游厕所建设，方便群众生活。</t>
  </si>
  <si>
    <t>支持贫困地区旅游厕所新建2个</t>
  </si>
  <si>
    <t>厕所补助20.88万元</t>
  </si>
  <si>
    <t>受益建档立卡贫困人口数≥600人</t>
  </si>
  <si>
    <t>2018年三建乡撤并村通畅工程监理费</t>
  </si>
  <si>
    <t>三建乡撤并村通畅工程监理费</t>
  </si>
  <si>
    <t>2018年三建乡人行便道工程二标段监理费</t>
  </si>
  <si>
    <t>三建乡人行便道工程二标段监理费</t>
  </si>
  <si>
    <t>2018年三建乡花椒及优质水稻生产基地建设项目</t>
  </si>
  <si>
    <t>采购花椒苗1.5万株，安装输水管道7341米，新修闸阀井46座，拦水坝2座，灌溉渠247米，沉沙凼5座，蓄水池19口，生产作业便道4466米；为优质水稻基地新修闸阀井4座，灌溉渠19907米，沉沙凼12座，拦水坝180米，安装输水管道10641米，频振太阳能杀虫灯100盏</t>
  </si>
  <si>
    <t>项目补助120万元</t>
  </si>
  <si>
    <t>增加1000人经济收入</t>
  </si>
  <si>
    <t>2018年三建乡人行便道工程一标段第一批</t>
  </si>
  <si>
    <t>硬化鱼泉子、红旗寨、绿春坝、夜力坪村1.5米宽、0.1米厚C20砼人行便道共计62.629km</t>
  </si>
  <si>
    <t>65万元</t>
  </si>
  <si>
    <t>2018年便民服务中心建设</t>
  </si>
  <si>
    <t>新建石龙门等6个村便民服务中心</t>
  </si>
  <si>
    <t>6个</t>
  </si>
  <si>
    <t>完成项目及时率≥95%</t>
  </si>
  <si>
    <t>112.8万元</t>
  </si>
  <si>
    <t>方便群众生活</t>
  </si>
  <si>
    <t>提升群众生活水平</t>
  </si>
  <si>
    <t>2018年三建乡人行便道工程一标段第二批</t>
  </si>
  <si>
    <t>硬化鱼泉子、红旗寨、绿春坝、夜力坪村1.5米宽、0.1米厚C20砼人行便道共计61.1622km</t>
  </si>
  <si>
    <t>61.1622km</t>
  </si>
  <si>
    <t>2018年三建乡人行便道工程二标段第二批</t>
  </si>
  <si>
    <t>硬化廖家坝、石龙门、蔡森坝、双鹰坝村1.5米宽、0.1米厚C20砼人行便道共计62.629km</t>
  </si>
  <si>
    <t>方便750人出行</t>
  </si>
  <si>
    <t>2018年太平坝乡凤凰居委村社道路</t>
  </si>
  <si>
    <t>硬化村社道路0.994公里，宽4.5米，厚0.2米，c25路面。</t>
  </si>
  <si>
    <t>建卡贫困户54</t>
  </si>
  <si>
    <t>改建公路里程0.994公里</t>
  </si>
  <si>
    <t>群众参与质量监督，后期管护，改善群众出行条件，方便928人出行通过改善交通条件，方便202户人其中贫困户54户生活出行并降低农产品运输成本。</t>
  </si>
  <si>
    <t>受益建档立卡贫困户人数189人</t>
  </si>
  <si>
    <t>2018年栗子乡道路改建项目</t>
  </si>
  <si>
    <t>改建</t>
  </si>
  <si>
    <t>栗子乡栗子湾安置点</t>
  </si>
  <si>
    <t>硬化村社道路1.653公里，宽4.5米，厚0.2米，c25路面。</t>
  </si>
  <si>
    <t>解决栗子湾安置点周边出行和运输</t>
  </si>
  <si>
    <t>群众参与项目务工，缩短出行时间</t>
  </si>
  <si>
    <t>完成1.653公里道路改建工程</t>
  </si>
  <si>
    <t>完成1.653公里道路改建项目</t>
  </si>
  <si>
    <t>项目（工程）竣工验收合格率95%</t>
  </si>
  <si>
    <t>每公里53万元</t>
  </si>
  <si>
    <t>缩短贫困村出行时间0.3小时</t>
  </si>
  <si>
    <t>受益建档立卡贫困户263人</t>
  </si>
  <si>
    <t>项目可使用20年</t>
  </si>
  <si>
    <t>丰都县青龙乡2018年卫生院改扩建项目</t>
  </si>
  <si>
    <t>新建、改建</t>
  </si>
  <si>
    <t>太平场居委</t>
  </si>
  <si>
    <t>县卫计委</t>
  </si>
  <si>
    <t>新增疗养休闲绿地700平方米，改扩建业务办公配套用房。</t>
  </si>
  <si>
    <t>受益建档立卡贫困户420户1697人</t>
  </si>
  <si>
    <t>改善贫困村贫困户就医条件</t>
  </si>
  <si>
    <t>群众参与施工及增收致富。</t>
  </si>
  <si>
    <t>受益建档立卡贫困户3202户13000人</t>
  </si>
  <si>
    <t>完成新增疗养休闲绿地700平方米，改扩建业务办公配套用房。</t>
  </si>
  <si>
    <t>新增疗养休闲绿地700平方米</t>
  </si>
  <si>
    <t>改造后验收合格率100％</t>
  </si>
  <si>
    <t>当年完成率100％</t>
  </si>
  <si>
    <t>补助资金以内</t>
  </si>
  <si>
    <t>提高建档立卡贫困户乡镇就医条件420户</t>
  </si>
  <si>
    <t>受益建档立卡贫困户420户</t>
  </si>
  <si>
    <t>卫生院改造后使用年限40年</t>
  </si>
  <si>
    <t>任华军</t>
  </si>
  <si>
    <t>13512348063</t>
  </si>
  <si>
    <t>2018年虎威镇安置区基础设施项目</t>
  </si>
  <si>
    <t>县交委</t>
  </si>
  <si>
    <t>硬化村社道路8.067公里</t>
  </si>
  <si>
    <t>受益建卡贫困人口32人</t>
  </si>
  <si>
    <t>改善32名贫困户出行条件</t>
  </si>
  <si>
    <t>群众参与务工，通过改善交通条件，方便贫困户32人生活出行并降低农产品运输成本</t>
  </si>
  <si>
    <t>完成泥路面硬化8.067公里</t>
  </si>
  <si>
    <t>受益建档立卡贫困人口数≥32人</t>
  </si>
  <si>
    <t>2018年虎威镇饮水工程</t>
  </si>
  <si>
    <t>县水务局</t>
  </si>
  <si>
    <t>新修水池500立方米，铺设管道2500米 。</t>
  </si>
  <si>
    <t>群众参与务工、质量监督，</t>
  </si>
  <si>
    <t>完成水池500立方米，铺设管道2500米 。</t>
  </si>
  <si>
    <t>补助60万</t>
  </si>
  <si>
    <t>进一步改善饮水条件</t>
  </si>
  <si>
    <t>受益建档立卡贫困人口数≥18人</t>
  </si>
  <si>
    <t>2018年许明寺镇佳苑社区四好农村公路改建工程</t>
  </si>
  <si>
    <t>佳苑社区</t>
  </si>
  <si>
    <t>硬化村社道路4.22公里。路基宽5.0米，路面宽4.5米，厚20cm。（1组中学门口至锅炉湾0.581公里；10组和尚井至新屋堡0.698公里；4组冻库至麻柳树脚0.396公里；4组张光平地坝至张天金地坝1.002公里；6组观音堂至水井湾0.794公里；7组周家山至老龙湾0.749公里；）</t>
  </si>
  <si>
    <t>480户1600人</t>
  </si>
  <si>
    <t>硬化村社道路4.22公里。</t>
  </si>
  <si>
    <t>群众义务监督和用工25人，带动480户农户产业发展、务工就业增收致富</t>
  </si>
  <si>
    <t>480户1600人，其中60户（贫困户）242人</t>
  </si>
  <si>
    <t>60户（贫困户）242人</t>
  </si>
  <si>
    <t>完成农村公路改建4.22公里，带动480户农户产业发展、务工就业增收致富</t>
  </si>
  <si>
    <t>硬化村社道路4.22公里</t>
  </si>
  <si>
    <t>带动480户农户产业发展、务工就业增收致富</t>
  </si>
  <si>
    <t>带动非贫困村脱贫1个产业发展</t>
  </si>
  <si>
    <t>2018年丰都县南天湖镇农村环境集中整治</t>
  </si>
  <si>
    <t>鹿山村、厂天坝村</t>
  </si>
  <si>
    <t>修建污水处理厂1个，15个垃圾箱，15个垃圾转运平台，文化墙1个。</t>
  </si>
  <si>
    <t>受益贫困户88户391人。</t>
  </si>
  <si>
    <t>贫困户参与务工，增加收入</t>
  </si>
  <si>
    <t>正在建设过程中</t>
  </si>
  <si>
    <t>都督乡2018年
都督社区“四好农村路”</t>
  </si>
  <si>
    <t>硬化社道路9.7公里，宽4.5米，厚0.2米，c25路面。</t>
  </si>
  <si>
    <t>总里程9.7公里</t>
  </si>
  <si>
    <r>
      <rPr>
        <sz val="9"/>
        <color theme="1"/>
        <rFont val="方正仿宋_GBK"/>
        <charset val="134"/>
      </rPr>
      <t>项目（工程）竣工验收合格率</t>
    </r>
    <r>
      <rPr>
        <sz val="9"/>
        <color theme="1"/>
        <rFont val="Times New Roman"/>
        <charset val="134"/>
      </rPr>
      <t>100%</t>
    </r>
  </si>
  <si>
    <r>
      <rPr>
        <sz val="9"/>
        <color theme="1"/>
        <rFont val="方正仿宋_GBK"/>
        <charset val="134"/>
      </rPr>
      <t>项目完成及时率</t>
    </r>
    <r>
      <rPr>
        <sz val="9"/>
        <color theme="1"/>
        <rFont val="Times New Roman"/>
        <charset val="134"/>
      </rPr>
      <t>95%</t>
    </r>
  </si>
  <si>
    <r>
      <rPr>
        <sz val="9"/>
        <color theme="1"/>
        <rFont val="方正仿宋_GBK"/>
        <charset val="134"/>
      </rPr>
      <t>路面宽</t>
    </r>
    <r>
      <rPr>
        <sz val="9"/>
        <color theme="1"/>
        <rFont val="Times New Roman"/>
        <charset val="134"/>
      </rPr>
      <t>4.5</t>
    </r>
    <r>
      <rPr>
        <sz val="9"/>
        <color theme="1"/>
        <rFont val="方正仿宋_GBK"/>
        <charset val="134"/>
      </rPr>
      <t>米</t>
    </r>
    <r>
      <rPr>
        <sz val="9"/>
        <color theme="1"/>
        <rFont val="Times New Roman"/>
        <charset val="134"/>
      </rPr>
      <t>55</t>
    </r>
    <r>
      <rPr>
        <sz val="9"/>
        <color theme="1"/>
        <rFont val="方正仿宋_GBK"/>
        <charset val="134"/>
      </rPr>
      <t>万元</t>
    </r>
    <r>
      <rPr>
        <sz val="9"/>
        <color theme="1"/>
        <rFont val="Times New Roman"/>
        <charset val="134"/>
      </rPr>
      <t>/</t>
    </r>
    <r>
      <rPr>
        <sz val="9"/>
        <color theme="1"/>
        <rFont val="方正仿宋_GBK"/>
        <charset val="134"/>
      </rPr>
      <t>公里，路面宽</t>
    </r>
    <r>
      <rPr>
        <sz val="9"/>
        <color theme="1"/>
        <rFont val="Times New Roman"/>
        <charset val="134"/>
      </rPr>
      <t>3.5</t>
    </r>
    <r>
      <rPr>
        <sz val="9"/>
        <color theme="1"/>
        <rFont val="方正仿宋_GBK"/>
        <charset val="134"/>
      </rPr>
      <t>米</t>
    </r>
    <r>
      <rPr>
        <sz val="9"/>
        <color theme="1"/>
        <rFont val="Times New Roman"/>
        <charset val="134"/>
      </rPr>
      <t>55</t>
    </r>
    <r>
      <rPr>
        <sz val="9"/>
        <color theme="1"/>
        <rFont val="方正仿宋_GBK"/>
        <charset val="134"/>
      </rPr>
      <t>万元</t>
    </r>
    <r>
      <rPr>
        <sz val="9"/>
        <color theme="1"/>
        <rFont val="Times New Roman"/>
        <charset val="134"/>
      </rPr>
      <t>/</t>
    </r>
    <r>
      <rPr>
        <sz val="9"/>
        <color theme="1"/>
        <rFont val="方正仿宋_GBK"/>
        <charset val="134"/>
      </rPr>
      <t>公里</t>
    </r>
  </si>
  <si>
    <r>
      <rPr>
        <sz val="9"/>
        <color theme="1"/>
        <rFont val="方正仿宋_GBK"/>
        <charset val="134"/>
      </rPr>
      <t>减少贫困户出行成本、农作物运输成本</t>
    </r>
    <r>
      <rPr>
        <sz val="9"/>
        <color theme="1"/>
        <rFont val="Times New Roman"/>
        <charset val="134"/>
      </rPr>
      <t>400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</si>
  <si>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方正仿宋_GBK"/>
        <charset val="134"/>
      </rPr>
      <t>受益建档立卡贫困户人数</t>
    </r>
    <r>
      <rPr>
        <sz val="9"/>
        <color theme="1"/>
        <rFont val="Times New Roman"/>
        <charset val="134"/>
      </rPr>
      <t>54</t>
    </r>
    <r>
      <rPr>
        <sz val="9"/>
        <color theme="1"/>
        <rFont val="方正仿宋_GBK"/>
        <charset val="134"/>
      </rPr>
      <t>户</t>
    </r>
    <r>
      <rPr>
        <b/>
        <sz val="9"/>
        <color theme="1"/>
        <rFont val="方正仿宋_GBK"/>
        <charset val="134"/>
      </rPr>
      <t>156</t>
    </r>
    <r>
      <rPr>
        <b/>
        <sz val="9"/>
        <color theme="1"/>
        <rFont val="宋体"/>
        <charset val="134"/>
      </rPr>
      <t>人</t>
    </r>
  </si>
  <si>
    <r>
      <rPr>
        <sz val="9"/>
        <color theme="1"/>
        <rFont val="宋体"/>
        <charset val="134"/>
      </rPr>
      <t>工程设计使用年限</t>
    </r>
    <r>
      <rPr>
        <sz val="9"/>
        <color theme="1"/>
        <rFont val="Times New Roman"/>
        <charset val="134"/>
      </rPr>
      <t>≥10</t>
    </r>
    <r>
      <rPr>
        <sz val="9"/>
        <color theme="1"/>
        <rFont val="宋体"/>
        <charset val="134"/>
      </rPr>
      <t>年</t>
    </r>
  </si>
  <si>
    <r>
      <rPr>
        <sz val="9"/>
        <color theme="1"/>
        <rFont val="方正仿宋_GBK"/>
        <charset val="134"/>
      </rPr>
      <t>受益贫困人口满意度</t>
    </r>
    <r>
      <rPr>
        <sz val="9"/>
        <color theme="1"/>
        <rFont val="Times New Roman"/>
        <charset val="134"/>
      </rPr>
      <t>≥95%</t>
    </r>
  </si>
  <si>
    <t>2017年松材线虫病防治和林业有害生物防治</t>
  </si>
  <si>
    <t>防治松材线虫病面积9019.5亩，防治株数3192株。</t>
  </si>
  <si>
    <t>保护生态安全</t>
  </si>
  <si>
    <t>贫困户参与除治工作，获得务工费用。保护生态安全，保障国土绿化。</t>
  </si>
  <si>
    <t>不</t>
  </si>
  <si>
    <t>安全防治目标任务，保障生态安全</t>
  </si>
  <si>
    <t>防治9019.5亩，防治株数3192株。</t>
  </si>
  <si>
    <t>全面完成防治目标任务</t>
  </si>
  <si>
    <t>2017年开工率100%；2018年完成率100%</t>
  </si>
  <si>
    <t>基本按照30元/亩，60元/株</t>
  </si>
  <si>
    <t>保护国土面积9019.5亩</t>
  </si>
  <si>
    <t>保护生态安全，保持国土绿化</t>
  </si>
  <si>
    <t>余明贵</t>
  </si>
  <si>
    <t>防治松材线虫病面积4016.4亩，防治株数6038株。</t>
  </si>
  <si>
    <t>防治4016.4亩，防治株数6038株</t>
  </si>
  <si>
    <t>保护国土面积4016.4亩</t>
  </si>
  <si>
    <t>陈煜</t>
  </si>
  <si>
    <t>防治松材线虫病面积18000亩，防治株数7300株。</t>
  </si>
  <si>
    <t>防治18000亩，防治株数7300株。</t>
  </si>
  <si>
    <t>保护国土面积18000亩</t>
  </si>
  <si>
    <t>崔浩然</t>
  </si>
  <si>
    <t>防治松材线虫病面积10924.5亩，防治株数14009株。</t>
  </si>
  <si>
    <t>防治10924.5亩，防治株数14009株。</t>
  </si>
  <si>
    <t>保护国土面积10924.5亩</t>
  </si>
  <si>
    <t>许秀容</t>
  </si>
  <si>
    <t>防治松材线虫病面积7093.8亩，防治株数6352株。</t>
  </si>
  <si>
    <t>防治7093.8亩，防治株数6352株。</t>
  </si>
  <si>
    <t>保护国土面积7093.8亩</t>
  </si>
  <si>
    <t>防治松材线虫病面积5344.22亩，防治株数11050株。</t>
  </si>
  <si>
    <t>防治5344.22亩，防治株数11050株。</t>
  </si>
  <si>
    <t>保护国土面积5344.22亩</t>
  </si>
  <si>
    <t>防治松材线虫病面积8250.4亩，防治株数13679株。</t>
  </si>
  <si>
    <t>防治8250.4亩，防治株数13679株。</t>
  </si>
  <si>
    <t>保护国土面积8250.4亩</t>
  </si>
  <si>
    <t>赵永红</t>
  </si>
  <si>
    <t>防治松材线虫病面积8301.6亩，防治株数19313株。</t>
  </si>
  <si>
    <t>防治8301.6亩，防治株数19313株。</t>
  </si>
  <si>
    <t>保护国土面积8301.6亩</t>
  </si>
  <si>
    <t>冉华碧</t>
  </si>
  <si>
    <t>防治松材线虫病面积5332亩，防治株数64570株。</t>
  </si>
  <si>
    <t>防治5332亩，防治株数64570株。</t>
  </si>
  <si>
    <t>保护国土面积5332亩</t>
  </si>
  <si>
    <t>张德勇</t>
  </si>
  <si>
    <t>防治松材线虫病面积7233亩，防治株数20065株。</t>
  </si>
  <si>
    <t>防治7233亩，防治株数20065株。</t>
  </si>
  <si>
    <t>保护国土面积7233亩</t>
  </si>
  <si>
    <t>秦钱</t>
  </si>
  <si>
    <t>防治松材线虫病面积5316.75亩，防治株数8000株。</t>
  </si>
  <si>
    <t>防治5316.75亩，防治株数8000株。</t>
  </si>
  <si>
    <t>保护国土面积5316.75亩</t>
  </si>
  <si>
    <t>秦政</t>
  </si>
  <si>
    <t>防治松材线虫病面积3896.85亩，防治株数31298株。</t>
  </si>
  <si>
    <t>防治3896.85亩，防治株数31298株。</t>
  </si>
  <si>
    <t>基本按照30元/亩，60元/株。中心测报点10000元/个。共6个。</t>
  </si>
  <si>
    <t>保护国土面积3896.85亩</t>
  </si>
  <si>
    <t>防治马尾松毛虫面积1500亩。</t>
  </si>
  <si>
    <t>基本按照30元/亩</t>
  </si>
  <si>
    <t>保护国土面积1500亩</t>
  </si>
  <si>
    <t>杨龙城</t>
  </si>
  <si>
    <t>丰都县2018年七跃山林场坝周坝管护站建设</t>
  </si>
  <si>
    <t>丰都县武平镇坝周坝村</t>
  </si>
  <si>
    <t>丰都县七跃山林场</t>
  </si>
  <si>
    <t>占地总面积740平方米，新建管护站1栋，总建筑面积356平方米，砖混结构主体，装修、供排水电配套等。</t>
  </si>
  <si>
    <t>解决林场一线管护职工生产生活及森林防火应急物资储备用房</t>
  </si>
  <si>
    <t>解决一线职工住房保障，有效管护国有森林资源</t>
  </si>
  <si>
    <t>完成土地补偿、勘界、设计、用地选址意见、用地预审、发改委批复、预算编制、财政评审、确定施工、监理单位并已开工建设。</t>
  </si>
  <si>
    <t>新建坝周坝管护站，占地面积740㎡，建筑面积150㎡</t>
  </si>
  <si>
    <t>建筑面积150㎡，占地面积740㎡</t>
  </si>
  <si>
    <t>建筑行业相关标准，以中介验收为准</t>
  </si>
  <si>
    <t>2019-2020年，两年完成</t>
  </si>
  <si>
    <t>材料、人工成本≤45万元</t>
  </si>
  <si>
    <t>增收＜45万元</t>
  </si>
  <si>
    <t>增加就业10-20人</t>
  </si>
  <si>
    <t>基本满意</t>
  </si>
  <si>
    <t>向红福</t>
  </si>
  <si>
    <t>丰都县2017年森林质量精准提升项目</t>
  </si>
  <si>
    <t>丰都县三建乡蔡森坝村、红旗寨村、廖家坝村、石龙门村、双鹰坝村、夜力坪村</t>
  </si>
  <si>
    <t>在三建乡6个村社实施森林质量精准提升4526亩。其中：生长伐作业2492.55亩，疏伐作业1401.45亩，补植631.95亩。</t>
  </si>
  <si>
    <t>三建乡蔡森坝村、红旗寨村、廖家坝村、石龙门村、双鹰坝村、夜力坪村。共计2411人</t>
  </si>
  <si>
    <t>帮助农户改造和新造经济林，达到增产的目的</t>
  </si>
  <si>
    <t>一方面帮助农户改造和新造经济林，达到增产的目的。另一方面贫困户通过就近务工就业以及提高经济林产业量后的增收</t>
  </si>
  <si>
    <t>营造林</t>
  </si>
  <si>
    <t>在三建乡6个村社实施森林质量精准提升4526亩。帮助农户改造和新造经济林，达到增产的目的。通过就近务工就业以及提高经济林产业量后的增收，直接受益2411人。</t>
  </si>
  <si>
    <t>森林质量达到100%的提升</t>
  </si>
  <si>
    <t>实施森林提升营造林4526亩，共计100万元。</t>
  </si>
  <si>
    <t>减少2411贫困人口家庭负担100万元</t>
  </si>
  <si>
    <t>受益贫困人口2411人</t>
  </si>
  <si>
    <t>通过营造林可持续提升森林质量和数量≥5年</t>
  </si>
  <si>
    <t>贫困户26户117人</t>
  </si>
  <si>
    <t>2019年全面完成</t>
  </si>
  <si>
    <r>
      <rPr>
        <sz val="9"/>
        <color indexed="8"/>
        <rFont val="方正仿宋_GBK"/>
        <charset val="134"/>
      </rPr>
      <t>2019年</t>
    </r>
    <r>
      <rPr>
        <sz val="9"/>
        <rFont val="方正黑体_GBK"/>
        <charset val="134"/>
      </rPr>
      <t>12月完工并通过检查验收，时效期1年。</t>
    </r>
  </si>
  <si>
    <r>
      <rPr>
        <sz val="9"/>
        <color indexed="8"/>
        <rFont val="方正仿宋_GBK"/>
        <charset val="134"/>
      </rPr>
      <t>帮助建卡贫困户解决劳动力</t>
    </r>
    <r>
      <rPr>
        <sz val="9"/>
        <rFont val="方正黑体_GBK"/>
        <charset val="134"/>
      </rPr>
      <t>20人以上，增收贫困户收入30万元以上。</t>
    </r>
  </si>
  <si>
    <r>
      <rPr>
        <sz val="9"/>
        <color indexed="8"/>
        <rFont val="方正仿宋_GBK"/>
        <charset val="134"/>
      </rPr>
      <t>有利于森林防火，有利于当地林产品及农产品运输，解决当地贫困户1</t>
    </r>
    <r>
      <rPr>
        <sz val="9"/>
        <rFont val="方正黑体_GBK"/>
        <charset val="134"/>
      </rPr>
      <t>17人。</t>
    </r>
  </si>
  <si>
    <t>有利于森林防火，有利于建卡贫困户26户117人农产品和林产品运输。</t>
  </si>
  <si>
    <r>
      <rPr>
        <sz val="9"/>
        <color indexed="8"/>
        <rFont val="方正仿宋_GBK"/>
        <charset val="134"/>
      </rPr>
      <t>建卡贫困户26户117人</t>
    </r>
    <r>
      <rPr>
        <sz val="9"/>
        <rFont val="方正黑体_GBK"/>
        <charset val="134"/>
      </rPr>
      <t>满意度达90%以上。</t>
    </r>
  </si>
  <si>
    <t>该项目能进一步提升森林防火力度，加强森林资源保护，有利于当地农产品和林产品运输。该南天湖村6组群众参与项目监督等，解决贫困户劳动力15人以上，增加贫困户收入20万以上。</t>
  </si>
  <si>
    <r>
      <rPr>
        <sz val="9"/>
        <color indexed="8"/>
        <rFont val="方正仿宋_GBK"/>
        <charset val="134"/>
      </rPr>
      <t>帮助建卡贫困户解决劳动力</t>
    </r>
    <r>
      <rPr>
        <sz val="9"/>
        <rFont val="方正黑体_GBK"/>
        <charset val="134"/>
      </rPr>
      <t>15人以上，增收贫困户收入20万元以上。</t>
    </r>
  </si>
  <si>
    <t>2018年莲花洞村四好农村公路改建工程</t>
  </si>
  <si>
    <t>全长25.862公里</t>
  </si>
  <si>
    <t>莲花洞村贫困户603人</t>
  </si>
  <si>
    <t>硬化公路25.862公里</t>
  </si>
  <si>
    <t>群众参与质量监督，后期管护，改善群众出行条件，方便3430人出行通过改善交通条件，方便贫困户603人生活出行并降低农产品运输成本。</t>
  </si>
  <si>
    <t>完成公路硬化25.862公里</t>
  </si>
  <si>
    <t>项目完成及时率92%</t>
  </si>
  <si>
    <t>2018年九龙泉村村社道路</t>
  </si>
  <si>
    <t>道路硬化总长度9.182公里，宽4.5米，厚0.2米，c25路面。</t>
  </si>
  <si>
    <t>暨龙镇九龙泉村1、5、6、7、8社</t>
  </si>
  <si>
    <t>解决1、5、6、7、8社262人建卡贫困人口出行方便</t>
  </si>
  <si>
    <t>通村组硬化路</t>
  </si>
  <si>
    <t>补助资金501.01万元</t>
  </si>
  <si>
    <t>受益建档立卡贫困户74户262人</t>
  </si>
  <si>
    <t>2018年丰都县仙女湖镇竹子居委四好农村公路改建工程</t>
  </si>
  <si>
    <t>竹子居委</t>
  </si>
  <si>
    <t>全长8.047公里</t>
  </si>
  <si>
    <t>竹子居委受益231户群众，其中贫困户35户</t>
  </si>
  <si>
    <t>改善231户群众，其中贫困户35户出行条件，可降低农产品运输成本</t>
  </si>
  <si>
    <t>通过改善交通条件，方便231户群众，其中贫困户35户出行条件，可降低农产品运输成本，群众参加义务监督，参与施工，增收致富。</t>
  </si>
  <si>
    <t>完成新建硬化道路8.047公里</t>
  </si>
  <si>
    <t>贫困村新建改建公路里程≥7.9092公里</t>
  </si>
  <si>
    <t>项目（工程）验收合格率95%</t>
  </si>
  <si>
    <t>贫困地区建制村通客车率≥98%</t>
  </si>
  <si>
    <t>村民满意度≥99%</t>
  </si>
  <si>
    <t>2019年农村公路改建工程提前批</t>
  </si>
  <si>
    <t>改建公路2.53公里</t>
  </si>
  <si>
    <t>165人</t>
  </si>
  <si>
    <t>贫困户参与务工，监管项目管理</t>
  </si>
  <si>
    <t>完成改建公路2.53公里</t>
  </si>
  <si>
    <t>2.53公里</t>
  </si>
  <si>
    <t>4元</t>
  </si>
  <si>
    <t>2018年江池镇横梁村四好农村公路改建工程</t>
  </si>
  <si>
    <t>全长6.02公路</t>
  </si>
  <si>
    <t>贫困人口135人收益</t>
  </si>
  <si>
    <t>改善了135个贫困人口的出行条件</t>
  </si>
  <si>
    <t>全村所有在家农户参与入库项目选择和监督，通过改善交通条件，方便贫困户135人生活出行并降低农产品运输成本</t>
  </si>
  <si>
    <r>
      <rPr>
        <sz val="9"/>
        <color theme="1"/>
        <rFont val="方正黑体_GBK"/>
        <charset val="134"/>
      </rPr>
      <t>完成四好公路</t>
    </r>
    <r>
      <rPr>
        <sz val="9"/>
        <color theme="1"/>
        <rFont val="宋体"/>
        <charset val="134"/>
      </rPr>
      <t>全长</t>
    </r>
    <r>
      <rPr>
        <sz val="9"/>
        <color theme="1"/>
        <rFont val="方正黑体_GBK"/>
        <charset val="134"/>
      </rPr>
      <t>6.02</t>
    </r>
    <r>
      <rPr>
        <sz val="9"/>
        <color theme="1"/>
        <rFont val="宋体"/>
        <charset val="134"/>
      </rPr>
      <t>公里</t>
    </r>
    <r>
      <rPr>
        <sz val="9"/>
        <color theme="1"/>
        <rFont val="方正黑体_GBK"/>
        <charset val="134"/>
      </rPr>
      <t>，带动贫困人口135人受益。</t>
    </r>
  </si>
  <si>
    <t>完成四好公路全长6.02公里</t>
  </si>
  <si>
    <t>方便了贫困人口135人的出行问题</t>
  </si>
  <si>
    <t>2018年丰都县江池镇五松村四好农村公路改建工程</t>
  </si>
  <si>
    <t>全长5.335公路</t>
  </si>
  <si>
    <t>贫困人口181人收益</t>
  </si>
  <si>
    <t>改善了181个贫困人口的出行条件</t>
  </si>
  <si>
    <t>全村所有在家农户参与入库项目选择和监督，通过改善交通条件，方便贫困户181人生活出行并降低农产品运输成本</t>
  </si>
  <si>
    <r>
      <rPr>
        <sz val="9"/>
        <color theme="1"/>
        <rFont val="方正黑体_GBK"/>
        <charset val="134"/>
      </rPr>
      <t>完成四好公路</t>
    </r>
    <r>
      <rPr>
        <sz val="9"/>
        <color theme="1"/>
        <rFont val="宋体"/>
        <charset val="134"/>
      </rPr>
      <t>全长</t>
    </r>
    <r>
      <rPr>
        <sz val="9"/>
        <color theme="1"/>
        <rFont val="方正黑体_GBK"/>
        <charset val="134"/>
      </rPr>
      <t>5.335</t>
    </r>
    <r>
      <rPr>
        <sz val="9"/>
        <color theme="1"/>
        <rFont val="宋体"/>
        <charset val="134"/>
      </rPr>
      <t>公里</t>
    </r>
    <r>
      <rPr>
        <sz val="9"/>
        <color theme="1"/>
        <rFont val="方正黑体_GBK"/>
        <charset val="134"/>
      </rPr>
      <t>，带动贫困人口181人受益。</t>
    </r>
  </si>
  <si>
    <t>完成四好公路全长5.335公里</t>
  </si>
  <si>
    <t>2018年江池镇美丽乡村建设项目</t>
  </si>
  <si>
    <t>邹家村、关塘村、徐坪村、虎劲村、横梁村</t>
  </si>
  <si>
    <t>县财政局</t>
  </si>
  <si>
    <t>邹家村：新建人行便道3754米，宽0.9米，厚0.1米；新建机耕道4780米，宽1.5米，厚0.1米；安装崔家沟便民桥栏杆46米，高1.2米，材质为方形钢管；新建谢家坝桥一座；新开挖及回填活动室广场500平方米，宣传专栏一个；新建循环沉淀池55方，电力设施及管网3000米；
徐坪村：硬化社道路2421米，宽3.5米，厚0.2米；新修大吉燕人行桥一座，长11米，宽3.5米；
虎劲村;硬化产业路2520米,宽3.5米,厚0.2米;
横梁村：新建廖家槽二环路滑坡挡土墙594立方米，老院子公路挡土墙762立方米；</t>
  </si>
  <si>
    <t>在家农户参与入库项目选择和监督，通过改善交通条件，电力设施等，提高了农户的生活水平。</t>
  </si>
  <si>
    <t>新建人行便道3754米；新建机耕道4780米；安装崔家沟便民桥栏杆46米；新建谢家坝桥一座；新开挖及回填活动室广场500平方米；新建循环沉淀池55方，电力设施及管网3000米；硬化社道路2421米；新修大吉燕人行桥一座；硬化产业路2520米；新建廖家槽二环路滑坡挡土墙594立方米，老院子公路挡土墙762立方米</t>
  </si>
  <si>
    <r>
      <rPr>
        <sz val="9"/>
        <color theme="1"/>
        <rFont val="方正黑体_GBK"/>
        <charset val="134"/>
      </rPr>
      <t>项目及时完工率100</t>
    </r>
    <r>
      <rPr>
        <sz val="9"/>
        <color theme="1"/>
        <rFont val="Times New Roman"/>
        <charset val="134"/>
      </rPr>
      <t>%</t>
    </r>
  </si>
  <si>
    <t>工程建设造价低于当地平均标准的比例100%</t>
  </si>
  <si>
    <r>
      <rPr>
        <sz val="9"/>
        <color theme="1"/>
        <rFont val="方正黑体_GBK"/>
        <charset val="134"/>
      </rPr>
      <t>生产条件改善带动农业亩均产量增加</t>
    </r>
    <r>
      <rPr>
        <sz val="9"/>
        <color theme="1"/>
        <rFont val="SimSun"/>
        <charset val="134"/>
      </rPr>
      <t>≧</t>
    </r>
    <r>
      <rPr>
        <sz val="9"/>
        <color theme="1"/>
        <rFont val="方正黑体_GBK"/>
        <charset val="134"/>
      </rPr>
      <t>1斤</t>
    </r>
  </si>
  <si>
    <r>
      <rPr>
        <b/>
        <sz val="9"/>
        <color theme="1"/>
        <rFont val="方正仿宋_GBK"/>
        <charset val="134"/>
      </rPr>
      <t>建制村通客车率</t>
    </r>
    <r>
      <rPr>
        <b/>
        <sz val="9"/>
        <color theme="1"/>
        <rFont val="SimSun"/>
        <charset val="134"/>
      </rPr>
      <t>≧</t>
    </r>
    <r>
      <rPr>
        <b/>
        <sz val="9"/>
        <color theme="1"/>
        <rFont val="方正仿宋_GBK"/>
        <charset val="134"/>
      </rPr>
      <t>100%；村民出行平均缩短1时间</t>
    </r>
  </si>
  <si>
    <r>
      <rPr>
        <sz val="9"/>
        <color theme="1"/>
        <rFont val="方正黑体_GBK"/>
        <charset val="134"/>
      </rPr>
      <t>工程使用年限</t>
    </r>
    <r>
      <rPr>
        <sz val="9"/>
        <color theme="1"/>
        <rFont val="SimSun"/>
        <charset val="134"/>
      </rPr>
      <t>≧</t>
    </r>
    <r>
      <rPr>
        <sz val="9"/>
        <color theme="1"/>
        <rFont val="方正黑体_GBK"/>
        <charset val="134"/>
      </rPr>
      <t>20年</t>
    </r>
  </si>
  <si>
    <t>受益建档立卡贫困人口满意度96%</t>
  </si>
  <si>
    <t>代保金</t>
  </si>
  <si>
    <t>2018年丰都县树人镇大楼脚村、大柏树社区四好农村公路改建工程</t>
  </si>
  <si>
    <t>全长4.799公里</t>
  </si>
  <si>
    <t>受益农户159户，其中贫困户21户</t>
  </si>
  <si>
    <t>改建公路里程4.799公里</t>
  </si>
  <si>
    <t>群众参与质量监督，后期管护，改善群众出行条件，方便496人出行通过改善交通条件，方便159户人其中贫困户21户生活出行并降低农产品运输成本。</t>
  </si>
  <si>
    <t>完成公路硬化4.799公里</t>
  </si>
  <si>
    <t>改建公路硬化4.799公里</t>
  </si>
  <si>
    <t>2018年丰都县三元红心柚产品集配中心建设项目</t>
  </si>
  <si>
    <t>三元供销合作社有限公司</t>
  </si>
  <si>
    <t>建设框结构红心柚集配中心（精品陈列架、形象展示厅、电子商务中心、视频设备等）</t>
  </si>
  <si>
    <t>贫困农户</t>
  </si>
  <si>
    <t>贫困农户户均增收3000元</t>
  </si>
  <si>
    <t>解决就业人员18人,给农户提供化肥、农药、农膜等。</t>
  </si>
  <si>
    <t>为全镇5000余户红心柚种植户和居民提供农资购销复混肥300吨以上、有机肥300吨以上，组织开展技术培训500人次，集配中心组织果农销售红心柚800吨以上</t>
  </si>
  <si>
    <t>1.新建框架结构红心柚集配中心200平方米；2.引进红心柚抛光洗果机、真空包装机、封口机和果蔬传送带2套； 3.集配中心装修工程200平方米、精品陈列架、形象展示厅、电子商务中心、视频设备等一批； 4.新建柚果仓储中心1000立方米。</t>
  </si>
  <si>
    <t>按时开工率100%、项目按时验收率100%、项目资金按工程进度拨付率100%</t>
  </si>
  <si>
    <t>已控制在概算范围内、项目调整概算程序完备率为100%</t>
  </si>
  <si>
    <t>项目建成后，每年可直接为全镇5000余户红心柚种植户和居民提供农资购销复混肥300吨以上、有机肥300吨以上，组织开展技术培训500人次，集配中心组织果农销售红心柚800吨以上，其中，以精洗筛选优质果成品包装进入国内外超市、市场产品200吨。项目建成后，企业自身可实现利税40万元，解决日常性务工就业人员18人。</t>
  </si>
  <si>
    <t>项目实施后，新的经济增长点是解决农民实现致富增收的一个重要途径。为切实解决老百姓的增收，让三元镇红心柚专用配肥和产品集中销售终端平台建设解决当地优势农产品销售难问题，带动红心柚种植农户超过2000户，提高老百姓的参与农村电子商务、政务代办、信息发布等服务，使广大老百姓种植的优质农产品直接进入大市场，参与大流通对调整农业产业结构，增加农民经济收入具有十分重要的现实意义。</t>
  </si>
  <si>
    <t>秦素英</t>
  </si>
  <si>
    <t>15095851706</t>
  </si>
  <si>
    <t>2018年基层社打造项目、农服中心建设项目</t>
  </si>
  <si>
    <t>三建乡、树人镇、双龙镇、县农服中心</t>
  </si>
  <si>
    <t>一、在三建乡购置门面约260平方米及装修；在树人镇购置门面约180平方米及装修；在双龙镇购置门面约114平方米及装修；二、装修农服中心</t>
  </si>
  <si>
    <t>贫困农户、一般农户</t>
  </si>
  <si>
    <t>贫困农户户均增收1000元</t>
  </si>
  <si>
    <t>解决就业人员25人,给农户提供化肥、农药、农膜等。</t>
  </si>
  <si>
    <t>带动涉及乡镇的农户、贫困户共计30000人。解决就业人员25人,给农户提供化肥、农药、农膜等。</t>
  </si>
  <si>
    <t>项目建成后，贫困户户均增收1000元</t>
  </si>
  <si>
    <t>项目实施后，切实解决老百姓的增收，解决当地优势农产品的卖难问题，提高老百姓的组织程度，使广大老百姓种植的优质农产品直接进入大市场，参与大流通对调整农业产业结构，增加农民经济收入具有十分重要的现实意义。</t>
  </si>
  <si>
    <t>2019年提前批丰都县三建乡脱贫攻坚水利扶贫饮水安全项目</t>
  </si>
  <si>
    <t>新建人饮水池7口，铺设管网50公里，解决双鹰坝村、蔡森坝村、夜力坪村、鱼泉子村自来水厂管网入户</t>
  </si>
  <si>
    <t>全乡农户</t>
  </si>
  <si>
    <t>解决或改善饮水条件。</t>
  </si>
  <si>
    <t>新建人饮水池7口，铺设管网50公里。</t>
  </si>
  <si>
    <t>减少农户用水成本</t>
  </si>
  <si>
    <t>解决饮水安全</t>
  </si>
  <si>
    <t>秦勤</t>
  </si>
  <si>
    <t>18315124335</t>
  </si>
  <si>
    <t>2019年提前批建设公共厕所、清运生活垃圾及建筑垃圾</t>
  </si>
  <si>
    <r>
      <rPr>
        <sz val="9"/>
        <color theme="1"/>
        <rFont val="方正黑体_GBK"/>
        <charset val="134"/>
      </rPr>
      <t>夜力坪村建设公共厕所2座；鱼泉子村建设公共厕所1座；廖家坝居委、绿春坝村、红旗寨村、鱼泉子村、石龙门村、蔡森坝村、双鹰坝村、夜力坪村垃圾清运按3.75万元/村标准匹配资金；廖家坝六组清运建筑垃圾5万m</t>
    </r>
    <r>
      <rPr>
        <sz val="9"/>
        <color theme="1"/>
        <rFont val="宋体"/>
        <charset val="134"/>
      </rPr>
      <t>³</t>
    </r>
    <r>
      <rPr>
        <sz val="9"/>
        <color theme="1"/>
        <rFont val="方正黑体_GBK"/>
        <charset val="134"/>
      </rPr>
      <t>。</t>
    </r>
  </si>
  <si>
    <r>
      <rPr>
        <sz val="9"/>
        <color theme="1"/>
        <rFont val="方正黑体_GBK"/>
        <charset val="134"/>
      </rPr>
      <t>夜力坪村建设公共厕所2座；鱼泉子村建设公共厕所1座；夜力坪村建设公共厕所2座；鱼泉子村建设公共厕所1座；廖家坝居委、绿春坝村、红旗寨村、鱼泉子村、石龙门村、蔡森坝村、双鹰坝村、夜力坪村垃圾清运按3.75万元/村标准匹配资金；廖家坝六组清运建筑垃圾5万m</t>
    </r>
    <r>
      <rPr>
        <sz val="9"/>
        <color theme="1"/>
        <rFont val="宋体"/>
        <charset val="134"/>
      </rPr>
      <t>³</t>
    </r>
    <r>
      <rPr>
        <sz val="9"/>
        <color theme="1"/>
        <rFont val="方正黑体_GBK"/>
        <charset val="134"/>
      </rPr>
      <t>。垃圾清运按3.75万元/村标准匹配资金；廖家坝六组清运建筑垃圾5万m</t>
    </r>
    <r>
      <rPr>
        <sz val="9"/>
        <color theme="1"/>
        <rFont val="宋体"/>
        <charset val="134"/>
      </rPr>
      <t>³</t>
    </r>
    <r>
      <rPr>
        <sz val="9"/>
        <color theme="1"/>
        <rFont val="方正黑体_GBK"/>
        <charset val="134"/>
      </rPr>
      <t>。</t>
    </r>
  </si>
  <si>
    <r>
      <rPr>
        <sz val="9"/>
        <color theme="1"/>
        <rFont val="方正黑体_GBK"/>
        <charset val="134"/>
      </rPr>
      <t>建设公共厕所3座，清运建筑垃圾5万m</t>
    </r>
    <r>
      <rPr>
        <sz val="9"/>
        <color theme="1"/>
        <rFont val="宋体"/>
        <charset val="134"/>
      </rPr>
      <t>³</t>
    </r>
  </si>
  <si>
    <t>受益建档立卡贫困人口3181人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</si>
</sst>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0\)"/>
    <numFmt numFmtId="179" formatCode="0_ "/>
    <numFmt numFmtId="180" formatCode="0.00;_퐀"/>
    <numFmt numFmtId="181" formatCode="0_);[Red]\(0\)"/>
    <numFmt numFmtId="182" formatCode="0.0_ "/>
    <numFmt numFmtId="183" formatCode="0.0000_ "/>
    <numFmt numFmtId="184" formatCode="0.000_ "/>
    <numFmt numFmtId="185" formatCode="0.0000_);[Red]\(0.0000\)"/>
    <numFmt numFmtId="186" formatCode="0.00000_ "/>
    <numFmt numFmtId="187" formatCode="0.000000_ "/>
  </numFmts>
  <fonts count="91">
    <font>
      <sz val="12"/>
      <name val="宋体"/>
      <charset val="134"/>
    </font>
    <font>
      <sz val="9"/>
      <name val="宋体"/>
      <charset val="134"/>
    </font>
    <font>
      <sz val="22"/>
      <color theme="1"/>
      <name val="方正小标宋_GBK"/>
      <charset val="134"/>
    </font>
    <font>
      <sz val="9"/>
      <color theme="1"/>
      <name val="黑体"/>
      <charset val="134"/>
    </font>
    <font>
      <sz val="9"/>
      <color theme="1"/>
      <name val="宋体"/>
      <charset val="134"/>
    </font>
    <font>
      <sz val="9"/>
      <color theme="1"/>
      <name val="方正仿宋_GBK"/>
      <charset val="134"/>
    </font>
    <font>
      <sz val="9"/>
      <color theme="1"/>
      <name val="Times New Roman"/>
      <charset val="134"/>
    </font>
    <font>
      <sz val="9"/>
      <color theme="1"/>
      <name val="方正黑体_GBK"/>
      <charset val="134"/>
    </font>
    <font>
      <sz val="9"/>
      <name val="方正黑体_GBK"/>
      <charset val="134"/>
    </font>
    <font>
      <b/>
      <sz val="9"/>
      <color theme="1"/>
      <name val="方正仿宋_GBK"/>
      <charset val="134"/>
    </font>
    <font>
      <sz val="9"/>
      <color theme="1"/>
      <name val="宋体"/>
      <charset val="134"/>
      <scheme val="minor"/>
    </font>
    <font>
      <b/>
      <sz val="9"/>
      <color theme="1"/>
      <name val="黑体"/>
      <charset val="134"/>
    </font>
    <font>
      <b/>
      <sz val="9"/>
      <color theme="1"/>
      <name val="方正黑体_GBK"/>
      <charset val="134"/>
    </font>
    <font>
      <b/>
      <sz val="9"/>
      <color theme="1"/>
      <name val="宋体"/>
      <charset val="134"/>
    </font>
    <font>
      <sz val="9"/>
      <color rgb="FF000000"/>
      <name val="宋体"/>
      <charset val="134"/>
    </font>
    <font>
      <sz val="9"/>
      <name val="Arial"/>
      <charset val="134"/>
    </font>
    <font>
      <sz val="9"/>
      <color theme="1"/>
      <name val="Times New Roman"/>
      <charset val="0"/>
    </font>
    <font>
      <sz val="9"/>
      <color theme="1"/>
      <name val="新宋体"/>
      <charset val="134"/>
    </font>
    <font>
      <sz val="9"/>
      <color theme="1"/>
      <name val="SimSun"/>
      <charset val="134"/>
    </font>
    <font>
      <b/>
      <sz val="9"/>
      <color theme="1"/>
      <name val="宋体"/>
      <charset val="134"/>
      <scheme val="minor"/>
    </font>
    <font>
      <sz val="9"/>
      <color rgb="FF000000"/>
      <name val="方正仿宋_GBK"/>
      <charset val="134"/>
    </font>
    <font>
      <b/>
      <sz val="9"/>
      <color rgb="FF000000"/>
      <name val="方正仿宋_GBK"/>
      <charset val="134"/>
    </font>
    <font>
      <sz val="9"/>
      <name val="黑体"/>
      <charset val="134"/>
    </font>
    <font>
      <sz val="9"/>
      <name val="方正仿宋_GBK"/>
      <charset val="134"/>
    </font>
    <font>
      <sz val="9"/>
      <color theme="1"/>
      <name val="仿宋_GB2312"/>
      <charset val="134"/>
    </font>
    <font>
      <sz val="9"/>
      <color rgb="FF000000"/>
      <name val="方正黑体_GBK"/>
      <charset val="134"/>
    </font>
    <font>
      <sz val="9"/>
      <color indexed="8"/>
      <name val="方正仿宋_GBK"/>
      <charset val="134"/>
    </font>
    <font>
      <sz val="9"/>
      <name val="宋体"/>
      <charset val="134"/>
      <scheme val="minor"/>
    </font>
    <font>
      <sz val="16"/>
      <color theme="1"/>
      <name val="方正小标宋_GBK"/>
      <charset val="134"/>
    </font>
    <font>
      <sz val="16"/>
      <color theme="1"/>
      <name val="Times New Roman"/>
      <charset val="134"/>
    </font>
    <font>
      <sz val="9"/>
      <name val="Times New Roman"/>
      <charset val="134"/>
    </font>
    <font>
      <sz val="11"/>
      <color theme="1"/>
      <name val="Times New Roman"/>
      <charset val="134"/>
    </font>
    <font>
      <b/>
      <sz val="9"/>
      <color theme="1"/>
      <name val="Times New Roman"/>
      <charset val="134"/>
    </font>
    <font>
      <b/>
      <sz val="10"/>
      <color theme="1"/>
      <name val="方正仿宋_GBK"/>
      <charset val="134"/>
    </font>
    <font>
      <sz val="9"/>
      <color theme="1"/>
      <name val="微软雅黑"/>
      <charset val="134"/>
    </font>
    <font>
      <sz val="9"/>
      <color theme="1"/>
      <name val="仿宋"/>
      <charset val="134"/>
    </font>
    <font>
      <b/>
      <sz val="9"/>
      <color theme="1"/>
      <name val="仿宋"/>
      <charset val="134"/>
    </font>
    <font>
      <sz val="9"/>
      <color theme="1"/>
      <name val="宋体"/>
      <charset val="0"/>
    </font>
    <font>
      <sz val="9"/>
      <color theme="1"/>
      <name val="宋体"/>
      <charset val="134"/>
      <scheme val="major"/>
    </font>
    <font>
      <sz val="12"/>
      <name val="黑体"/>
      <charset val="134"/>
    </font>
    <font>
      <sz val="14"/>
      <name val="宋体"/>
      <charset val="134"/>
    </font>
    <font>
      <sz val="14"/>
      <name val="Times New Roman"/>
      <charset val="134"/>
    </font>
    <font>
      <sz val="18"/>
      <name val="宋体"/>
      <charset val="134"/>
    </font>
    <font>
      <sz val="18"/>
      <name val="Times New Roman"/>
      <charset val="134"/>
    </font>
    <font>
      <sz val="20"/>
      <name val="方正小标宋_GBK"/>
      <charset val="134"/>
    </font>
    <font>
      <sz val="20"/>
      <name val="Times New Roman"/>
      <charset val="134"/>
    </font>
    <font>
      <b/>
      <sz val="9"/>
      <name val="方正仿宋_GBK"/>
      <charset val="134"/>
    </font>
    <font>
      <sz val="8"/>
      <name val="方正仿宋_GBK"/>
      <charset val="134"/>
    </font>
    <font>
      <sz val="10"/>
      <name val="方正仿宋_GBK"/>
      <charset val="134"/>
    </font>
    <font>
      <sz val="10"/>
      <name val="宋体"/>
      <charset val="134"/>
    </font>
    <font>
      <sz val="11"/>
      <name val="方正仿宋_GBK"/>
      <charset val="134"/>
    </font>
    <font>
      <sz val="9"/>
      <name val="方正仿宋_GBK"/>
      <charset val="0"/>
    </font>
    <font>
      <sz val="12"/>
      <name val="方正仿宋_GBK"/>
      <charset val="134"/>
    </font>
    <font>
      <sz val="7"/>
      <name val="方正仿宋_GBK"/>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name val="方正书宋_GBK"/>
      <charset val="134"/>
    </font>
    <font>
      <sz val="9"/>
      <color theme="1"/>
      <name val="Segoe UI"/>
      <charset val="134"/>
    </font>
    <font>
      <b/>
      <sz val="9"/>
      <name val="Times New Roman"/>
      <charset val="134"/>
    </font>
    <font>
      <sz val="9"/>
      <color theme="1"/>
      <name val="Microsoft YaHei UI"/>
      <charset val="134"/>
    </font>
    <font>
      <sz val="8"/>
      <name val="方正书宋_GBK"/>
      <charset val="134"/>
    </font>
    <font>
      <sz val="9"/>
      <color theme="1"/>
      <name val="方正黑体简体"/>
      <charset val="134"/>
    </font>
    <font>
      <sz val="9"/>
      <color theme="1"/>
      <name val="Arial"/>
      <charset val="134"/>
    </font>
    <font>
      <b/>
      <sz val="9"/>
      <name val="宋体"/>
      <charset val="134"/>
    </font>
    <font>
      <sz val="14"/>
      <name val="方正仿宋_GBK"/>
      <charset val="134"/>
    </font>
    <font>
      <sz val="8"/>
      <name val="宋体"/>
      <charset val="134"/>
    </font>
    <font>
      <vertAlign val="superscript"/>
      <sz val="9"/>
      <color theme="1"/>
      <name val="Times New Roman"/>
      <charset val="134"/>
    </font>
    <font>
      <b/>
      <sz val="9"/>
      <color theme="1"/>
      <name val="SimSun"/>
      <charset val="134"/>
    </font>
    <font>
      <sz val="10"/>
      <name val="方正仿宋_GBK"/>
      <charset val="0"/>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3" fontId="55" fillId="0" borderId="0" applyFont="0" applyFill="0" applyBorder="0" applyAlignment="0" applyProtection="0">
      <alignment vertical="center"/>
    </xf>
    <xf numFmtId="44" fontId="55" fillId="0" borderId="0" applyFont="0" applyFill="0" applyBorder="0" applyAlignment="0" applyProtection="0">
      <alignment vertical="center"/>
    </xf>
    <xf numFmtId="9" fontId="55" fillId="0" borderId="0" applyFont="0" applyFill="0" applyBorder="0" applyAlignment="0" applyProtection="0">
      <alignment vertical="center"/>
    </xf>
    <xf numFmtId="41" fontId="55" fillId="0" borderId="0" applyFont="0" applyFill="0" applyBorder="0" applyAlignment="0" applyProtection="0">
      <alignment vertical="center"/>
    </xf>
    <xf numFmtId="42" fontId="55"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4" borderId="10"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 applyNumberFormat="0" applyFill="0" applyAlignment="0" applyProtection="0">
      <alignment vertical="center"/>
    </xf>
    <xf numFmtId="0" fontId="62" fillId="0" borderId="11" applyNumberFormat="0" applyFill="0" applyAlignment="0" applyProtection="0">
      <alignment vertical="center"/>
    </xf>
    <xf numFmtId="0" fontId="63" fillId="0" borderId="12" applyNumberFormat="0" applyFill="0" applyAlignment="0" applyProtection="0">
      <alignment vertical="center"/>
    </xf>
    <xf numFmtId="0" fontId="63" fillId="0" borderId="0" applyNumberFormat="0" applyFill="0" applyBorder="0" applyAlignment="0" applyProtection="0">
      <alignment vertical="center"/>
    </xf>
    <xf numFmtId="0" fontId="64" fillId="5" borderId="13" applyNumberFormat="0" applyAlignment="0" applyProtection="0">
      <alignment vertical="center"/>
    </xf>
    <xf numFmtId="0" fontId="65" fillId="6" borderId="14" applyNumberFormat="0" applyAlignment="0" applyProtection="0">
      <alignment vertical="center"/>
    </xf>
    <xf numFmtId="0" fontId="66" fillId="6" borderId="13" applyNumberFormat="0" applyAlignment="0" applyProtection="0">
      <alignment vertical="center"/>
    </xf>
    <xf numFmtId="0" fontId="67" fillId="7" borderId="15" applyNumberFormat="0" applyAlignment="0" applyProtection="0">
      <alignment vertical="center"/>
    </xf>
    <xf numFmtId="0" fontId="68" fillId="0" borderId="16" applyNumberFormat="0" applyFill="0" applyAlignment="0" applyProtection="0">
      <alignment vertical="center"/>
    </xf>
    <xf numFmtId="0" fontId="69" fillId="0" borderId="17"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55" fillId="0" borderId="0"/>
    <xf numFmtId="0" fontId="55" fillId="0" borderId="0">
      <alignment vertical="center"/>
    </xf>
    <xf numFmtId="0" fontId="75" fillId="0" borderId="0">
      <alignment vertical="center"/>
    </xf>
    <xf numFmtId="0" fontId="55" fillId="0" borderId="0">
      <alignment vertical="center"/>
    </xf>
    <xf numFmtId="0" fontId="55" fillId="0" borderId="0">
      <alignment vertical="center"/>
    </xf>
    <xf numFmtId="0" fontId="55" fillId="0" borderId="0">
      <alignment vertical="center"/>
    </xf>
    <xf numFmtId="0" fontId="75"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55" fillId="0" borderId="0">
      <alignment vertical="center"/>
    </xf>
    <xf numFmtId="0" fontId="55" fillId="0" borderId="0">
      <alignment vertical="center"/>
    </xf>
    <xf numFmtId="0" fontId="55" fillId="0" borderId="0">
      <alignment vertical="center"/>
    </xf>
    <xf numFmtId="0" fontId="0" fillId="0" borderId="0"/>
    <xf numFmtId="0" fontId="0" fillId="0" borderId="0"/>
    <xf numFmtId="0" fontId="55" fillId="0" borderId="0">
      <alignment vertical="center"/>
    </xf>
    <xf numFmtId="0" fontId="55" fillId="0" borderId="0">
      <alignment vertical="center"/>
    </xf>
  </cellStyleXfs>
  <cellXfs count="368">
    <xf numFmtId="0" fontId="0" fillId="0" borderId="0" xfId="0"/>
    <xf numFmtId="0" fontId="1" fillId="0" borderId="0" xfId="0" applyFont="1"/>
    <xf numFmtId="0" fontId="1" fillId="2" borderId="0" xfId="0" applyFont="1" applyFill="1"/>
    <xf numFmtId="0" fontId="1" fillId="0" borderId="0" xfId="0" applyFont="1" applyFill="1"/>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vertical="center" wrapText="1"/>
    </xf>
    <xf numFmtId="49" fontId="4"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6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wrapText="1"/>
      <protection locked="0"/>
    </xf>
    <xf numFmtId="177" fontId="5"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67" applyFont="1" applyFill="1" applyBorder="1" applyAlignment="1">
      <alignment horizontal="center" vertical="center" wrapText="1"/>
    </xf>
    <xf numFmtId="0" fontId="3" fillId="0" borderId="2" xfId="67" applyFont="1" applyFill="1" applyBorder="1" applyAlignment="1">
      <alignment horizontal="center" vertical="center" wrapText="1"/>
    </xf>
    <xf numFmtId="0" fontId="4" fillId="0" borderId="2" xfId="64"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6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2" xfId="65" applyNumberFormat="1" applyFont="1" applyFill="1" applyBorder="1" applyAlignment="1">
      <alignment horizontal="center" vertical="center" wrapText="1"/>
    </xf>
    <xf numFmtId="178" fontId="5" fillId="0" borderId="2" xfId="65" applyNumberFormat="1" applyFont="1" applyFill="1" applyBorder="1" applyAlignment="1">
      <alignment horizontal="center" vertical="center" wrapText="1"/>
    </xf>
    <xf numFmtId="0" fontId="5" fillId="0" borderId="2" xfId="65"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179" fontId="5" fillId="0" borderId="2" xfId="0" applyNumberFormat="1" applyFont="1" applyFill="1" applyBorder="1" applyAlignment="1">
      <alignment horizontal="center" vertical="center" wrapText="1"/>
    </xf>
    <xf numFmtId="179" fontId="5" fillId="0" borderId="2" xfId="65"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4" fillId="0" borderId="2" xfId="67"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 fontId="15" fillId="0" borderId="2" xfId="0" applyNumberFormat="1" applyFont="1" applyFill="1" applyBorder="1" applyAlignment="1">
      <alignment horizontal="center" vertical="center"/>
    </xf>
    <xf numFmtId="181" fontId="5" fillId="0" borderId="2" xfId="0" applyNumberFormat="1" applyFont="1" applyFill="1" applyBorder="1" applyAlignment="1">
      <alignment horizontal="center" vertical="center" wrapText="1"/>
    </xf>
    <xf numFmtId="0" fontId="5" fillId="0" borderId="2" xfId="5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177" fontId="10"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vertical="center"/>
    </xf>
    <xf numFmtId="49" fontId="10"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wrapText="1"/>
    </xf>
    <xf numFmtId="0" fontId="17" fillId="0" borderId="2"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0" fillId="0" borderId="2" xfId="52"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6" fillId="0" borderId="2" xfId="58" applyFont="1" applyFill="1" applyBorder="1" applyAlignment="1">
      <alignment horizontal="center" vertical="center" wrapText="1"/>
    </xf>
    <xf numFmtId="0" fontId="7" fillId="0" borderId="2" xfId="57" applyFont="1" applyFill="1" applyBorder="1" applyAlignment="1">
      <alignment horizontal="center" vertical="center" wrapText="1"/>
    </xf>
    <xf numFmtId="0" fontId="6" fillId="0" borderId="2" xfId="57"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7" fillId="0" borderId="2" xfId="67"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2" xfId="0" applyFont="1" applyFill="1" applyBorder="1" applyAlignment="1">
      <alignment vertical="center" wrapText="1"/>
    </xf>
    <xf numFmtId="0" fontId="27"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27" fillId="0" borderId="2" xfId="0" applyFont="1" applyFill="1" applyBorder="1" applyAlignment="1" applyProtection="1">
      <alignment horizontal="center" vertical="center" wrapText="1"/>
    </xf>
    <xf numFmtId="177" fontId="27" fillId="0" borderId="2" xfId="0" applyNumberFormat="1" applyFont="1" applyFill="1" applyBorder="1" applyAlignment="1" applyProtection="1">
      <alignment horizontal="center" vertical="center" wrapText="1"/>
    </xf>
    <xf numFmtId="0" fontId="22" fillId="0" borderId="2" xfId="0" applyFont="1" applyFill="1" applyBorder="1" applyAlignment="1">
      <alignment vertical="center" wrapText="1"/>
    </xf>
    <xf numFmtId="177" fontId="6" fillId="0" borderId="2" xfId="67"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0" fontId="27"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xf>
    <xf numFmtId="0" fontId="6" fillId="0" borderId="2" xfId="67" applyFont="1" applyFill="1" applyBorder="1" applyAlignment="1">
      <alignment horizontal="center" vertical="center" wrapText="1"/>
    </xf>
    <xf numFmtId="177" fontId="26" fillId="0" borderId="2" xfId="0" applyNumberFormat="1" applyFont="1" applyFill="1" applyBorder="1" applyAlignment="1" applyProtection="1">
      <alignment horizontal="center" vertical="center" wrapText="1"/>
      <protection locked="0"/>
    </xf>
    <xf numFmtId="0" fontId="23" fillId="0" borderId="2" xfId="0" applyFont="1" applyFill="1" applyBorder="1" applyAlignment="1">
      <alignment vertical="center" wrapText="1"/>
    </xf>
    <xf numFmtId="177" fontId="23" fillId="0" borderId="2" xfId="0" applyNumberFormat="1" applyFont="1" applyFill="1" applyBorder="1" applyAlignment="1">
      <alignment vertical="center" wrapText="1"/>
    </xf>
    <xf numFmtId="177"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9" fontId="8"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9" fontId="22" fillId="0" borderId="2" xfId="0" applyNumberFormat="1" applyFont="1" applyFill="1" applyBorder="1" applyAlignment="1">
      <alignment vertical="center" wrapText="1"/>
    </xf>
    <xf numFmtId="49" fontId="22" fillId="0" borderId="2" xfId="0" applyNumberFormat="1" applyFont="1" applyFill="1" applyBorder="1" applyAlignment="1">
      <alignment horizontal="center" vertical="center" wrapText="1"/>
    </xf>
    <xf numFmtId="0" fontId="1" fillId="3" borderId="0" xfId="0" applyFont="1" applyFill="1"/>
    <xf numFmtId="0" fontId="0" fillId="0" borderId="0" xfId="0" applyAlignment="1">
      <alignment horizontal="center"/>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30" fillId="2" borderId="2" xfId="0" applyNumberFormat="1" applyFont="1" applyFill="1" applyBorder="1" applyAlignment="1">
      <alignment horizontal="center" vertical="center" wrapText="1"/>
    </xf>
    <xf numFmtId="0" fontId="30" fillId="2" borderId="2"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31"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177" fontId="30" fillId="2" borderId="2"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57" fontId="6" fillId="2" borderId="2" xfId="0" applyNumberFormat="1" applyFont="1" applyFill="1" applyBorder="1" applyAlignment="1">
      <alignment horizontal="center" vertical="center" wrapText="1"/>
    </xf>
    <xf numFmtId="0" fontId="6" fillId="2" borderId="2" xfId="58" applyFont="1" applyFill="1" applyBorder="1" applyAlignment="1">
      <alignment horizontal="center" vertical="center" wrapText="1"/>
    </xf>
    <xf numFmtId="0" fontId="7" fillId="2" borderId="2" xfId="58" applyFont="1" applyFill="1" applyBorder="1" applyAlignment="1">
      <alignment horizontal="center" vertical="center" wrapText="1"/>
    </xf>
    <xf numFmtId="0" fontId="6" fillId="2" borderId="2" xfId="58" applyNumberFormat="1" applyFont="1" applyFill="1" applyBorder="1" applyAlignment="1">
      <alignment horizontal="center" vertical="center" wrapText="1"/>
    </xf>
    <xf numFmtId="0" fontId="7" fillId="2" borderId="2" xfId="57" applyFont="1" applyFill="1" applyBorder="1" applyAlignment="1">
      <alignment horizontal="center" vertical="center" wrapText="1"/>
    </xf>
    <xf numFmtId="0" fontId="6" fillId="2" borderId="2" xfId="57" applyFont="1" applyFill="1" applyBorder="1" applyAlignment="1">
      <alignment horizontal="center" vertical="center" wrapText="1"/>
    </xf>
    <xf numFmtId="0" fontId="7" fillId="2" borderId="2" xfId="59" applyFont="1" applyFill="1" applyBorder="1" applyAlignment="1">
      <alignment horizontal="center" vertical="center" wrapText="1"/>
    </xf>
    <xf numFmtId="0" fontId="4" fillId="2" borderId="2" xfId="59" applyFont="1" applyFill="1" applyBorder="1" applyAlignment="1">
      <alignment horizontal="center" vertical="center" wrapText="1"/>
    </xf>
    <xf numFmtId="0" fontId="6" fillId="2" borderId="2" xfId="59" applyNumberFormat="1" applyFont="1" applyFill="1" applyBorder="1" applyAlignment="1">
      <alignment horizontal="center" vertical="center" wrapText="1"/>
    </xf>
    <xf numFmtId="0" fontId="6" fillId="2" borderId="2" xfId="59" applyFont="1" applyFill="1" applyBorder="1" applyAlignment="1">
      <alignment horizontal="center" vertical="center" wrapText="1"/>
    </xf>
    <xf numFmtId="0" fontId="7" fillId="2" borderId="2" xfId="64" applyFont="1" applyFill="1" applyBorder="1" applyAlignment="1">
      <alignment horizontal="center" vertical="center" wrapText="1"/>
    </xf>
    <xf numFmtId="0" fontId="33" fillId="2" borderId="2" xfId="0" applyFont="1" applyFill="1" applyBorder="1" applyAlignment="1">
      <alignment horizontal="center" vertical="center" wrapText="1"/>
    </xf>
    <xf numFmtId="0" fontId="3" fillId="2" borderId="2" xfId="60" applyFont="1" applyFill="1" applyBorder="1" applyAlignment="1">
      <alignment horizontal="center" vertical="center" wrapText="1"/>
    </xf>
    <xf numFmtId="0" fontId="7" fillId="2" borderId="2" xfId="6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10" fillId="2" borderId="2" xfId="67" applyFont="1" applyFill="1" applyBorder="1" applyAlignment="1">
      <alignment horizontal="center" vertical="center" wrapText="1"/>
    </xf>
    <xf numFmtId="0" fontId="24"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2" borderId="2" xfId="67" applyFont="1" applyFill="1" applyBorder="1" applyAlignment="1" applyProtection="1">
      <alignment horizontal="center" vertical="center" wrapText="1"/>
    </xf>
    <xf numFmtId="0" fontId="10" fillId="2" borderId="2" xfId="53" applyFont="1" applyFill="1" applyBorder="1" applyAlignment="1">
      <alignment horizontal="left" vertical="center" wrapText="1"/>
    </xf>
    <xf numFmtId="0" fontId="10" fillId="2" borderId="2" xfId="0" applyFont="1" applyFill="1" applyBorder="1" applyAlignment="1">
      <alignment horizontal="center" vertical="center" wrapText="1"/>
    </xf>
    <xf numFmtId="0" fontId="4" fillId="2" borderId="2" xfId="64"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67" applyFont="1" applyFill="1" applyBorder="1" applyAlignment="1">
      <alignment horizontal="center" vertical="center" wrapText="1"/>
    </xf>
    <xf numFmtId="57"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3" fillId="2" borderId="2" xfId="67" applyFont="1" applyFill="1" applyBorder="1" applyAlignment="1" applyProtection="1">
      <alignment horizontal="center" vertical="center" wrapText="1"/>
    </xf>
    <xf numFmtId="9" fontId="4" fillId="2" borderId="2" xfId="0" applyNumberFormat="1" applyFont="1" applyFill="1" applyBorder="1" applyAlignment="1">
      <alignment horizontal="center" vertical="center" wrapText="1"/>
    </xf>
    <xf numFmtId="182" fontId="3" fillId="2"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57" fontId="6" fillId="3" borderId="2" xfId="0" applyNumberFormat="1" applyFont="1" applyFill="1" applyBorder="1" applyAlignment="1">
      <alignment horizontal="center" vertical="center" wrapText="1"/>
    </xf>
    <xf numFmtId="183" fontId="7" fillId="2"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183" fontId="6" fillId="2" borderId="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2" xfId="50" applyFont="1" applyFill="1" applyBorder="1" applyAlignment="1">
      <alignment horizontal="center" vertical="center" wrapText="1"/>
    </xf>
    <xf numFmtId="179" fontId="3" fillId="2" borderId="2"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4" fillId="2" borderId="2" xfId="67" applyFont="1" applyFill="1" applyBorder="1" applyAlignment="1">
      <alignment horizontal="center" vertical="center" wrapText="1"/>
    </xf>
    <xf numFmtId="0" fontId="35" fillId="2" borderId="2"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7" fillId="2" borderId="2" xfId="67" applyFont="1" applyFill="1" applyBorder="1" applyAlignment="1">
      <alignment horizontal="center" vertical="center" wrapText="1"/>
    </xf>
    <xf numFmtId="0" fontId="6" fillId="2" borderId="2" xfId="67" applyFont="1" applyFill="1" applyBorder="1" applyAlignment="1">
      <alignment horizontal="center" vertical="center" wrapText="1"/>
    </xf>
    <xf numFmtId="49" fontId="6" fillId="2" borderId="2" xfId="67" applyNumberFormat="1" applyFont="1" applyFill="1" applyBorder="1" applyAlignment="1">
      <alignment horizontal="center" vertical="center" wrapText="1"/>
    </xf>
    <xf numFmtId="0" fontId="7" fillId="2" borderId="2" xfId="53" applyFont="1" applyFill="1" applyBorder="1" applyAlignment="1">
      <alignment horizontal="center" vertical="center" wrapText="1"/>
    </xf>
    <xf numFmtId="0" fontId="6" fillId="2" borderId="2" xfId="53"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2" xfId="0" applyFont="1" applyFill="1" applyBorder="1" applyAlignment="1">
      <alignment vertical="center"/>
    </xf>
    <xf numFmtId="0" fontId="10" fillId="2" borderId="2" xfId="0" applyFont="1" applyFill="1" applyBorder="1" applyAlignment="1">
      <alignment vertical="center" wrapText="1"/>
    </xf>
    <xf numFmtId="0" fontId="10" fillId="2" borderId="2" xfId="0" applyFont="1" applyFill="1" applyBorder="1" applyAlignment="1">
      <alignment horizontal="center" vertical="center"/>
    </xf>
    <xf numFmtId="0" fontId="4" fillId="2" borderId="2" xfId="0" applyFont="1" applyFill="1" applyBorder="1" applyAlignment="1">
      <alignment vertical="center" wrapText="1"/>
    </xf>
    <xf numFmtId="0" fontId="5" fillId="2" borderId="2" xfId="0" applyFont="1" applyFill="1" applyBorder="1" applyAlignment="1">
      <alignment horizontal="left" vertical="center" wrapText="1"/>
    </xf>
    <xf numFmtId="177" fontId="6" fillId="2" borderId="2" xfId="67" applyNumberFormat="1" applyFont="1" applyFill="1" applyBorder="1" applyAlignment="1">
      <alignment horizontal="center" vertical="center" wrapText="1"/>
    </xf>
    <xf numFmtId="177" fontId="6" fillId="2" borderId="2" xfId="53" applyNumberFormat="1" applyFont="1" applyFill="1" applyBorder="1" applyAlignment="1">
      <alignment horizontal="center" vertical="center" wrapText="1"/>
    </xf>
    <xf numFmtId="0" fontId="34" fillId="2" borderId="2" xfId="0" applyFont="1" applyFill="1" applyBorder="1" applyAlignment="1">
      <alignment horizontal="left" vertical="center" wrapText="1"/>
    </xf>
    <xf numFmtId="0" fontId="4" fillId="2" borderId="2" xfId="0" applyFont="1" applyFill="1" applyBorder="1" applyAlignment="1">
      <alignment wrapText="1"/>
    </xf>
    <xf numFmtId="0" fontId="6" fillId="2" borderId="2" xfId="53"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0" fontId="36"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4" fillId="2" borderId="2" xfId="53" applyFont="1" applyFill="1" applyBorder="1" applyAlignment="1">
      <alignment horizontal="center" vertical="center" wrapText="1"/>
    </xf>
    <xf numFmtId="0" fontId="6" fillId="2" borderId="2" xfId="0" applyNumberFormat="1" applyFont="1" applyFill="1" applyBorder="1" applyAlignment="1">
      <alignment horizontal="center" vertical="center" shrinkToFit="1"/>
    </xf>
    <xf numFmtId="0" fontId="13" fillId="2" borderId="2" xfId="0" applyFont="1" applyFill="1" applyBorder="1" applyAlignment="1">
      <alignment horizontal="center" vertical="center"/>
    </xf>
    <xf numFmtId="9" fontId="9"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3" fillId="2" borderId="2" xfId="66" applyFont="1" applyFill="1" applyBorder="1" applyAlignment="1">
      <alignment horizontal="center" vertical="center" wrapText="1"/>
    </xf>
    <xf numFmtId="0" fontId="4" fillId="2" borderId="2" xfId="0" applyFont="1" applyFill="1" applyBorder="1" applyAlignment="1">
      <alignment horizontal="justify" vertical="center"/>
    </xf>
    <xf numFmtId="0" fontId="10" fillId="2" borderId="2" xfId="0" applyFont="1" applyFill="1" applyBorder="1" applyAlignment="1">
      <alignment horizontal="justify" vertical="center" wrapText="1"/>
    </xf>
    <xf numFmtId="0" fontId="7" fillId="2" borderId="2" xfId="0"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66" applyFont="1" applyFill="1" applyBorder="1" applyAlignment="1">
      <alignment horizontal="center" vertical="center" wrapText="1"/>
    </xf>
    <xf numFmtId="0" fontId="37" fillId="2" borderId="2" xfId="0"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3" fillId="2" borderId="2" xfId="0" applyFont="1" applyFill="1" applyBorder="1" applyAlignment="1">
      <alignment horizontal="left" vertical="center" wrapText="1"/>
    </xf>
    <xf numFmtId="184" fontId="4" fillId="2" borderId="2" xfId="0" applyNumberFormat="1" applyFont="1" applyFill="1" applyBorder="1" applyAlignment="1">
      <alignment horizontal="center" vertical="center" wrapText="1"/>
    </xf>
    <xf numFmtId="182" fontId="16" fillId="2" borderId="2" xfId="0" applyNumberFormat="1" applyFont="1" applyFill="1" applyBorder="1" applyAlignment="1">
      <alignment horizontal="center" vertical="center" wrapText="1"/>
    </xf>
    <xf numFmtId="185" fontId="6" fillId="2" borderId="2" xfId="0" applyNumberFormat="1" applyFont="1" applyFill="1" applyBorder="1" applyAlignment="1">
      <alignment horizontal="center" vertical="center" wrapText="1"/>
    </xf>
    <xf numFmtId="185" fontId="10" fillId="2" borderId="2" xfId="0"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0" fontId="10" fillId="2" borderId="2" xfId="52"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12" fillId="2" borderId="2" xfId="53"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wrapText="1"/>
    </xf>
    <xf numFmtId="0" fontId="39" fillId="0" borderId="0" xfId="0" applyFont="1" applyFill="1" applyAlignment="1">
      <alignment wrapText="1"/>
    </xf>
    <xf numFmtId="0" fontId="30" fillId="0" borderId="0" xfId="0" applyFont="1" applyFill="1" applyBorder="1" applyAlignment="1">
      <alignment horizontal="center" vertical="center" wrapText="1"/>
    </xf>
    <xf numFmtId="0" fontId="0" fillId="0" borderId="0" xfId="0" applyFont="1" applyFill="1" applyBorder="1" applyAlignment="1">
      <alignment wrapText="1"/>
    </xf>
    <xf numFmtId="0" fontId="30" fillId="0" borderId="0" xfId="0" applyFont="1" applyFill="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vertical="center" wrapText="1"/>
    </xf>
    <xf numFmtId="0" fontId="0" fillId="0" borderId="0" xfId="0" applyFont="1" applyFill="1" applyAlignment="1">
      <alignment vertical="center" wrapText="1"/>
    </xf>
    <xf numFmtId="0" fontId="2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NumberFormat="1" applyFont="1" applyFill="1" applyAlignment="1">
      <alignment wrapText="1"/>
    </xf>
    <xf numFmtId="0" fontId="0" fillId="0" borderId="0" xfId="0" applyFont="1" applyFill="1" applyAlignment="1">
      <alignment horizontal="center" wrapText="1"/>
    </xf>
    <xf numFmtId="0" fontId="40" fillId="0" borderId="0" xfId="0" applyFont="1" applyFill="1" applyAlignment="1">
      <alignment horizontal="left" vertical="center" wrapText="1"/>
    </xf>
    <xf numFmtId="0" fontId="41" fillId="0" borderId="0" xfId="0" applyFont="1" applyFill="1" applyAlignment="1">
      <alignment horizontal="left" vertical="center" wrapText="1"/>
    </xf>
    <xf numFmtId="0" fontId="42" fillId="0" borderId="0" xfId="0" applyFont="1" applyFill="1" applyAlignment="1">
      <alignment horizontal="left" vertical="top" wrapText="1"/>
    </xf>
    <xf numFmtId="0" fontId="43" fillId="0" borderId="0" xfId="0" applyFont="1" applyFill="1" applyAlignment="1">
      <alignment horizontal="left" vertical="top"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30" fillId="0" borderId="5"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0" fillId="0" borderId="3" xfId="0" applyFont="1" applyFill="1" applyBorder="1" applyAlignment="1">
      <alignment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23" fillId="0" borderId="2" xfId="57" applyFont="1" applyFill="1" applyBorder="1" applyAlignment="1">
      <alignment horizontal="center" vertical="center" wrapText="1"/>
    </xf>
    <xf numFmtId="0" fontId="30" fillId="0" borderId="0" xfId="0" applyNumberFormat="1" applyFont="1" applyFill="1" applyAlignment="1">
      <alignment wrapText="1"/>
    </xf>
    <xf numFmtId="0" fontId="30" fillId="0" borderId="0" xfId="0" applyFont="1" applyFill="1" applyAlignment="1">
      <alignment wrapText="1"/>
    </xf>
    <xf numFmtId="0" fontId="30" fillId="0" borderId="5"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186" fontId="30" fillId="0" borderId="3" xfId="0" applyNumberFormat="1" applyFont="1" applyFill="1" applyBorder="1" applyAlignment="1">
      <alignment horizontal="center" vertical="center" wrapText="1"/>
    </xf>
    <xf numFmtId="183" fontId="30" fillId="0" borderId="3" xfId="0" applyNumberFormat="1" applyFont="1" applyFill="1" applyBorder="1" applyAlignment="1">
      <alignment horizontal="center" vertical="center" wrapText="1"/>
    </xf>
    <xf numFmtId="0" fontId="47" fillId="0" borderId="7"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47" fillId="0" borderId="2" xfId="0" applyFont="1" applyFill="1" applyBorder="1" applyAlignment="1">
      <alignment horizontal="center" vertical="center" wrapText="1"/>
    </xf>
    <xf numFmtId="0" fontId="23" fillId="0" borderId="2" xfId="57" applyNumberFormat="1" applyFont="1" applyFill="1" applyBorder="1" applyAlignment="1">
      <alignment horizontal="center" vertical="center" wrapText="1"/>
    </xf>
    <xf numFmtId="0" fontId="30" fillId="0" borderId="0" xfId="0" applyFont="1" applyFill="1" applyAlignment="1">
      <alignment horizontal="center" wrapText="1"/>
    </xf>
    <xf numFmtId="0" fontId="30" fillId="0" borderId="8" xfId="0"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xf numFmtId="0" fontId="46" fillId="0" borderId="3" xfId="0" applyFont="1" applyFill="1" applyBorder="1" applyAlignment="1">
      <alignment horizontal="center" vertical="center" wrapText="1"/>
    </xf>
    <xf numFmtId="0" fontId="47" fillId="0" borderId="7" xfId="0" applyNumberFormat="1" applyFont="1" applyFill="1" applyBorder="1" applyAlignment="1">
      <alignment horizontal="center" vertical="center" wrapText="1"/>
    </xf>
    <xf numFmtId="0" fontId="48" fillId="0" borderId="2" xfId="0" applyFont="1" applyFill="1" applyBorder="1" applyAlignment="1">
      <alignment horizontal="center" vertical="center" wrapText="1"/>
    </xf>
    <xf numFmtId="0" fontId="22" fillId="0" borderId="0" xfId="0" applyFont="1" applyFill="1" applyAlignment="1">
      <alignment horizontal="center" vertical="center" wrapText="1"/>
    </xf>
    <xf numFmtId="0" fontId="49" fillId="0" borderId="0" xfId="0" applyFont="1" applyFill="1" applyBorder="1" applyAlignment="1">
      <alignment horizontal="center" vertical="center" wrapText="1"/>
    </xf>
    <xf numFmtId="0" fontId="23" fillId="0" borderId="2" xfId="0" applyFont="1" applyFill="1" applyBorder="1" applyAlignment="1">
      <alignment horizontal="justify" vertical="center"/>
    </xf>
    <xf numFmtId="0" fontId="1" fillId="0" borderId="0" xfId="0" applyNumberFormat="1" applyFont="1" applyFill="1" applyBorder="1" applyAlignment="1">
      <alignment horizontal="center" vertical="center" wrapText="1"/>
    </xf>
    <xf numFmtId="0" fontId="49"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0" fontId="30" fillId="0" borderId="0" xfId="0" applyFont="1" applyFill="1" applyAlignment="1">
      <alignment vertical="center" wrapText="1"/>
    </xf>
    <xf numFmtId="0" fontId="23" fillId="0" borderId="2" xfId="67" applyFont="1" applyFill="1" applyBorder="1" applyAlignment="1">
      <alignment horizontal="center" vertical="center" wrapText="1"/>
    </xf>
    <xf numFmtId="0" fontId="50" fillId="0" borderId="2" xfId="0" applyFont="1" applyFill="1" applyBorder="1" applyAlignment="1">
      <alignment horizontal="center" vertical="center" wrapText="1"/>
    </xf>
    <xf numFmtId="0" fontId="23" fillId="0" borderId="3" xfId="0" applyFont="1" applyFill="1" applyBorder="1" applyAlignment="1">
      <alignment horizontal="justify" vertical="center"/>
    </xf>
    <xf numFmtId="49" fontId="30" fillId="0" borderId="2" xfId="0" applyNumberFormat="1" applyFont="1" applyFill="1" applyBorder="1" applyAlignment="1">
      <alignment horizontal="center" vertical="center" wrapText="1"/>
    </xf>
    <xf numFmtId="0" fontId="30"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30" fillId="0" borderId="2" xfId="0" applyFont="1" applyFill="1" applyBorder="1" applyAlignment="1">
      <alignment wrapText="1"/>
    </xf>
    <xf numFmtId="0" fontId="51"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46" fillId="0" borderId="2" xfId="0" applyNumberFormat="1" applyFont="1" applyFill="1" applyBorder="1" applyAlignment="1">
      <alignment horizontal="center" vertical="center" wrapText="1"/>
    </xf>
    <xf numFmtId="0" fontId="52" fillId="0" borderId="2"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9"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48" fillId="0" borderId="2" xfId="0" applyFont="1" applyFill="1" applyBorder="1" applyAlignment="1" applyProtection="1">
      <alignment horizontal="center" vertical="center" wrapText="1"/>
    </xf>
    <xf numFmtId="0" fontId="23" fillId="0" borderId="3" xfId="0" applyFont="1" applyFill="1" applyBorder="1" applyAlignment="1">
      <alignment horizontal="center" vertical="center"/>
    </xf>
    <xf numFmtId="0" fontId="23" fillId="0" borderId="3" xfId="0" applyNumberFormat="1" applyFont="1" applyFill="1" applyBorder="1" applyAlignment="1">
      <alignment horizontal="center" vertical="center" wrapText="1"/>
    </xf>
    <xf numFmtId="187" fontId="48" fillId="0" borderId="2" xfId="0" applyNumberFormat="1" applyFont="1" applyFill="1" applyBorder="1" applyAlignment="1" applyProtection="1">
      <alignment horizontal="center" vertical="center" wrapText="1"/>
    </xf>
    <xf numFmtId="57" fontId="23" fillId="0" borderId="2" xfId="0" applyNumberFormat="1" applyFont="1" applyFill="1" applyBorder="1" applyAlignment="1">
      <alignment horizontal="center" vertical="center" wrapText="1"/>
    </xf>
    <xf numFmtId="57" fontId="53" fillId="0" borderId="2" xfId="0" applyNumberFormat="1" applyFont="1" applyFill="1" applyBorder="1" applyAlignment="1">
      <alignment horizontal="center" vertical="center" wrapText="1"/>
    </xf>
    <xf numFmtId="181" fontId="23" fillId="0" borderId="2" xfId="0" applyNumberFormat="1" applyFont="1" applyFill="1" applyBorder="1" applyAlignment="1">
      <alignment horizontal="center" vertical="center" wrapText="1"/>
    </xf>
    <xf numFmtId="0" fontId="23" fillId="0" borderId="2" xfId="67" applyFont="1" applyFill="1" applyBorder="1" applyAlignment="1" applyProtection="1">
      <alignment horizontal="center" vertical="center" wrapText="1"/>
    </xf>
    <xf numFmtId="187" fontId="47" fillId="0" borderId="2" xfId="0" applyNumberFormat="1" applyFont="1" applyFill="1" applyBorder="1" applyAlignment="1" applyProtection="1">
      <alignment horizontal="center" vertical="center"/>
    </xf>
    <xf numFmtId="187" fontId="47" fillId="0" borderId="2" xfId="0" applyNumberFormat="1" applyFont="1" applyFill="1" applyBorder="1" applyAlignment="1" applyProtection="1">
      <alignment horizontal="center" vertical="center" wrapText="1"/>
    </xf>
    <xf numFmtId="0" fontId="52" fillId="0" borderId="0" xfId="0" applyFont="1" applyFill="1" applyAlignment="1">
      <alignment horizontal="center" vertical="center" wrapText="1"/>
    </xf>
    <xf numFmtId="187" fontId="23" fillId="0" borderId="2" xfId="0" applyNumberFormat="1" applyFont="1" applyFill="1" applyBorder="1" applyAlignment="1" applyProtection="1">
      <alignment horizontal="center" vertical="center" wrapText="1"/>
    </xf>
    <xf numFmtId="0" fontId="23" fillId="0" borderId="2" xfId="53" applyFont="1" applyFill="1" applyBorder="1" applyAlignment="1">
      <alignment horizontal="center" vertical="center" wrapText="1"/>
    </xf>
    <xf numFmtId="179" fontId="23" fillId="0" borderId="2" xfId="0" applyNumberFormat="1" applyFont="1" applyFill="1" applyBorder="1" applyAlignment="1">
      <alignment horizontal="center" vertical="center" wrapText="1"/>
    </xf>
    <xf numFmtId="0" fontId="49" fillId="0" borderId="0" xfId="0" applyFont="1" applyFill="1" applyAlignment="1">
      <alignment horizontal="center" vertical="center"/>
    </xf>
    <xf numFmtId="0" fontId="23" fillId="0" borderId="2" xfId="0" applyFont="1" applyFill="1" applyBorder="1" applyAlignment="1">
      <alignment horizontal="center" vertical="center" wrapText="1" shrinkToFit="1"/>
    </xf>
    <xf numFmtId="0" fontId="23" fillId="0" borderId="2" xfId="60" applyFont="1" applyFill="1" applyBorder="1" applyAlignment="1">
      <alignment horizontal="center" vertical="center" wrapText="1"/>
    </xf>
    <xf numFmtId="0" fontId="23" fillId="0" borderId="2" xfId="66"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0" fontId="48" fillId="0" borderId="2" xfId="0" applyNumberFormat="1" applyFont="1" applyFill="1" applyBorder="1" applyAlignment="1">
      <alignment horizontal="center" vertical="center" wrapText="1"/>
    </xf>
    <xf numFmtId="0" fontId="47"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shrinkToFit="1"/>
    </xf>
    <xf numFmtId="0" fontId="27" fillId="0" borderId="0" xfId="0" applyNumberFormat="1" applyFont="1" applyFill="1" applyBorder="1" applyAlignment="1">
      <alignment horizontal="center" vertical="center" wrapText="1"/>
    </xf>
    <xf numFmtId="0" fontId="54" fillId="0" borderId="0" xfId="0" applyNumberFormat="1" applyFont="1" applyFill="1" applyBorder="1" applyAlignment="1">
      <alignment horizontal="center" vertical="center" wrapText="1"/>
    </xf>
    <xf numFmtId="0" fontId="23" fillId="0" borderId="2" xfId="0" applyFont="1" applyFill="1" applyBorder="1" applyAlignment="1" quotePrefix="1">
      <alignment horizontal="center" vertical="center" wrapText="1"/>
    </xf>
    <xf numFmtId="0" fontId="30" fillId="0" borderId="2" xfId="0" applyFont="1" applyFill="1" applyBorder="1" applyAlignment="1" quotePrefix="1">
      <alignment horizontal="center" vertical="center" wrapText="1"/>
    </xf>
    <xf numFmtId="0" fontId="6" fillId="2" borderId="2" xfId="0" applyFont="1" applyFill="1" applyBorder="1" applyAlignment="1" quotePrefix="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2 2" xfId="51"/>
    <cellStyle name="常规 2 2" xfId="52"/>
    <cellStyle name="常规 10" xfId="53"/>
    <cellStyle name="常规 2 10" xfId="54"/>
    <cellStyle name="常规 4 2" xfId="55"/>
    <cellStyle name="常规 2 4 2" xfId="56"/>
    <cellStyle name="常规 13" xfId="57"/>
    <cellStyle name="常规 17" xfId="58"/>
    <cellStyle name="常规 14" xfId="59"/>
    <cellStyle name="常规 11" xfId="60"/>
    <cellStyle name="常规 2 4" xfId="61"/>
    <cellStyle name="常规 4" xfId="62"/>
    <cellStyle name="常规 5" xfId="63"/>
    <cellStyle name="常规 2 3" xfId="64"/>
    <cellStyle name="常规 7" xfId="65"/>
    <cellStyle name="常规 3" xfId="66"/>
    <cellStyle name="常规 2" xfId="67"/>
  </cellStyles>
  <tableStyles count="0" defaultTableStyle="TableStyleMedium2" defaultPivotStyle="PivotStyleLight16"/>
  <colors>
    <mruColors>
      <color rgb="00FFFFFF"/>
      <color rgb="00FFFF00"/>
      <color rgb="00B7DEE8"/>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ocuments\2023&#24180;&#25910;&#21457;&#25991;\&#25910;&#25991;\\home\user\Documents\&#20197;&#21069;&#24180;&#24230;&#25991;&#20214;\2012-2021&#24230;&#25910;&#21457;&#25991;\2020&#24180;&#25910;&#21457;&#25991;\2020&#21457;&#25991;\&#20016;&#25206;&#32452;&#25991;\&#20016;&#25206;&#32452;&#25991;&#12308;2020&#12309;12&#21495;&#20851;&#20110;&#25253;&#36865;2018-2020&#24180;&#33073;&#36139;&#25915;&#22362;&#39033;&#30446;&#24211;&#30340;&#25253;&#21578;\\\Jiangke\&#20849;&#20139;&#21046;&#20316;\2018-2020&#24180;&#33073;&#36139;&#25915;&#22362;&#39033;&#30446;&#24211;&#22791;&#26696;&#34920;\&#21488;&#36134;&#65288;&#32654;&#32654;&#65289;\2018&#24180;&#32479;&#31609;&#25972;&#21512;&#21488;&#36134;&#65288;&#32654;&#3265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ocuments\2023&#24180;&#25910;&#21457;&#25991;\&#25910;&#25991;\\home\user\Documents\&#20197;&#21069;&#24180;&#24230;&#25991;&#20214;\2012-2021&#24230;&#25910;&#21457;&#25991;\2020&#24180;&#25910;&#21457;&#25991;\2020&#21457;&#25991;\&#20016;&#25206;&#32452;&#25991;\&#20016;&#25206;&#32452;&#25991;&#12308;2020&#12309;12&#21495;&#20851;&#20110;&#25253;&#36865;2018-2020&#24180;&#33073;&#36139;&#25915;&#22362;&#39033;&#30446;&#24211;&#30340;&#25253;&#21578;\\\Jiangke\Users\Administrator\Desktop\&#21488;&#36134;&#65288;&#32654;&#32654;&#65289;\2018&#24180;&#32479;&#31609;&#25972;&#21512;&#21488;&#36134;&#65288;&#32654;&#326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ocuments\2023&#24180;&#25910;&#21457;&#25991;\&#25910;&#25991;\\home\user\Documents\&#20197;&#21069;&#24180;&#24230;&#25991;&#20214;\2012-2021&#24230;&#25910;&#21457;&#25991;\2020&#24180;&#25910;&#21457;&#25991;\2020&#21457;&#25991;\&#20016;&#25206;&#32452;&#25991;\&#20016;&#25206;&#32452;&#25991;&#12308;2020&#12309;12&#21495;&#20851;&#20110;&#25253;&#36865;2018-2020&#24180;&#33073;&#36139;&#25915;&#22362;&#39033;&#30446;&#24211;&#30340;&#25253;&#21578;\\\Jiangke\Users\Administrator\Documents\Tencent%20Files\634024536\FileRecv\&#21488;&#36134;&#65288;&#32654;&#32654;&#65289;\2018&#24180;&#32479;&#31609;&#25972;&#21512;&#21488;&#36134;&#65288;&#32654;&#3265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透视表"/>
      <sheetName val="1.涉农统筹来源台账"/>
      <sheetName val="Sheet2"/>
      <sheetName val="2.统筹整合资金计划台账"/>
      <sheetName val="Sheet3"/>
      <sheetName val="台账"/>
      <sheetName val="Sheet5"/>
      <sheetName val="Sheet1"/>
      <sheetName val="统筹整合资金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透视表"/>
      <sheetName val="1.涉农统筹来源台账"/>
      <sheetName val="Sheet2"/>
      <sheetName val="2.统筹整合资金计划台账"/>
      <sheetName val="Sheet3"/>
      <sheetName val="台账"/>
      <sheetName val="Sheet5"/>
      <sheetName val="Sheet1"/>
      <sheetName val="统筹整合资金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透视表"/>
      <sheetName val="1.涉农统筹来源台账"/>
      <sheetName val="Sheet2"/>
      <sheetName val="2.统筹整合资金计划台账"/>
      <sheetName val="Sheet3"/>
      <sheetName val="台账"/>
      <sheetName val="Sheet5"/>
      <sheetName val="Sheet1"/>
      <sheetName val="统筹整合资金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587"/>
  <sheetViews>
    <sheetView workbookViewId="0">
      <pane xSplit="10" ySplit="8" topLeftCell="AD515" activePane="bottomRight" state="frozen"/>
      <selection/>
      <selection pane="topRight"/>
      <selection pane="bottomLeft"/>
      <selection pane="bottomRight" activeCell="B518" sqref="B518"/>
    </sheetView>
  </sheetViews>
  <sheetFormatPr defaultColWidth="9" defaultRowHeight="14.25"/>
  <cols>
    <col min="1" max="1" width="3.75" style="264" customWidth="1"/>
    <col min="2" max="2" width="11.875" style="264" customWidth="1"/>
    <col min="3" max="3" width="7.25" style="264" customWidth="1"/>
    <col min="4" max="4" width="6.5" style="264" customWidth="1"/>
    <col min="5" max="5" width="7.875" style="264" customWidth="1"/>
    <col min="6" max="6" width="8.125" style="273" customWidth="1"/>
    <col min="7" max="7" width="7.125" style="274" customWidth="1"/>
    <col min="8" max="8" width="4.625" style="264" customWidth="1"/>
    <col min="9" max="9" width="4.875" style="264" customWidth="1"/>
    <col min="10" max="10" width="17.625" style="264" customWidth="1"/>
    <col min="11" max="11" width="11.375" style="275" customWidth="1"/>
    <col min="12" max="12" width="9.625" style="275" customWidth="1"/>
    <col min="13" max="13" width="9.875" style="275" customWidth="1"/>
    <col min="14" max="14" width="9.625" style="275" customWidth="1"/>
    <col min="15" max="15" width="7.875" style="264" customWidth="1"/>
    <col min="16" max="16" width="11.75" style="264" customWidth="1"/>
    <col min="17" max="17" width="15.5" style="264" customWidth="1"/>
    <col min="18" max="18" width="8.5" style="264" customWidth="1"/>
    <col min="19" max="19" width="7.5" style="264" customWidth="1"/>
    <col min="20" max="20" width="6.25" style="264" customWidth="1"/>
    <col min="21" max="21" width="5" style="276" customWidth="1"/>
    <col min="22" max="22" width="10.375" style="275" customWidth="1"/>
    <col min="23" max="23" width="10.625" style="275" customWidth="1"/>
    <col min="24" max="24" width="6.375" style="275" customWidth="1"/>
    <col min="25" max="26" width="5.75" style="264" customWidth="1"/>
    <col min="27" max="27" width="5.5" style="264" customWidth="1"/>
    <col min="28" max="28" width="4.625" style="264" customWidth="1"/>
    <col min="29" max="29" width="6" style="264" customWidth="1"/>
    <col min="30" max="30" width="6.75" style="264" customWidth="1"/>
    <col min="31" max="32" width="5.625" style="264" customWidth="1"/>
    <col min="33" max="34" width="6.625" style="264" customWidth="1"/>
    <col min="35" max="35" width="14.25" style="264" customWidth="1"/>
    <col min="36" max="36" width="17.875" style="264" customWidth="1"/>
    <col min="37" max="43" width="11.625" style="264" customWidth="1"/>
    <col min="44" max="44" width="4.5" style="269" customWidth="1"/>
    <col min="45" max="45" width="11.875" style="269" customWidth="1"/>
    <col min="46" max="46" width="9.125" style="269" customWidth="1"/>
    <col min="47" max="47" width="9" style="264"/>
    <col min="48" max="48" width="9" style="264" customWidth="1"/>
    <col min="49" max="16384" width="9" style="264"/>
  </cols>
  <sheetData>
    <row r="1" s="264" customFormat="1" ht="27" customHeight="1" spans="1:46">
      <c r="A1" s="277" t="s">
        <v>0</v>
      </c>
      <c r="B1" s="278"/>
      <c r="C1" s="278"/>
      <c r="D1" s="279"/>
      <c r="E1" s="280"/>
      <c r="F1" s="280"/>
      <c r="G1" s="280"/>
      <c r="H1" s="280"/>
      <c r="I1" s="280"/>
      <c r="J1" s="280"/>
      <c r="K1" s="301"/>
      <c r="L1" s="301"/>
      <c r="M1" s="301"/>
      <c r="N1" s="301"/>
      <c r="O1" s="302"/>
      <c r="P1" s="302"/>
      <c r="Q1" s="302"/>
      <c r="R1" s="302"/>
      <c r="S1" s="302"/>
      <c r="T1" s="302"/>
      <c r="U1" s="311"/>
      <c r="V1" s="301"/>
      <c r="W1" s="301"/>
      <c r="X1" s="301"/>
      <c r="Y1" s="302"/>
      <c r="Z1" s="302"/>
      <c r="AA1" s="302"/>
      <c r="AB1" s="302"/>
      <c r="AC1" s="302"/>
      <c r="AD1" s="302"/>
      <c r="AE1" s="302"/>
      <c r="AF1" s="302"/>
      <c r="AG1" s="302"/>
      <c r="AH1" s="302"/>
      <c r="AI1" s="302"/>
      <c r="AJ1" s="302"/>
      <c r="AK1" s="302"/>
      <c r="AL1" s="302"/>
      <c r="AM1" s="302"/>
      <c r="AN1" s="302"/>
      <c r="AO1" s="302"/>
      <c r="AP1" s="302"/>
      <c r="AQ1" s="302"/>
      <c r="AR1" s="302"/>
      <c r="AS1" s="302"/>
      <c r="AT1" s="302"/>
    </row>
    <row r="2" s="264" customFormat="1" ht="24.75" customHeight="1" spans="1:46">
      <c r="A2" s="281" t="s">
        <v>1</v>
      </c>
      <c r="B2" s="282"/>
      <c r="C2" s="282"/>
      <c r="D2" s="282"/>
      <c r="E2" s="282"/>
      <c r="F2" s="282"/>
      <c r="G2" s="283"/>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68"/>
    </row>
    <row r="3" s="265" customFormat="1" ht="17.25" customHeight="1" spans="1:46">
      <c r="A3" s="93" t="s">
        <v>2</v>
      </c>
      <c r="B3" s="284"/>
      <c r="C3" s="284"/>
      <c r="D3" s="284"/>
      <c r="E3" s="284"/>
      <c r="F3" s="284"/>
      <c r="G3" s="285"/>
      <c r="H3" s="284"/>
      <c r="I3" s="284"/>
      <c r="J3" s="284"/>
      <c r="K3" s="284"/>
      <c r="L3" s="284"/>
      <c r="M3" s="284"/>
      <c r="N3" s="284"/>
      <c r="O3" s="284"/>
      <c r="P3" s="284"/>
      <c r="Q3" s="284"/>
      <c r="R3" s="284"/>
      <c r="S3" s="287" t="s">
        <v>3</v>
      </c>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03"/>
      <c r="AT3" s="268"/>
    </row>
    <row r="4" s="265" customFormat="1" ht="28.5" customHeight="1" spans="1:46">
      <c r="A4" s="286" t="s">
        <v>4</v>
      </c>
      <c r="B4" s="286" t="s">
        <v>5</v>
      </c>
      <c r="C4" s="286" t="s">
        <v>6</v>
      </c>
      <c r="D4" s="286" t="s">
        <v>7</v>
      </c>
      <c r="E4" s="286" t="s">
        <v>8</v>
      </c>
      <c r="F4" s="287" t="s">
        <v>9</v>
      </c>
      <c r="G4" s="288"/>
      <c r="H4" s="287" t="s">
        <v>10</v>
      </c>
      <c r="I4" s="303"/>
      <c r="J4" s="286" t="s">
        <v>11</v>
      </c>
      <c r="K4" s="304" t="s">
        <v>12</v>
      </c>
      <c r="L4" s="285"/>
      <c r="M4" s="285"/>
      <c r="N4" s="285"/>
      <c r="O4" s="93" t="s">
        <v>13</v>
      </c>
      <c r="P4" s="93" t="s">
        <v>14</v>
      </c>
      <c r="Q4" s="93" t="s">
        <v>15</v>
      </c>
      <c r="R4" s="93" t="s">
        <v>16</v>
      </c>
      <c r="S4" s="93" t="s">
        <v>17</v>
      </c>
      <c r="T4" s="93" t="s">
        <v>18</v>
      </c>
      <c r="U4" s="93" t="s">
        <v>19</v>
      </c>
      <c r="V4" s="284"/>
      <c r="W4" s="284"/>
      <c r="X4" s="284"/>
      <c r="Y4" s="93" t="s">
        <v>20</v>
      </c>
      <c r="Z4" s="284"/>
      <c r="AA4" s="93" t="s">
        <v>21</v>
      </c>
      <c r="AB4" s="93" t="s">
        <v>22</v>
      </c>
      <c r="AC4" s="284"/>
      <c r="AD4" s="93" t="s">
        <v>23</v>
      </c>
      <c r="AE4" s="284"/>
      <c r="AF4" s="93" t="s">
        <v>24</v>
      </c>
      <c r="AG4" s="93" t="s">
        <v>25</v>
      </c>
      <c r="AH4" s="93" t="s">
        <v>26</v>
      </c>
      <c r="AI4" s="93" t="s">
        <v>27</v>
      </c>
      <c r="AJ4" s="284"/>
      <c r="AK4" s="284"/>
      <c r="AL4" s="284"/>
      <c r="AM4" s="284"/>
      <c r="AN4" s="284"/>
      <c r="AO4" s="284"/>
      <c r="AP4" s="284"/>
      <c r="AQ4" s="284"/>
      <c r="AR4" s="93" t="s">
        <v>28</v>
      </c>
      <c r="AS4" s="93" t="s">
        <v>29</v>
      </c>
      <c r="AT4" s="321"/>
    </row>
    <row r="5" s="265" customFormat="1" ht="17.25" customHeight="1" spans="1:46">
      <c r="A5" s="289"/>
      <c r="B5" s="289"/>
      <c r="C5" s="289"/>
      <c r="D5" s="289"/>
      <c r="E5" s="289"/>
      <c r="F5" s="286" t="s">
        <v>30</v>
      </c>
      <c r="G5" s="290" t="s">
        <v>31</v>
      </c>
      <c r="H5" s="286" t="s">
        <v>32</v>
      </c>
      <c r="I5" s="286" t="s">
        <v>33</v>
      </c>
      <c r="J5" s="289"/>
      <c r="K5" s="304" t="s">
        <v>34</v>
      </c>
      <c r="L5" s="304" t="s">
        <v>35</v>
      </c>
      <c r="M5" s="304" t="s">
        <v>36</v>
      </c>
      <c r="N5" s="304" t="s">
        <v>37</v>
      </c>
      <c r="O5" s="284"/>
      <c r="P5" s="284"/>
      <c r="Q5" s="284"/>
      <c r="R5" s="284"/>
      <c r="S5" s="284"/>
      <c r="T5" s="284"/>
      <c r="U5" s="93" t="s">
        <v>38</v>
      </c>
      <c r="V5" s="313" t="s">
        <v>39</v>
      </c>
      <c r="W5" s="285"/>
      <c r="X5" s="285"/>
      <c r="Y5" s="93" t="s">
        <v>40</v>
      </c>
      <c r="Z5" s="284" t="s">
        <v>41</v>
      </c>
      <c r="AA5" s="284"/>
      <c r="AB5" s="93" t="s">
        <v>42</v>
      </c>
      <c r="AC5" s="93" t="s">
        <v>43</v>
      </c>
      <c r="AD5" s="93" t="s">
        <v>23</v>
      </c>
      <c r="AE5" s="93" t="s">
        <v>44</v>
      </c>
      <c r="AF5" s="284"/>
      <c r="AG5" s="284"/>
      <c r="AH5" s="284"/>
      <c r="AI5" s="93" t="s">
        <v>45</v>
      </c>
      <c r="AJ5" s="93" t="s">
        <v>46</v>
      </c>
      <c r="AK5" s="284"/>
      <c r="AL5" s="284"/>
      <c r="AM5" s="284"/>
      <c r="AN5" s="93" t="s">
        <v>47</v>
      </c>
      <c r="AO5" s="284"/>
      <c r="AP5" s="284"/>
      <c r="AQ5" s="93" t="s">
        <v>48</v>
      </c>
      <c r="AR5" s="284"/>
      <c r="AS5" s="284"/>
      <c r="AT5" s="268"/>
    </row>
    <row r="6" s="265" customFormat="1" ht="11.25" customHeight="1" spans="1:46">
      <c r="A6" s="289"/>
      <c r="B6" s="289"/>
      <c r="C6" s="289"/>
      <c r="D6" s="289"/>
      <c r="E6" s="289"/>
      <c r="F6" s="289"/>
      <c r="G6" s="291"/>
      <c r="H6" s="289"/>
      <c r="I6" s="289"/>
      <c r="J6" s="289"/>
      <c r="K6" s="285"/>
      <c r="L6" s="285"/>
      <c r="M6" s="285"/>
      <c r="N6" s="285"/>
      <c r="O6" s="284"/>
      <c r="P6" s="284"/>
      <c r="Q6" s="284"/>
      <c r="R6" s="284"/>
      <c r="S6" s="284"/>
      <c r="T6" s="284"/>
      <c r="U6" s="284"/>
      <c r="V6" s="314" t="s">
        <v>49</v>
      </c>
      <c r="W6" s="315"/>
      <c r="X6" s="316"/>
      <c r="Y6" s="284"/>
      <c r="Z6" s="284"/>
      <c r="AA6" s="284"/>
      <c r="AB6" s="284"/>
      <c r="AC6" s="284"/>
      <c r="AD6" s="284"/>
      <c r="AE6" s="284"/>
      <c r="AF6" s="284"/>
      <c r="AG6" s="284"/>
      <c r="AH6" s="284"/>
      <c r="AI6" s="284"/>
      <c r="AJ6" s="93" t="s">
        <v>50</v>
      </c>
      <c r="AK6" s="93" t="s">
        <v>51</v>
      </c>
      <c r="AL6" s="93" t="s">
        <v>52</v>
      </c>
      <c r="AM6" s="93" t="s">
        <v>53</v>
      </c>
      <c r="AN6" s="93" t="s">
        <v>54</v>
      </c>
      <c r="AO6" s="93" t="s">
        <v>55</v>
      </c>
      <c r="AP6" s="93" t="s">
        <v>56</v>
      </c>
      <c r="AQ6" s="284"/>
      <c r="AR6" s="284"/>
      <c r="AS6" s="284"/>
      <c r="AT6" s="268"/>
    </row>
    <row r="7" s="265" customFormat="1" ht="27.95" customHeight="1" spans="1:46">
      <c r="A7" s="292"/>
      <c r="B7" s="292"/>
      <c r="C7" s="292"/>
      <c r="D7" s="292"/>
      <c r="E7" s="292"/>
      <c r="F7" s="292"/>
      <c r="G7" s="293"/>
      <c r="H7" s="292"/>
      <c r="I7" s="292"/>
      <c r="J7" s="292"/>
      <c r="K7" s="285"/>
      <c r="L7" s="285"/>
      <c r="M7" s="285"/>
      <c r="N7" s="285"/>
      <c r="O7" s="284"/>
      <c r="P7" s="284"/>
      <c r="Q7" s="284"/>
      <c r="R7" s="284"/>
      <c r="S7" s="284"/>
      <c r="T7" s="284"/>
      <c r="U7" s="284"/>
      <c r="V7" s="317"/>
      <c r="W7" s="304" t="s">
        <v>57</v>
      </c>
      <c r="X7" s="304" t="s">
        <v>58</v>
      </c>
      <c r="Y7" s="284"/>
      <c r="Z7" s="284"/>
      <c r="AA7" s="284"/>
      <c r="AB7" s="284"/>
      <c r="AC7" s="284"/>
      <c r="AD7" s="284"/>
      <c r="AE7" s="284"/>
      <c r="AF7" s="284"/>
      <c r="AG7" s="284"/>
      <c r="AH7" s="284"/>
      <c r="AI7" s="284"/>
      <c r="AJ7" s="284"/>
      <c r="AK7" s="23" t="s">
        <v>59</v>
      </c>
      <c r="AL7" s="23" t="s">
        <v>60</v>
      </c>
      <c r="AM7" s="23" t="s">
        <v>53</v>
      </c>
      <c r="AN7" s="23" t="s">
        <v>61</v>
      </c>
      <c r="AO7" s="23" t="s">
        <v>62</v>
      </c>
      <c r="AP7" s="23" t="s">
        <v>56</v>
      </c>
      <c r="AQ7" s="284"/>
      <c r="AR7" s="284"/>
      <c r="AS7" s="284"/>
      <c r="AT7" s="268"/>
    </row>
    <row r="8" s="265" customFormat="1" ht="42" customHeight="1" spans="1:46">
      <c r="A8" s="286" t="s">
        <v>63</v>
      </c>
      <c r="B8" s="294"/>
      <c r="C8" s="294"/>
      <c r="D8" s="294"/>
      <c r="E8" s="294"/>
      <c r="F8" s="294"/>
      <c r="G8" s="295"/>
      <c r="H8" s="296"/>
      <c r="I8" s="294"/>
      <c r="J8" s="294"/>
      <c r="K8" s="305">
        <f>SUBTOTAL(9,K9:K587)</f>
        <v>131210.054972</v>
      </c>
      <c r="L8" s="306">
        <f>SUBTOTAL(9,L9:L587)</f>
        <v>73225.5365</v>
      </c>
      <c r="M8" s="305">
        <f>SUBTOTAL(9,M9:M587)</f>
        <v>51603.964772</v>
      </c>
      <c r="N8" s="306">
        <f>SUBTOTAL(9,N9:N587)</f>
        <v>6380.5537</v>
      </c>
      <c r="O8" s="294"/>
      <c r="P8" s="294"/>
      <c r="Q8" s="294"/>
      <c r="R8" s="294"/>
      <c r="S8" s="294"/>
      <c r="T8" s="294"/>
      <c r="U8" s="294"/>
      <c r="V8" s="295">
        <f>SUBTOTAL(9,V9:V587)</f>
        <v>90632.0974719999</v>
      </c>
      <c r="W8" s="295">
        <f>SUBTOTAL(9,W9:W587)</f>
        <v>73225.5365</v>
      </c>
      <c r="X8" s="295">
        <f>SUBTOTAL(9,X9:X587)</f>
        <v>16422.132659</v>
      </c>
      <c r="Y8" s="294"/>
      <c r="Z8" s="294"/>
      <c r="AA8" s="294"/>
      <c r="AB8" s="294"/>
      <c r="AC8" s="294"/>
      <c r="AD8" s="294"/>
      <c r="AE8" s="294"/>
      <c r="AF8" s="294"/>
      <c r="AG8" s="294"/>
      <c r="AH8" s="294"/>
      <c r="AI8" s="294"/>
      <c r="AJ8" s="294"/>
      <c r="AK8" s="294"/>
      <c r="AL8" s="294"/>
      <c r="AM8" s="294"/>
      <c r="AN8" s="294"/>
      <c r="AO8" s="294"/>
      <c r="AP8" s="294"/>
      <c r="AQ8" s="294"/>
      <c r="AR8" s="294"/>
      <c r="AS8" s="294"/>
      <c r="AT8" s="23" t="s">
        <v>64</v>
      </c>
    </row>
    <row r="9" s="266" customFormat="1" ht="60" customHeight="1" spans="1:48">
      <c r="A9" s="94">
        <v>1</v>
      </c>
      <c r="B9" s="94" t="s">
        <v>65</v>
      </c>
      <c r="C9" s="94" t="s">
        <v>66</v>
      </c>
      <c r="D9" s="94" t="s">
        <v>67</v>
      </c>
      <c r="E9" s="94" t="s">
        <v>68</v>
      </c>
      <c r="F9" s="94">
        <v>2020.01</v>
      </c>
      <c r="G9" s="94">
        <v>2020.12</v>
      </c>
      <c r="H9" s="94" t="s">
        <v>69</v>
      </c>
      <c r="I9" s="94" t="s">
        <v>70</v>
      </c>
      <c r="J9" s="94" t="s">
        <v>71</v>
      </c>
      <c r="K9" s="94">
        <v>1050</v>
      </c>
      <c r="L9" s="94">
        <v>500</v>
      </c>
      <c r="M9" s="94">
        <v>550</v>
      </c>
      <c r="N9" s="94"/>
      <c r="O9" s="94" t="s">
        <v>72</v>
      </c>
      <c r="P9" s="94" t="s">
        <v>73</v>
      </c>
      <c r="Q9" s="94" t="s">
        <v>74</v>
      </c>
      <c r="R9" s="94" t="s">
        <v>75</v>
      </c>
      <c r="S9" s="94" t="s">
        <v>76</v>
      </c>
      <c r="T9" s="94">
        <v>2020</v>
      </c>
      <c r="U9" s="94" t="s">
        <v>77</v>
      </c>
      <c r="V9" s="94">
        <v>500</v>
      </c>
      <c r="W9" s="94">
        <v>500</v>
      </c>
      <c r="X9" s="94"/>
      <c r="Y9" s="94" t="s">
        <v>77</v>
      </c>
      <c r="Z9" s="94"/>
      <c r="AA9" s="94" t="s">
        <v>77</v>
      </c>
      <c r="AB9" s="94" t="s">
        <v>78</v>
      </c>
      <c r="AC9" s="94"/>
      <c r="AD9" s="94" t="s">
        <v>78</v>
      </c>
      <c r="AE9" s="94"/>
      <c r="AF9" s="94" t="s">
        <v>78</v>
      </c>
      <c r="AG9" s="94">
        <v>42</v>
      </c>
      <c r="AH9" s="94">
        <v>42</v>
      </c>
      <c r="AI9" s="94" t="s">
        <v>79</v>
      </c>
      <c r="AJ9" s="94" t="s">
        <v>80</v>
      </c>
      <c r="AK9" s="94" t="s">
        <v>81</v>
      </c>
      <c r="AL9" s="94" t="s">
        <v>82</v>
      </c>
      <c r="AM9" s="94" t="s">
        <v>83</v>
      </c>
      <c r="AN9" s="94" t="s">
        <v>84</v>
      </c>
      <c r="AO9" s="94" t="s">
        <v>72</v>
      </c>
      <c r="AP9" s="94" t="s">
        <v>85</v>
      </c>
      <c r="AQ9" s="94" t="s">
        <v>86</v>
      </c>
      <c r="AR9" s="94" t="s">
        <v>87</v>
      </c>
      <c r="AS9" s="94" t="s">
        <v>88</v>
      </c>
      <c r="AT9" s="94"/>
      <c r="AV9" s="322"/>
    </row>
    <row r="10" s="266" customFormat="1" ht="72" spans="1:48">
      <c r="A10" s="94">
        <v>2</v>
      </c>
      <c r="B10" s="94" t="s">
        <v>89</v>
      </c>
      <c r="C10" s="94" t="s">
        <v>66</v>
      </c>
      <c r="D10" s="94" t="s">
        <v>67</v>
      </c>
      <c r="E10" s="94" t="s">
        <v>90</v>
      </c>
      <c r="F10" s="94">
        <v>2020.01</v>
      </c>
      <c r="G10" s="94">
        <v>2020.12</v>
      </c>
      <c r="H10" s="94" t="s">
        <v>69</v>
      </c>
      <c r="I10" s="94" t="s">
        <v>91</v>
      </c>
      <c r="J10" s="94" t="s">
        <v>92</v>
      </c>
      <c r="K10" s="94">
        <v>1591</v>
      </c>
      <c r="L10" s="94">
        <v>107.754387</v>
      </c>
      <c r="M10" s="94">
        <v>1483.245613</v>
      </c>
      <c r="N10" s="94"/>
      <c r="O10" s="94" t="s">
        <v>93</v>
      </c>
      <c r="P10" s="94" t="s">
        <v>94</v>
      </c>
      <c r="Q10" s="94" t="s">
        <v>74</v>
      </c>
      <c r="R10" s="94" t="s">
        <v>75</v>
      </c>
      <c r="S10" s="94" t="s">
        <v>76</v>
      </c>
      <c r="T10" s="94">
        <v>2020</v>
      </c>
      <c r="U10" s="94" t="s">
        <v>77</v>
      </c>
      <c r="V10" s="94">
        <v>400</v>
      </c>
      <c r="W10" s="94">
        <v>107.754387</v>
      </c>
      <c r="X10" s="94"/>
      <c r="Y10" s="94" t="s">
        <v>77</v>
      </c>
      <c r="Z10" s="94"/>
      <c r="AA10" s="94" t="s">
        <v>77</v>
      </c>
      <c r="AB10" s="94" t="s">
        <v>78</v>
      </c>
      <c r="AC10" s="94"/>
      <c r="AD10" s="94" t="s">
        <v>78</v>
      </c>
      <c r="AE10" s="94"/>
      <c r="AF10" s="94" t="s">
        <v>78</v>
      </c>
      <c r="AG10" s="94">
        <v>354</v>
      </c>
      <c r="AH10" s="94">
        <v>354</v>
      </c>
      <c r="AI10" s="94" t="s">
        <v>95</v>
      </c>
      <c r="AJ10" s="94" t="s">
        <v>96</v>
      </c>
      <c r="AK10" s="94" t="s">
        <v>81</v>
      </c>
      <c r="AL10" s="94" t="s">
        <v>82</v>
      </c>
      <c r="AM10" s="94" t="s">
        <v>83</v>
      </c>
      <c r="AN10" s="94" t="s">
        <v>84</v>
      </c>
      <c r="AO10" s="94" t="s">
        <v>93</v>
      </c>
      <c r="AP10" s="94" t="s">
        <v>85</v>
      </c>
      <c r="AQ10" s="94" t="s">
        <v>86</v>
      </c>
      <c r="AR10" s="94" t="s">
        <v>97</v>
      </c>
      <c r="AS10" s="94" t="s">
        <v>98</v>
      </c>
      <c r="AT10" s="94" t="s">
        <v>99</v>
      </c>
      <c r="AV10" s="322"/>
    </row>
    <row r="11" s="266" customFormat="1" ht="72" spans="1:48">
      <c r="A11" s="94">
        <v>3</v>
      </c>
      <c r="B11" s="94" t="s">
        <v>100</v>
      </c>
      <c r="C11" s="94" t="s">
        <v>66</v>
      </c>
      <c r="D11" s="94" t="s">
        <v>67</v>
      </c>
      <c r="E11" s="94" t="s">
        <v>101</v>
      </c>
      <c r="F11" s="94">
        <v>2020.01</v>
      </c>
      <c r="G11" s="94">
        <v>2020.12</v>
      </c>
      <c r="H11" s="297" t="s">
        <v>69</v>
      </c>
      <c r="I11" s="94" t="s">
        <v>102</v>
      </c>
      <c r="J11" s="94" t="s">
        <v>103</v>
      </c>
      <c r="K11" s="94">
        <v>680</v>
      </c>
      <c r="L11" s="94">
        <v>550</v>
      </c>
      <c r="M11" s="94">
        <f>K11-L11</f>
        <v>130</v>
      </c>
      <c r="N11" s="94"/>
      <c r="O11" s="94" t="s">
        <v>104</v>
      </c>
      <c r="P11" s="94" t="s">
        <v>105</v>
      </c>
      <c r="Q11" s="94" t="s">
        <v>74</v>
      </c>
      <c r="R11" s="94" t="s">
        <v>75</v>
      </c>
      <c r="S11" s="94" t="s">
        <v>76</v>
      </c>
      <c r="T11" s="94">
        <v>2020</v>
      </c>
      <c r="U11" s="94" t="s">
        <v>77</v>
      </c>
      <c r="V11" s="94">
        <v>680</v>
      </c>
      <c r="W11" s="94">
        <v>550</v>
      </c>
      <c r="X11" s="94">
        <v>130</v>
      </c>
      <c r="Y11" s="94" t="s">
        <v>77</v>
      </c>
      <c r="Z11" s="94"/>
      <c r="AA11" s="94" t="s">
        <v>77</v>
      </c>
      <c r="AB11" s="94" t="s">
        <v>78</v>
      </c>
      <c r="AC11" s="94"/>
      <c r="AD11" s="94" t="s">
        <v>78</v>
      </c>
      <c r="AE11" s="94"/>
      <c r="AF11" s="94" t="s">
        <v>78</v>
      </c>
      <c r="AG11" s="94">
        <v>45</v>
      </c>
      <c r="AH11" s="94">
        <v>45</v>
      </c>
      <c r="AI11" s="94" t="s">
        <v>106</v>
      </c>
      <c r="AJ11" s="94" t="s">
        <v>103</v>
      </c>
      <c r="AK11" s="94" t="s">
        <v>81</v>
      </c>
      <c r="AL11" s="94" t="s">
        <v>82</v>
      </c>
      <c r="AM11" s="94" t="s">
        <v>83</v>
      </c>
      <c r="AN11" s="94" t="s">
        <v>84</v>
      </c>
      <c r="AO11" s="94" t="s">
        <v>104</v>
      </c>
      <c r="AP11" s="94" t="s">
        <v>85</v>
      </c>
      <c r="AQ11" s="94" t="s">
        <v>86</v>
      </c>
      <c r="AR11" s="94" t="s">
        <v>107</v>
      </c>
      <c r="AS11" s="94" t="s">
        <v>108</v>
      </c>
      <c r="AT11" s="94"/>
      <c r="AV11" s="322"/>
    </row>
    <row r="12" s="266" customFormat="1" ht="72" spans="1:48">
      <c r="A12" s="297">
        <v>4</v>
      </c>
      <c r="B12" s="297" t="s">
        <v>109</v>
      </c>
      <c r="C12" s="297" t="s">
        <v>66</v>
      </c>
      <c r="D12" s="297" t="s">
        <v>110</v>
      </c>
      <c r="E12" s="297" t="s">
        <v>111</v>
      </c>
      <c r="F12" s="297">
        <v>2019.08</v>
      </c>
      <c r="G12" s="297">
        <v>2020.12</v>
      </c>
      <c r="H12" s="297" t="s">
        <v>69</v>
      </c>
      <c r="I12" s="297" t="s">
        <v>112</v>
      </c>
      <c r="J12" s="297" t="s">
        <v>113</v>
      </c>
      <c r="K12" s="297">
        <v>292.43</v>
      </c>
      <c r="L12" s="297">
        <v>17.215836</v>
      </c>
      <c r="M12" s="297">
        <f>K12-L12</f>
        <v>275.214164</v>
      </c>
      <c r="N12" s="297"/>
      <c r="O12" s="297" t="s">
        <v>114</v>
      </c>
      <c r="P12" s="297" t="s">
        <v>115</v>
      </c>
      <c r="Q12" s="297" t="s">
        <v>116</v>
      </c>
      <c r="R12" s="297" t="s">
        <v>117</v>
      </c>
      <c r="S12" s="297" t="s">
        <v>76</v>
      </c>
      <c r="T12" s="297">
        <v>2020</v>
      </c>
      <c r="U12" s="297" t="s">
        <v>77</v>
      </c>
      <c r="V12" s="297">
        <v>292.43</v>
      </c>
      <c r="W12" s="297">
        <v>17.215836</v>
      </c>
      <c r="X12" s="297">
        <v>275.214164</v>
      </c>
      <c r="Y12" s="297" t="s">
        <v>77</v>
      </c>
      <c r="Z12" s="297"/>
      <c r="AA12" s="297" t="s">
        <v>77</v>
      </c>
      <c r="AB12" s="318" t="s">
        <v>78</v>
      </c>
      <c r="AC12" s="297"/>
      <c r="AD12" s="297" t="s">
        <v>78</v>
      </c>
      <c r="AE12" s="297"/>
      <c r="AF12" s="318" t="s">
        <v>78</v>
      </c>
      <c r="AG12" s="297">
        <v>149</v>
      </c>
      <c r="AH12" s="297">
        <v>149</v>
      </c>
      <c r="AI12" s="297" t="s">
        <v>118</v>
      </c>
      <c r="AJ12" s="297" t="s">
        <v>113</v>
      </c>
      <c r="AK12" s="297" t="s">
        <v>119</v>
      </c>
      <c r="AL12" s="297" t="s">
        <v>120</v>
      </c>
      <c r="AM12" s="297" t="s">
        <v>83</v>
      </c>
      <c r="AN12" s="297" t="s">
        <v>84</v>
      </c>
      <c r="AO12" s="297" t="s">
        <v>121</v>
      </c>
      <c r="AP12" s="297" t="s">
        <v>122</v>
      </c>
      <c r="AQ12" s="297" t="s">
        <v>123</v>
      </c>
      <c r="AR12" s="297" t="s">
        <v>124</v>
      </c>
      <c r="AS12" s="297" t="s">
        <v>125</v>
      </c>
      <c r="AT12" s="297"/>
      <c r="AV12" s="322"/>
    </row>
    <row r="13" s="266" customFormat="1" ht="96" spans="1:48">
      <c r="A13" s="94">
        <v>5</v>
      </c>
      <c r="B13" s="94" t="s">
        <v>126</v>
      </c>
      <c r="C13" s="94" t="s">
        <v>66</v>
      </c>
      <c r="D13" s="94" t="s">
        <v>67</v>
      </c>
      <c r="E13" s="94" t="s">
        <v>127</v>
      </c>
      <c r="F13" s="284">
        <v>2019.07</v>
      </c>
      <c r="G13" s="284">
        <v>2020.03</v>
      </c>
      <c r="H13" s="94" t="s">
        <v>69</v>
      </c>
      <c r="I13" s="94" t="s">
        <v>128</v>
      </c>
      <c r="J13" s="94" t="s">
        <v>129</v>
      </c>
      <c r="K13" s="284">
        <v>184.48</v>
      </c>
      <c r="L13" s="284">
        <v>184.48</v>
      </c>
      <c r="M13" s="284"/>
      <c r="N13" s="284"/>
      <c r="O13" s="94" t="s">
        <v>130</v>
      </c>
      <c r="P13" s="94" t="s">
        <v>131</v>
      </c>
      <c r="Q13" s="94" t="s">
        <v>132</v>
      </c>
      <c r="R13" s="94" t="s">
        <v>133</v>
      </c>
      <c r="S13" s="94" t="s">
        <v>76</v>
      </c>
      <c r="T13" s="284">
        <v>2020</v>
      </c>
      <c r="U13" s="94" t="s">
        <v>77</v>
      </c>
      <c r="V13" s="284">
        <v>184.48</v>
      </c>
      <c r="W13" s="284">
        <v>184.48</v>
      </c>
      <c r="X13" s="284"/>
      <c r="Y13" s="284"/>
      <c r="Z13" s="94" t="s">
        <v>77</v>
      </c>
      <c r="AA13" s="94" t="s">
        <v>77</v>
      </c>
      <c r="AB13" s="94" t="s">
        <v>78</v>
      </c>
      <c r="AC13" s="94"/>
      <c r="AD13" s="94" t="s">
        <v>78</v>
      </c>
      <c r="AE13" s="94"/>
      <c r="AF13" s="94" t="s">
        <v>78</v>
      </c>
      <c r="AG13" s="284">
        <v>959</v>
      </c>
      <c r="AH13" s="284">
        <v>959</v>
      </c>
      <c r="AI13" s="94" t="s">
        <v>134</v>
      </c>
      <c r="AJ13" s="94" t="s">
        <v>129</v>
      </c>
      <c r="AK13" s="299" t="s">
        <v>135</v>
      </c>
      <c r="AL13" s="94" t="s">
        <v>136</v>
      </c>
      <c r="AM13" s="94" t="s">
        <v>137</v>
      </c>
      <c r="AN13" s="94" t="s">
        <v>138</v>
      </c>
      <c r="AO13" s="323" t="s">
        <v>139</v>
      </c>
      <c r="AP13" s="94" t="s">
        <v>140</v>
      </c>
      <c r="AQ13" s="94" t="s">
        <v>141</v>
      </c>
      <c r="AR13" s="94" t="s">
        <v>142</v>
      </c>
      <c r="AS13" s="284" t="s">
        <v>143</v>
      </c>
      <c r="AT13" s="94" t="s">
        <v>144</v>
      </c>
      <c r="AV13" s="324"/>
    </row>
    <row r="14" s="266" customFormat="1" ht="395" customHeight="1" spans="1:48">
      <c r="A14" s="298">
        <v>6</v>
      </c>
      <c r="B14" s="298" t="s">
        <v>145</v>
      </c>
      <c r="C14" s="298" t="s">
        <v>66</v>
      </c>
      <c r="D14" s="298" t="s">
        <v>110</v>
      </c>
      <c r="E14" s="298" t="s">
        <v>146</v>
      </c>
      <c r="F14" s="298">
        <v>2019.2</v>
      </c>
      <c r="G14" s="298">
        <v>2020.12</v>
      </c>
      <c r="H14" s="298" t="s">
        <v>69</v>
      </c>
      <c r="I14" s="298" t="s">
        <v>147</v>
      </c>
      <c r="J14" s="307" t="s">
        <v>148</v>
      </c>
      <c r="K14" s="298">
        <v>362.0082</v>
      </c>
      <c r="L14" s="298">
        <v>362.0082</v>
      </c>
      <c r="M14" s="298">
        <v>0</v>
      </c>
      <c r="N14" s="298">
        <v>0</v>
      </c>
      <c r="O14" s="298">
        <v>3257</v>
      </c>
      <c r="P14" s="298" t="s">
        <v>149</v>
      </c>
      <c r="Q14" s="298" t="s">
        <v>150</v>
      </c>
      <c r="R14" s="298" t="s">
        <v>151</v>
      </c>
      <c r="S14" s="298" t="s">
        <v>76</v>
      </c>
      <c r="T14" s="298">
        <v>2020</v>
      </c>
      <c r="U14" s="298" t="s">
        <v>77</v>
      </c>
      <c r="V14" s="298">
        <v>362.0082</v>
      </c>
      <c r="W14" s="298">
        <v>362.0082</v>
      </c>
      <c r="X14" s="298"/>
      <c r="Y14" s="298" t="s">
        <v>77</v>
      </c>
      <c r="Z14" s="298"/>
      <c r="AA14" s="298" t="s">
        <v>77</v>
      </c>
      <c r="AB14" s="298" t="s">
        <v>78</v>
      </c>
      <c r="AC14" s="298"/>
      <c r="AD14" s="298" t="s">
        <v>78</v>
      </c>
      <c r="AE14" s="298"/>
      <c r="AF14" s="298" t="s">
        <v>78</v>
      </c>
      <c r="AG14" s="298">
        <v>3257</v>
      </c>
      <c r="AH14" s="298">
        <v>3257</v>
      </c>
      <c r="AI14" s="298" t="s">
        <v>152</v>
      </c>
      <c r="AJ14" s="319" t="s">
        <v>148</v>
      </c>
      <c r="AK14" s="298" t="s">
        <v>119</v>
      </c>
      <c r="AL14" s="298" t="s">
        <v>153</v>
      </c>
      <c r="AM14" s="298" t="s">
        <v>154</v>
      </c>
      <c r="AN14" s="298" t="s">
        <v>155</v>
      </c>
      <c r="AO14" s="298" t="s">
        <v>156</v>
      </c>
      <c r="AP14" s="298" t="s">
        <v>157</v>
      </c>
      <c r="AQ14" s="298" t="s">
        <v>158</v>
      </c>
      <c r="AR14" s="298" t="s">
        <v>159</v>
      </c>
      <c r="AS14" s="298" t="s">
        <v>160</v>
      </c>
      <c r="AT14" s="298" t="s">
        <v>99</v>
      </c>
      <c r="AV14" s="325"/>
    </row>
    <row r="15" s="266" customFormat="1" ht="48" spans="1:48">
      <c r="A15" s="94">
        <v>7</v>
      </c>
      <c r="B15" s="94" t="s">
        <v>161</v>
      </c>
      <c r="C15" s="94" t="s">
        <v>66</v>
      </c>
      <c r="D15" s="94" t="s">
        <v>110</v>
      </c>
      <c r="E15" s="94" t="s">
        <v>146</v>
      </c>
      <c r="F15" s="94">
        <v>2019.4</v>
      </c>
      <c r="G15" s="94">
        <v>2020.12</v>
      </c>
      <c r="H15" s="298" t="s">
        <v>69</v>
      </c>
      <c r="I15" s="94" t="s">
        <v>147</v>
      </c>
      <c r="J15" s="94" t="s">
        <v>162</v>
      </c>
      <c r="K15" s="94">
        <v>101.8</v>
      </c>
      <c r="L15" s="94">
        <v>101.8</v>
      </c>
      <c r="M15" s="94">
        <v>0</v>
      </c>
      <c r="N15" s="94">
        <v>0</v>
      </c>
      <c r="O15" s="308" t="s">
        <v>163</v>
      </c>
      <c r="P15" s="94" t="s">
        <v>164</v>
      </c>
      <c r="Q15" s="298" t="s">
        <v>150</v>
      </c>
      <c r="R15" s="94" t="s">
        <v>151</v>
      </c>
      <c r="S15" s="94" t="s">
        <v>76</v>
      </c>
      <c r="T15" s="94">
        <v>2020</v>
      </c>
      <c r="U15" s="94" t="s">
        <v>77</v>
      </c>
      <c r="V15" s="94">
        <v>101.8</v>
      </c>
      <c r="W15" s="94">
        <v>101.8</v>
      </c>
      <c r="X15" s="94"/>
      <c r="Y15" s="94" t="s">
        <v>77</v>
      </c>
      <c r="Z15" s="94"/>
      <c r="AA15" s="94" t="s">
        <v>77</v>
      </c>
      <c r="AB15" s="94" t="s">
        <v>78</v>
      </c>
      <c r="AC15" s="94"/>
      <c r="AD15" s="94" t="s">
        <v>78</v>
      </c>
      <c r="AE15" s="94"/>
      <c r="AF15" s="94" t="s">
        <v>78</v>
      </c>
      <c r="AG15" s="94">
        <v>34</v>
      </c>
      <c r="AH15" s="94">
        <v>34</v>
      </c>
      <c r="AI15" s="94" t="s">
        <v>165</v>
      </c>
      <c r="AJ15" s="94" t="s">
        <v>162</v>
      </c>
      <c r="AK15" s="94" t="s">
        <v>119</v>
      </c>
      <c r="AL15" s="94" t="s">
        <v>153</v>
      </c>
      <c r="AM15" s="94" t="s">
        <v>154</v>
      </c>
      <c r="AN15" s="94" t="s">
        <v>155</v>
      </c>
      <c r="AO15" s="94" t="s">
        <v>163</v>
      </c>
      <c r="AP15" s="94" t="s">
        <v>157</v>
      </c>
      <c r="AQ15" s="94" t="s">
        <v>158</v>
      </c>
      <c r="AR15" s="94" t="s">
        <v>159</v>
      </c>
      <c r="AS15" s="94" t="s">
        <v>166</v>
      </c>
      <c r="AT15" s="94"/>
      <c r="AV15" s="325"/>
    </row>
    <row r="16" s="266" customFormat="1" ht="72" spans="1:48">
      <c r="A16" s="94">
        <v>8</v>
      </c>
      <c r="B16" s="284" t="s">
        <v>167</v>
      </c>
      <c r="C16" s="94" t="s">
        <v>168</v>
      </c>
      <c r="D16" s="94" t="s">
        <v>110</v>
      </c>
      <c r="E16" s="94" t="s">
        <v>169</v>
      </c>
      <c r="F16" s="284">
        <v>2020</v>
      </c>
      <c r="G16" s="284" t="s">
        <v>170</v>
      </c>
      <c r="H16" s="94" t="s">
        <v>171</v>
      </c>
      <c r="I16" s="94" t="s">
        <v>172</v>
      </c>
      <c r="J16" s="94" t="s">
        <v>173</v>
      </c>
      <c r="K16" s="284">
        <v>279.18</v>
      </c>
      <c r="L16" s="284">
        <v>279.18</v>
      </c>
      <c r="M16" s="284">
        <v>0</v>
      </c>
      <c r="N16" s="284">
        <v>0</v>
      </c>
      <c r="O16" s="94" t="s">
        <v>174</v>
      </c>
      <c r="P16" s="94" t="s">
        <v>175</v>
      </c>
      <c r="Q16" s="94" t="s">
        <v>176</v>
      </c>
      <c r="R16" s="94" t="s">
        <v>177</v>
      </c>
      <c r="S16" s="94" t="s">
        <v>178</v>
      </c>
      <c r="T16" s="284">
        <v>2020</v>
      </c>
      <c r="U16" s="94" t="s">
        <v>77</v>
      </c>
      <c r="V16" s="284">
        <v>279.18</v>
      </c>
      <c r="W16" s="284">
        <v>279.18</v>
      </c>
      <c r="X16" s="284"/>
      <c r="Y16" s="94"/>
      <c r="Z16" s="94" t="s">
        <v>77</v>
      </c>
      <c r="AA16" s="94" t="s">
        <v>77</v>
      </c>
      <c r="AB16" s="94" t="s">
        <v>78</v>
      </c>
      <c r="AC16" s="284"/>
      <c r="AD16" s="94" t="s">
        <v>78</v>
      </c>
      <c r="AE16" s="284"/>
      <c r="AF16" s="94" t="s">
        <v>78</v>
      </c>
      <c r="AG16" s="284">
        <v>120</v>
      </c>
      <c r="AH16" s="284">
        <v>120</v>
      </c>
      <c r="AI16" s="94" t="s">
        <v>179</v>
      </c>
      <c r="AJ16" s="94" t="s">
        <v>173</v>
      </c>
      <c r="AK16" s="94" t="s">
        <v>180</v>
      </c>
      <c r="AL16" s="94" t="s">
        <v>181</v>
      </c>
      <c r="AM16" s="94" t="s">
        <v>182</v>
      </c>
      <c r="AN16" s="94" t="s">
        <v>183</v>
      </c>
      <c r="AO16" s="94" t="s">
        <v>184</v>
      </c>
      <c r="AP16" s="94" t="s">
        <v>185</v>
      </c>
      <c r="AQ16" s="94" t="s">
        <v>186</v>
      </c>
      <c r="AR16" s="94" t="s">
        <v>187</v>
      </c>
      <c r="AS16" s="284" t="s">
        <v>188</v>
      </c>
      <c r="AT16" s="94" t="s">
        <v>144</v>
      </c>
      <c r="AV16" s="325"/>
    </row>
    <row r="17" s="266" customFormat="1" ht="60" spans="1:48">
      <c r="A17" s="94">
        <v>9</v>
      </c>
      <c r="B17" s="94" t="s">
        <v>189</v>
      </c>
      <c r="C17" s="94" t="s">
        <v>66</v>
      </c>
      <c r="D17" s="94" t="s">
        <v>110</v>
      </c>
      <c r="E17" s="94" t="s">
        <v>146</v>
      </c>
      <c r="F17" s="94">
        <v>2020.1</v>
      </c>
      <c r="G17" s="94">
        <v>2020.12</v>
      </c>
      <c r="H17" s="94" t="s">
        <v>69</v>
      </c>
      <c r="I17" s="94" t="s">
        <v>147</v>
      </c>
      <c r="J17" s="94" t="s">
        <v>190</v>
      </c>
      <c r="K17" s="94">
        <v>45</v>
      </c>
      <c r="L17" s="94">
        <v>45</v>
      </c>
      <c r="M17" s="94">
        <v>0</v>
      </c>
      <c r="N17" s="94">
        <v>0</v>
      </c>
      <c r="O17" s="94" t="s">
        <v>191</v>
      </c>
      <c r="P17" s="94" t="s">
        <v>192</v>
      </c>
      <c r="Q17" s="298" t="s">
        <v>150</v>
      </c>
      <c r="R17" s="94" t="s">
        <v>193</v>
      </c>
      <c r="S17" s="94" t="s">
        <v>76</v>
      </c>
      <c r="T17" s="94">
        <v>2020</v>
      </c>
      <c r="U17" s="94" t="s">
        <v>77</v>
      </c>
      <c r="V17" s="94">
        <v>45</v>
      </c>
      <c r="W17" s="94">
        <v>45</v>
      </c>
      <c r="X17" s="94">
        <v>0</v>
      </c>
      <c r="Y17" s="94" t="s">
        <v>77</v>
      </c>
      <c r="Z17" s="94"/>
      <c r="AA17" s="94" t="s">
        <v>77</v>
      </c>
      <c r="AB17" s="94" t="s">
        <v>78</v>
      </c>
      <c r="AC17" s="94"/>
      <c r="AD17" s="94" t="s">
        <v>78</v>
      </c>
      <c r="AE17" s="94"/>
      <c r="AF17" s="94" t="s">
        <v>78</v>
      </c>
      <c r="AG17" s="94">
        <v>49</v>
      </c>
      <c r="AH17" s="94">
        <v>49</v>
      </c>
      <c r="AI17" s="94" t="s">
        <v>194</v>
      </c>
      <c r="AJ17" s="94" t="s">
        <v>190</v>
      </c>
      <c r="AK17" s="94" t="s">
        <v>119</v>
      </c>
      <c r="AL17" s="94" t="s">
        <v>153</v>
      </c>
      <c r="AM17" s="94" t="s">
        <v>154</v>
      </c>
      <c r="AN17" s="94" t="s">
        <v>155</v>
      </c>
      <c r="AO17" s="94" t="s">
        <v>191</v>
      </c>
      <c r="AP17" s="94" t="s">
        <v>195</v>
      </c>
      <c r="AQ17" s="94" t="s">
        <v>158</v>
      </c>
      <c r="AR17" s="94" t="s">
        <v>159</v>
      </c>
      <c r="AS17" s="94" t="s">
        <v>160</v>
      </c>
      <c r="AT17" s="94" t="s">
        <v>99</v>
      </c>
      <c r="AV17" s="325"/>
    </row>
    <row r="18" s="266" customFormat="1" ht="48" spans="1:48">
      <c r="A18" s="94">
        <v>10</v>
      </c>
      <c r="B18" s="94" t="s">
        <v>196</v>
      </c>
      <c r="C18" s="94" t="s">
        <v>66</v>
      </c>
      <c r="D18" s="94" t="s">
        <v>67</v>
      </c>
      <c r="E18" s="94" t="s">
        <v>146</v>
      </c>
      <c r="F18" s="94">
        <v>2019.1</v>
      </c>
      <c r="G18" s="94">
        <v>2020.12</v>
      </c>
      <c r="H18" s="94" t="s">
        <v>69</v>
      </c>
      <c r="I18" s="94" t="s">
        <v>147</v>
      </c>
      <c r="J18" s="94" t="s">
        <v>197</v>
      </c>
      <c r="K18" s="94">
        <v>332.256</v>
      </c>
      <c r="L18" s="94">
        <v>332.256</v>
      </c>
      <c r="M18" s="94">
        <v>0</v>
      </c>
      <c r="N18" s="94">
        <v>0</v>
      </c>
      <c r="O18" s="94" t="s">
        <v>198</v>
      </c>
      <c r="P18" s="94" t="s">
        <v>199</v>
      </c>
      <c r="Q18" s="298" t="s">
        <v>150</v>
      </c>
      <c r="R18" s="94" t="s">
        <v>200</v>
      </c>
      <c r="S18" s="94" t="s">
        <v>76</v>
      </c>
      <c r="T18" s="94">
        <v>2020</v>
      </c>
      <c r="U18" s="94" t="s">
        <v>77</v>
      </c>
      <c r="V18" s="94">
        <v>332.256</v>
      </c>
      <c r="W18" s="94">
        <v>332.256</v>
      </c>
      <c r="X18" s="94"/>
      <c r="Y18" s="94" t="s">
        <v>77</v>
      </c>
      <c r="Z18" s="94"/>
      <c r="AA18" s="94" t="s">
        <v>77</v>
      </c>
      <c r="AB18" s="94" t="s">
        <v>78</v>
      </c>
      <c r="AC18" s="94"/>
      <c r="AD18" s="94" t="s">
        <v>78</v>
      </c>
      <c r="AE18" s="94"/>
      <c r="AF18" s="94" t="s">
        <v>78</v>
      </c>
      <c r="AG18" s="94">
        <v>1300</v>
      </c>
      <c r="AH18" s="94">
        <v>1300</v>
      </c>
      <c r="AI18" s="94" t="s">
        <v>201</v>
      </c>
      <c r="AJ18" s="94" t="s">
        <v>197</v>
      </c>
      <c r="AK18" s="94" t="s">
        <v>119</v>
      </c>
      <c r="AL18" s="94" t="s">
        <v>153</v>
      </c>
      <c r="AM18" s="94" t="s">
        <v>154</v>
      </c>
      <c r="AN18" s="94" t="s">
        <v>155</v>
      </c>
      <c r="AO18" s="94" t="s">
        <v>198</v>
      </c>
      <c r="AP18" s="94" t="s">
        <v>195</v>
      </c>
      <c r="AQ18" s="94" t="s">
        <v>158</v>
      </c>
      <c r="AR18" s="94" t="s">
        <v>159</v>
      </c>
      <c r="AS18" s="94" t="s">
        <v>160</v>
      </c>
      <c r="AT18" s="94" t="s">
        <v>99</v>
      </c>
      <c r="AV18" s="322"/>
    </row>
    <row r="19" s="266" customFormat="1" ht="48" spans="1:48">
      <c r="A19" s="94">
        <v>11</v>
      </c>
      <c r="B19" s="94" t="s">
        <v>202</v>
      </c>
      <c r="C19" s="94" t="s">
        <v>66</v>
      </c>
      <c r="D19" s="94" t="s">
        <v>67</v>
      </c>
      <c r="E19" s="94" t="s">
        <v>203</v>
      </c>
      <c r="F19" s="94">
        <v>2020.4</v>
      </c>
      <c r="G19" s="94">
        <v>2020.12</v>
      </c>
      <c r="H19" s="94" t="s">
        <v>69</v>
      </c>
      <c r="I19" s="94" t="s">
        <v>204</v>
      </c>
      <c r="J19" s="94" t="s">
        <v>205</v>
      </c>
      <c r="K19" s="94">
        <v>17.02</v>
      </c>
      <c r="L19" s="94">
        <v>17.02</v>
      </c>
      <c r="M19" s="94">
        <v>0</v>
      </c>
      <c r="N19" s="94">
        <v>0</v>
      </c>
      <c r="O19" s="94" t="s">
        <v>206</v>
      </c>
      <c r="P19" s="94" t="s">
        <v>207</v>
      </c>
      <c r="Q19" s="94" t="s">
        <v>74</v>
      </c>
      <c r="R19" s="94" t="s">
        <v>208</v>
      </c>
      <c r="S19" s="94" t="s">
        <v>76</v>
      </c>
      <c r="T19" s="94">
        <v>2020</v>
      </c>
      <c r="U19" s="94" t="s">
        <v>77</v>
      </c>
      <c r="V19" s="94">
        <v>17.02</v>
      </c>
      <c r="W19" s="94">
        <v>17.02</v>
      </c>
      <c r="X19" s="94">
        <v>0</v>
      </c>
      <c r="Y19" s="94" t="s">
        <v>77</v>
      </c>
      <c r="Z19" s="94"/>
      <c r="AA19" s="94" t="s">
        <v>77</v>
      </c>
      <c r="AB19" s="94" t="s">
        <v>78</v>
      </c>
      <c r="AC19" s="94"/>
      <c r="AD19" s="94" t="s">
        <v>78</v>
      </c>
      <c r="AE19" s="94"/>
      <c r="AF19" s="94" t="s">
        <v>78</v>
      </c>
      <c r="AG19" s="94">
        <v>180</v>
      </c>
      <c r="AH19" s="94">
        <v>180</v>
      </c>
      <c r="AI19" s="94" t="s">
        <v>209</v>
      </c>
      <c r="AJ19" s="94" t="s">
        <v>210</v>
      </c>
      <c r="AK19" s="94" t="s">
        <v>81</v>
      </c>
      <c r="AL19" s="94" t="s">
        <v>82</v>
      </c>
      <c r="AM19" s="94" t="s">
        <v>211</v>
      </c>
      <c r="AN19" s="94" t="s">
        <v>212</v>
      </c>
      <c r="AO19" s="94" t="s">
        <v>206</v>
      </c>
      <c r="AP19" s="94" t="s">
        <v>85</v>
      </c>
      <c r="AQ19" s="94" t="s">
        <v>86</v>
      </c>
      <c r="AR19" s="94" t="s">
        <v>213</v>
      </c>
      <c r="AS19" s="94" t="s">
        <v>214</v>
      </c>
      <c r="AT19" s="94"/>
      <c r="AV19" s="322"/>
    </row>
    <row r="20" s="266" customFormat="1" ht="96" spans="1:48">
      <c r="A20" s="94">
        <v>12</v>
      </c>
      <c r="B20" s="94" t="s">
        <v>215</v>
      </c>
      <c r="C20" s="94" t="s">
        <v>66</v>
      </c>
      <c r="D20" s="94" t="s">
        <v>110</v>
      </c>
      <c r="E20" s="94" t="s">
        <v>216</v>
      </c>
      <c r="F20" s="94">
        <v>2018.12</v>
      </c>
      <c r="G20" s="94">
        <v>2020.03</v>
      </c>
      <c r="H20" s="94" t="s">
        <v>69</v>
      </c>
      <c r="I20" s="94" t="s">
        <v>217</v>
      </c>
      <c r="J20" s="94" t="s">
        <v>218</v>
      </c>
      <c r="K20" s="94">
        <v>437.48</v>
      </c>
      <c r="L20" s="94">
        <v>53.46</v>
      </c>
      <c r="M20" s="94">
        <f>K20-L20</f>
        <v>384.02</v>
      </c>
      <c r="N20" s="94"/>
      <c r="O20" s="94" t="s">
        <v>219</v>
      </c>
      <c r="P20" s="94" t="s">
        <v>219</v>
      </c>
      <c r="Q20" s="94" t="s">
        <v>220</v>
      </c>
      <c r="R20" s="94" t="s">
        <v>117</v>
      </c>
      <c r="S20" s="94" t="s">
        <v>76</v>
      </c>
      <c r="T20" s="94">
        <v>2020</v>
      </c>
      <c r="U20" s="94" t="s">
        <v>77</v>
      </c>
      <c r="V20" s="94">
        <v>53.46</v>
      </c>
      <c r="W20" s="94">
        <v>53.46</v>
      </c>
      <c r="X20" s="94"/>
      <c r="Y20" s="94" t="s">
        <v>77</v>
      </c>
      <c r="Z20" s="94"/>
      <c r="AA20" s="94" t="s">
        <v>77</v>
      </c>
      <c r="AB20" s="94" t="s">
        <v>78</v>
      </c>
      <c r="AC20" s="94"/>
      <c r="AD20" s="94" t="s">
        <v>78</v>
      </c>
      <c r="AE20" s="94"/>
      <c r="AF20" s="94" t="s">
        <v>78</v>
      </c>
      <c r="AG20" s="94">
        <v>1191</v>
      </c>
      <c r="AH20" s="94">
        <v>1191</v>
      </c>
      <c r="AI20" s="94" t="s">
        <v>221</v>
      </c>
      <c r="AJ20" s="94" t="s">
        <v>218</v>
      </c>
      <c r="AK20" s="94" t="s">
        <v>222</v>
      </c>
      <c r="AL20" s="94" t="s">
        <v>223</v>
      </c>
      <c r="AM20" s="94" t="s">
        <v>224</v>
      </c>
      <c r="AN20" s="94" t="s">
        <v>225</v>
      </c>
      <c r="AO20" s="94" t="s">
        <v>219</v>
      </c>
      <c r="AP20" s="94" t="s">
        <v>85</v>
      </c>
      <c r="AQ20" s="94" t="s">
        <v>86</v>
      </c>
      <c r="AR20" s="94" t="s">
        <v>226</v>
      </c>
      <c r="AS20" s="94" t="s">
        <v>227</v>
      </c>
      <c r="AT20" s="94" t="s">
        <v>99</v>
      </c>
      <c r="AV20" s="322"/>
    </row>
    <row r="21" s="266" customFormat="1" ht="409.5" spans="1:48">
      <c r="A21" s="94">
        <v>13</v>
      </c>
      <c r="B21" s="94" t="s">
        <v>228</v>
      </c>
      <c r="C21" s="94" t="s">
        <v>66</v>
      </c>
      <c r="D21" s="94" t="s">
        <v>67</v>
      </c>
      <c r="E21" s="94" t="s">
        <v>229</v>
      </c>
      <c r="F21" s="94">
        <v>2019.12</v>
      </c>
      <c r="G21" s="94">
        <v>2020.12</v>
      </c>
      <c r="H21" s="94" t="s">
        <v>69</v>
      </c>
      <c r="I21" s="94" t="s">
        <v>230</v>
      </c>
      <c r="J21" s="94" t="s">
        <v>231</v>
      </c>
      <c r="K21" s="94">
        <v>2076</v>
      </c>
      <c r="L21" s="94">
        <v>64.499</v>
      </c>
      <c r="M21" s="94">
        <f>K21-L21</f>
        <v>2011.501</v>
      </c>
      <c r="N21" s="94"/>
      <c r="O21" s="94" t="s">
        <v>232</v>
      </c>
      <c r="P21" s="94" t="s">
        <v>233</v>
      </c>
      <c r="Q21" s="94" t="s">
        <v>132</v>
      </c>
      <c r="R21" s="94" t="s">
        <v>133</v>
      </c>
      <c r="S21" s="94" t="s">
        <v>76</v>
      </c>
      <c r="T21" s="94">
        <v>2020</v>
      </c>
      <c r="U21" s="94" t="s">
        <v>77</v>
      </c>
      <c r="V21" s="94">
        <v>2076</v>
      </c>
      <c r="W21" s="94">
        <v>64.499</v>
      </c>
      <c r="X21" s="94">
        <v>2011.501</v>
      </c>
      <c r="Y21" s="94" t="s">
        <v>77</v>
      </c>
      <c r="Z21" s="94"/>
      <c r="AA21" s="94" t="s">
        <v>77</v>
      </c>
      <c r="AB21" s="94" t="s">
        <v>78</v>
      </c>
      <c r="AC21" s="94"/>
      <c r="AD21" s="94" t="s">
        <v>78</v>
      </c>
      <c r="AE21" s="94"/>
      <c r="AF21" s="94" t="s">
        <v>78</v>
      </c>
      <c r="AG21" s="94">
        <v>1201</v>
      </c>
      <c r="AH21" s="94">
        <v>1201</v>
      </c>
      <c r="AI21" s="94" t="s">
        <v>234</v>
      </c>
      <c r="AJ21" s="94" t="s">
        <v>235</v>
      </c>
      <c r="AK21" s="94" t="s">
        <v>222</v>
      </c>
      <c r="AL21" s="94" t="s">
        <v>223</v>
      </c>
      <c r="AM21" s="94" t="s">
        <v>236</v>
      </c>
      <c r="AN21" s="94" t="s">
        <v>225</v>
      </c>
      <c r="AO21" s="94" t="s">
        <v>232</v>
      </c>
      <c r="AP21" s="94" t="s">
        <v>237</v>
      </c>
      <c r="AQ21" s="94" t="s">
        <v>238</v>
      </c>
      <c r="AR21" s="94" t="s">
        <v>239</v>
      </c>
      <c r="AS21" s="94" t="s">
        <v>240</v>
      </c>
      <c r="AT21" s="94"/>
      <c r="AV21" s="322"/>
    </row>
    <row r="22" s="266" customFormat="1" ht="72" spans="1:48">
      <c r="A22" s="94">
        <v>14</v>
      </c>
      <c r="B22" s="94" t="s">
        <v>241</v>
      </c>
      <c r="C22" s="94" t="s">
        <v>66</v>
      </c>
      <c r="D22" s="94" t="s">
        <v>110</v>
      </c>
      <c r="E22" s="94" t="s">
        <v>242</v>
      </c>
      <c r="F22" s="94">
        <v>2020.2</v>
      </c>
      <c r="G22" s="94">
        <v>2020.5</v>
      </c>
      <c r="H22" s="94" t="s">
        <v>69</v>
      </c>
      <c r="I22" s="94" t="s">
        <v>243</v>
      </c>
      <c r="J22" s="94" t="s">
        <v>244</v>
      </c>
      <c r="K22" s="94">
        <v>1100</v>
      </c>
      <c r="L22" s="94">
        <v>1100</v>
      </c>
      <c r="M22" s="94"/>
      <c r="N22" s="94"/>
      <c r="O22" s="94" t="s">
        <v>245</v>
      </c>
      <c r="P22" s="94" t="s">
        <v>246</v>
      </c>
      <c r="Q22" s="94" t="s">
        <v>247</v>
      </c>
      <c r="R22" s="94" t="s">
        <v>248</v>
      </c>
      <c r="S22" s="94" t="s">
        <v>76</v>
      </c>
      <c r="T22" s="94">
        <v>2020</v>
      </c>
      <c r="U22" s="94" t="s">
        <v>77</v>
      </c>
      <c r="V22" s="94">
        <v>1100</v>
      </c>
      <c r="W22" s="94">
        <v>1100</v>
      </c>
      <c r="X22" s="94"/>
      <c r="Y22" s="94" t="s">
        <v>77</v>
      </c>
      <c r="Z22" s="94"/>
      <c r="AA22" s="94" t="s">
        <v>77</v>
      </c>
      <c r="AB22" s="94" t="s">
        <v>78</v>
      </c>
      <c r="AC22" s="94"/>
      <c r="AD22" s="94" t="s">
        <v>78</v>
      </c>
      <c r="AE22" s="94"/>
      <c r="AF22" s="94" t="s">
        <v>78</v>
      </c>
      <c r="AG22" s="94">
        <v>1201</v>
      </c>
      <c r="AH22" s="94">
        <v>1201</v>
      </c>
      <c r="AI22" s="94" t="s">
        <v>249</v>
      </c>
      <c r="AJ22" s="94" t="s">
        <v>250</v>
      </c>
      <c r="AK22" s="94" t="s">
        <v>251</v>
      </c>
      <c r="AL22" s="94" t="s">
        <v>153</v>
      </c>
      <c r="AM22" s="94" t="s">
        <v>252</v>
      </c>
      <c r="AN22" s="94" t="s">
        <v>253</v>
      </c>
      <c r="AO22" s="94" t="s">
        <v>254</v>
      </c>
      <c r="AP22" s="94" t="s">
        <v>255</v>
      </c>
      <c r="AQ22" s="94" t="s">
        <v>238</v>
      </c>
      <c r="AR22" s="94" t="s">
        <v>256</v>
      </c>
      <c r="AS22" s="94">
        <v>18290305813</v>
      </c>
      <c r="AT22" s="94"/>
      <c r="AV22" s="322"/>
    </row>
    <row r="23" s="266" customFormat="1" ht="348.75" spans="1:48">
      <c r="A23" s="94">
        <v>15</v>
      </c>
      <c r="B23" s="94" t="s">
        <v>257</v>
      </c>
      <c r="C23" s="94" t="s">
        <v>258</v>
      </c>
      <c r="D23" s="94" t="s">
        <v>110</v>
      </c>
      <c r="E23" s="94" t="s">
        <v>259</v>
      </c>
      <c r="F23" s="94">
        <v>2020.3</v>
      </c>
      <c r="G23" s="94">
        <v>2020.12</v>
      </c>
      <c r="H23" s="94" t="s">
        <v>69</v>
      </c>
      <c r="I23" s="94" t="s">
        <v>172</v>
      </c>
      <c r="J23" s="309" t="s">
        <v>260</v>
      </c>
      <c r="K23" s="94">
        <v>50</v>
      </c>
      <c r="L23" s="94">
        <v>50</v>
      </c>
      <c r="M23" s="94"/>
      <c r="N23" s="94"/>
      <c r="O23" s="94">
        <v>3625</v>
      </c>
      <c r="P23" s="94" t="s">
        <v>261</v>
      </c>
      <c r="Q23" s="298" t="s">
        <v>150</v>
      </c>
      <c r="R23" s="94" t="s">
        <v>262</v>
      </c>
      <c r="S23" s="94" t="s">
        <v>178</v>
      </c>
      <c r="T23" s="94">
        <v>2020</v>
      </c>
      <c r="U23" s="94" t="s">
        <v>77</v>
      </c>
      <c r="V23" s="94">
        <v>50</v>
      </c>
      <c r="W23" s="94">
        <v>50</v>
      </c>
      <c r="X23" s="94"/>
      <c r="Y23" s="94" t="s">
        <v>77</v>
      </c>
      <c r="Z23" s="94"/>
      <c r="AA23" s="94" t="s">
        <v>77</v>
      </c>
      <c r="AB23" s="94" t="s">
        <v>78</v>
      </c>
      <c r="AC23" s="94"/>
      <c r="AD23" s="94" t="s">
        <v>78</v>
      </c>
      <c r="AE23" s="94"/>
      <c r="AF23" s="94" t="s">
        <v>78</v>
      </c>
      <c r="AG23" s="94">
        <v>3625</v>
      </c>
      <c r="AH23" s="94">
        <v>3625</v>
      </c>
      <c r="AI23" s="309" t="s">
        <v>263</v>
      </c>
      <c r="AJ23" s="94" t="s">
        <v>264</v>
      </c>
      <c r="AK23" s="94" t="s">
        <v>119</v>
      </c>
      <c r="AL23" s="94" t="s">
        <v>153</v>
      </c>
      <c r="AM23" s="94" t="s">
        <v>154</v>
      </c>
      <c r="AN23" s="94" t="s">
        <v>265</v>
      </c>
      <c r="AO23" s="94" t="s">
        <v>266</v>
      </c>
      <c r="AP23" s="94" t="s">
        <v>157</v>
      </c>
      <c r="AQ23" s="94" t="s">
        <v>158</v>
      </c>
      <c r="AR23" s="94" t="s">
        <v>187</v>
      </c>
      <c r="AS23" s="94" t="s">
        <v>188</v>
      </c>
      <c r="AT23" s="94"/>
      <c r="AV23" s="322"/>
    </row>
    <row r="24" s="266" customFormat="1" ht="72" spans="1:48">
      <c r="A24" s="94">
        <v>16</v>
      </c>
      <c r="B24" s="94" t="s">
        <v>267</v>
      </c>
      <c r="C24" s="94" t="s">
        <v>66</v>
      </c>
      <c r="D24" s="94" t="s">
        <v>110</v>
      </c>
      <c r="E24" s="94" t="s">
        <v>172</v>
      </c>
      <c r="F24" s="94">
        <v>2020.3</v>
      </c>
      <c r="G24" s="94">
        <v>2020.12</v>
      </c>
      <c r="H24" s="94" t="s">
        <v>268</v>
      </c>
      <c r="I24" s="94" t="s">
        <v>172</v>
      </c>
      <c r="J24" s="94" t="s">
        <v>269</v>
      </c>
      <c r="K24" s="94">
        <v>4.36</v>
      </c>
      <c r="L24" s="94">
        <v>4.36</v>
      </c>
      <c r="M24" s="94"/>
      <c r="N24" s="94"/>
      <c r="O24" s="94" t="s">
        <v>270</v>
      </c>
      <c r="P24" s="94" t="s">
        <v>269</v>
      </c>
      <c r="Q24" s="298" t="s">
        <v>150</v>
      </c>
      <c r="R24" s="94" t="s">
        <v>262</v>
      </c>
      <c r="S24" s="94" t="s">
        <v>76</v>
      </c>
      <c r="T24" s="94">
        <v>2020</v>
      </c>
      <c r="U24" s="94" t="s">
        <v>77</v>
      </c>
      <c r="V24" s="94">
        <v>4.36</v>
      </c>
      <c r="W24" s="94">
        <v>4.36</v>
      </c>
      <c r="X24" s="94"/>
      <c r="Y24" s="94" t="s">
        <v>77</v>
      </c>
      <c r="Z24" s="94"/>
      <c r="AA24" s="94" t="s">
        <v>77</v>
      </c>
      <c r="AB24" s="94" t="s">
        <v>78</v>
      </c>
      <c r="AC24" s="94"/>
      <c r="AD24" s="94" t="s">
        <v>78</v>
      </c>
      <c r="AE24" s="94"/>
      <c r="AF24" s="94" t="s">
        <v>78</v>
      </c>
      <c r="AG24" s="94">
        <v>1258</v>
      </c>
      <c r="AH24" s="94">
        <v>1258</v>
      </c>
      <c r="AI24" s="94" t="s">
        <v>271</v>
      </c>
      <c r="AJ24" s="94" t="s">
        <v>269</v>
      </c>
      <c r="AK24" s="94" t="s">
        <v>119</v>
      </c>
      <c r="AL24" s="94" t="s">
        <v>153</v>
      </c>
      <c r="AM24" s="94" t="s">
        <v>154</v>
      </c>
      <c r="AN24" s="94" t="s">
        <v>272</v>
      </c>
      <c r="AO24" s="94" t="s">
        <v>270</v>
      </c>
      <c r="AP24" s="94" t="s">
        <v>157</v>
      </c>
      <c r="AQ24" s="94" t="s">
        <v>158</v>
      </c>
      <c r="AR24" s="94" t="s">
        <v>187</v>
      </c>
      <c r="AS24" s="94">
        <v>13896559606</v>
      </c>
      <c r="AT24" s="94"/>
      <c r="AV24" s="322"/>
    </row>
    <row r="25" s="266" customFormat="1" ht="247.5" spans="1:48">
      <c r="A25" s="94">
        <v>17</v>
      </c>
      <c r="B25" s="94" t="s">
        <v>273</v>
      </c>
      <c r="C25" s="94" t="s">
        <v>66</v>
      </c>
      <c r="D25" s="94" t="s">
        <v>110</v>
      </c>
      <c r="E25" s="94" t="s">
        <v>274</v>
      </c>
      <c r="F25" s="94">
        <v>2018.6</v>
      </c>
      <c r="G25" s="94">
        <v>2020.4</v>
      </c>
      <c r="H25" s="94" t="s">
        <v>69</v>
      </c>
      <c r="I25" s="94" t="s">
        <v>172</v>
      </c>
      <c r="J25" s="94" t="s">
        <v>275</v>
      </c>
      <c r="K25" s="94">
        <v>187</v>
      </c>
      <c r="L25" s="94">
        <v>187</v>
      </c>
      <c r="M25" s="94"/>
      <c r="N25" s="94"/>
      <c r="O25" s="94">
        <v>647</v>
      </c>
      <c r="P25" s="94" t="s">
        <v>276</v>
      </c>
      <c r="Q25" s="298" t="s">
        <v>150</v>
      </c>
      <c r="R25" s="94" t="s">
        <v>262</v>
      </c>
      <c r="S25" s="94" t="s">
        <v>76</v>
      </c>
      <c r="T25" s="94">
        <v>2020</v>
      </c>
      <c r="U25" s="94" t="s">
        <v>77</v>
      </c>
      <c r="V25" s="94">
        <v>187</v>
      </c>
      <c r="W25" s="94">
        <v>187</v>
      </c>
      <c r="X25" s="94"/>
      <c r="Y25" s="94" t="s">
        <v>77</v>
      </c>
      <c r="Z25" s="94"/>
      <c r="AA25" s="94" t="s">
        <v>77</v>
      </c>
      <c r="AB25" s="94" t="s">
        <v>78</v>
      </c>
      <c r="AC25" s="94"/>
      <c r="AD25" s="94" t="s">
        <v>78</v>
      </c>
      <c r="AE25" s="94"/>
      <c r="AF25" s="94" t="s">
        <v>78</v>
      </c>
      <c r="AG25" s="94">
        <v>1258</v>
      </c>
      <c r="AH25" s="94">
        <v>1258</v>
      </c>
      <c r="AI25" s="309" t="s">
        <v>277</v>
      </c>
      <c r="AJ25" s="320" t="s">
        <v>278</v>
      </c>
      <c r="AK25" s="94" t="s">
        <v>119</v>
      </c>
      <c r="AL25" s="94" t="s">
        <v>153</v>
      </c>
      <c r="AM25" s="94" t="s">
        <v>154</v>
      </c>
      <c r="AN25" s="94" t="s">
        <v>272</v>
      </c>
      <c r="AO25" s="94" t="s">
        <v>270</v>
      </c>
      <c r="AP25" s="94" t="s">
        <v>157</v>
      </c>
      <c r="AQ25" s="94" t="s">
        <v>158</v>
      </c>
      <c r="AR25" s="94" t="s">
        <v>187</v>
      </c>
      <c r="AS25" s="94" t="s">
        <v>188</v>
      </c>
      <c r="AT25" s="94"/>
      <c r="AV25" s="322"/>
    </row>
    <row r="26" s="266" customFormat="1" ht="132" spans="1:48">
      <c r="A26" s="94">
        <v>18</v>
      </c>
      <c r="B26" s="94" t="s">
        <v>279</v>
      </c>
      <c r="C26" s="94" t="s">
        <v>66</v>
      </c>
      <c r="D26" s="94" t="s">
        <v>110</v>
      </c>
      <c r="E26" s="94" t="s">
        <v>280</v>
      </c>
      <c r="F26" s="94">
        <v>2019.1</v>
      </c>
      <c r="G26" s="94">
        <v>2020.1</v>
      </c>
      <c r="H26" s="94" t="s">
        <v>69</v>
      </c>
      <c r="I26" s="94" t="s">
        <v>281</v>
      </c>
      <c r="J26" s="94" t="s">
        <v>282</v>
      </c>
      <c r="K26" s="94">
        <v>860</v>
      </c>
      <c r="L26" s="94">
        <v>860</v>
      </c>
      <c r="M26" s="94">
        <v>0</v>
      </c>
      <c r="N26" s="94">
        <v>0</v>
      </c>
      <c r="O26" s="94" t="s">
        <v>283</v>
      </c>
      <c r="P26" s="94" t="s">
        <v>284</v>
      </c>
      <c r="Q26" s="94" t="s">
        <v>285</v>
      </c>
      <c r="R26" s="94" t="s">
        <v>248</v>
      </c>
      <c r="S26" s="94" t="s">
        <v>76</v>
      </c>
      <c r="T26" s="94">
        <v>2020</v>
      </c>
      <c r="U26" s="94" t="s">
        <v>77</v>
      </c>
      <c r="V26" s="94">
        <v>860</v>
      </c>
      <c r="W26" s="94">
        <v>860</v>
      </c>
      <c r="X26" s="94"/>
      <c r="Y26" s="94" t="s">
        <v>77</v>
      </c>
      <c r="Z26" s="94"/>
      <c r="AA26" s="94" t="s">
        <v>77</v>
      </c>
      <c r="AB26" s="94" t="s">
        <v>78</v>
      </c>
      <c r="AC26" s="94"/>
      <c r="AD26" s="94" t="s">
        <v>78</v>
      </c>
      <c r="AE26" s="94"/>
      <c r="AF26" s="94" t="s">
        <v>78</v>
      </c>
      <c r="AG26" s="94">
        <v>500</v>
      </c>
      <c r="AH26" s="94">
        <v>500</v>
      </c>
      <c r="AI26" s="94" t="s">
        <v>286</v>
      </c>
      <c r="AJ26" s="94" t="s">
        <v>282</v>
      </c>
      <c r="AK26" s="94" t="s">
        <v>287</v>
      </c>
      <c r="AL26" s="94" t="s">
        <v>82</v>
      </c>
      <c r="AM26" s="94" t="s">
        <v>83</v>
      </c>
      <c r="AN26" s="94" t="s">
        <v>288</v>
      </c>
      <c r="AO26" s="94" t="s">
        <v>289</v>
      </c>
      <c r="AP26" s="94" t="s">
        <v>290</v>
      </c>
      <c r="AQ26" s="94" t="s">
        <v>86</v>
      </c>
      <c r="AR26" s="94" t="s">
        <v>291</v>
      </c>
      <c r="AS26" s="94" t="s">
        <v>292</v>
      </c>
      <c r="AT26" s="94"/>
      <c r="AV26" s="322"/>
    </row>
    <row r="27" s="266" customFormat="1" ht="60" spans="1:48">
      <c r="A27" s="94">
        <v>19</v>
      </c>
      <c r="B27" s="94" t="s">
        <v>293</v>
      </c>
      <c r="C27" s="94" t="s">
        <v>66</v>
      </c>
      <c r="D27" s="94" t="s">
        <v>110</v>
      </c>
      <c r="E27" s="94" t="s">
        <v>294</v>
      </c>
      <c r="F27" s="94">
        <v>2019.3</v>
      </c>
      <c r="G27" s="94">
        <v>2020.4</v>
      </c>
      <c r="H27" s="94" t="s">
        <v>69</v>
      </c>
      <c r="I27" s="94" t="s">
        <v>295</v>
      </c>
      <c r="J27" s="94" t="s">
        <v>296</v>
      </c>
      <c r="K27" s="94">
        <v>7.2</v>
      </c>
      <c r="L27" s="94">
        <v>6.7</v>
      </c>
      <c r="M27" s="94">
        <f>K27-L27</f>
        <v>0.5</v>
      </c>
      <c r="N27" s="94">
        <v>0</v>
      </c>
      <c r="O27" s="308" t="s">
        <v>297</v>
      </c>
      <c r="P27" s="94" t="s">
        <v>298</v>
      </c>
      <c r="Q27" s="94" t="s">
        <v>285</v>
      </c>
      <c r="R27" s="94" t="s">
        <v>248</v>
      </c>
      <c r="S27" s="94" t="s">
        <v>76</v>
      </c>
      <c r="T27" s="94">
        <v>2020</v>
      </c>
      <c r="U27" s="94" t="s">
        <v>77</v>
      </c>
      <c r="V27" s="94">
        <v>7.2</v>
      </c>
      <c r="W27" s="94">
        <v>6.7</v>
      </c>
      <c r="X27" s="94">
        <v>0.5</v>
      </c>
      <c r="Y27" s="94" t="s">
        <v>77</v>
      </c>
      <c r="Z27" s="94"/>
      <c r="AA27" s="94" t="s">
        <v>77</v>
      </c>
      <c r="AB27" s="94" t="s">
        <v>78</v>
      </c>
      <c r="AC27" s="94"/>
      <c r="AD27" s="94" t="s">
        <v>78</v>
      </c>
      <c r="AE27" s="94"/>
      <c r="AF27" s="94" t="s">
        <v>78</v>
      </c>
      <c r="AG27" s="94">
        <v>72</v>
      </c>
      <c r="AH27" s="94">
        <v>72</v>
      </c>
      <c r="AI27" s="94" t="s">
        <v>299</v>
      </c>
      <c r="AJ27" s="94" t="s">
        <v>296</v>
      </c>
      <c r="AK27" s="94" t="s">
        <v>287</v>
      </c>
      <c r="AL27" s="94" t="s">
        <v>82</v>
      </c>
      <c r="AM27" s="94" t="s">
        <v>300</v>
      </c>
      <c r="AN27" s="94" t="s">
        <v>288</v>
      </c>
      <c r="AO27" s="94" t="s">
        <v>297</v>
      </c>
      <c r="AP27" s="94" t="s">
        <v>290</v>
      </c>
      <c r="AQ27" s="94" t="s">
        <v>86</v>
      </c>
      <c r="AR27" s="94" t="s">
        <v>301</v>
      </c>
      <c r="AS27" s="94" t="s">
        <v>302</v>
      </c>
      <c r="AT27" s="94"/>
      <c r="AV27" s="322"/>
    </row>
    <row r="28" s="266" customFormat="1" ht="48" spans="1:48">
      <c r="A28" s="94">
        <v>20</v>
      </c>
      <c r="B28" s="94" t="s">
        <v>303</v>
      </c>
      <c r="C28" s="94" t="s">
        <v>258</v>
      </c>
      <c r="D28" s="94" t="s">
        <v>110</v>
      </c>
      <c r="E28" s="94" t="s">
        <v>304</v>
      </c>
      <c r="F28" s="94">
        <v>2019.08</v>
      </c>
      <c r="G28" s="94">
        <v>2020.12</v>
      </c>
      <c r="H28" s="94" t="s">
        <v>69</v>
      </c>
      <c r="I28" s="94" t="s">
        <v>305</v>
      </c>
      <c r="J28" s="94" t="s">
        <v>306</v>
      </c>
      <c r="K28" s="94">
        <v>132</v>
      </c>
      <c r="L28" s="94">
        <v>132</v>
      </c>
      <c r="M28" s="94">
        <v>0</v>
      </c>
      <c r="N28" s="94">
        <v>0</v>
      </c>
      <c r="O28" s="94">
        <v>800</v>
      </c>
      <c r="P28" s="94" t="s">
        <v>307</v>
      </c>
      <c r="Q28" s="94" t="s">
        <v>308</v>
      </c>
      <c r="R28" s="94" t="s">
        <v>117</v>
      </c>
      <c r="S28" s="94" t="s">
        <v>178</v>
      </c>
      <c r="T28" s="94">
        <v>2020</v>
      </c>
      <c r="U28" s="94" t="s">
        <v>77</v>
      </c>
      <c r="V28" s="94">
        <v>132</v>
      </c>
      <c r="W28" s="94">
        <v>132</v>
      </c>
      <c r="X28" s="94">
        <v>0</v>
      </c>
      <c r="Y28" s="94" t="s">
        <v>77</v>
      </c>
      <c r="Z28" s="94"/>
      <c r="AA28" s="94" t="s">
        <v>77</v>
      </c>
      <c r="AB28" s="94" t="s">
        <v>78</v>
      </c>
      <c r="AC28" s="94"/>
      <c r="AD28" s="94" t="s">
        <v>78</v>
      </c>
      <c r="AE28" s="94"/>
      <c r="AF28" s="94" t="s">
        <v>78</v>
      </c>
      <c r="AG28" s="94">
        <v>179</v>
      </c>
      <c r="AH28" s="94">
        <v>179</v>
      </c>
      <c r="AI28" s="94" t="s">
        <v>309</v>
      </c>
      <c r="AJ28" s="94" t="s">
        <v>306</v>
      </c>
      <c r="AK28" s="94" t="s">
        <v>119</v>
      </c>
      <c r="AL28" s="94" t="s">
        <v>153</v>
      </c>
      <c r="AM28" s="94" t="s">
        <v>154</v>
      </c>
      <c r="AN28" s="94" t="s">
        <v>310</v>
      </c>
      <c r="AO28" s="94" t="s">
        <v>311</v>
      </c>
      <c r="AP28" s="94" t="s">
        <v>157</v>
      </c>
      <c r="AQ28" s="94" t="s">
        <v>158</v>
      </c>
      <c r="AR28" s="94" t="s">
        <v>312</v>
      </c>
      <c r="AS28" s="94" t="s">
        <v>313</v>
      </c>
      <c r="AT28" s="94"/>
      <c r="AV28" s="322"/>
    </row>
    <row r="29" s="266" customFormat="1" ht="96" spans="1:48">
      <c r="A29" s="94">
        <v>21</v>
      </c>
      <c r="B29" s="94" t="s">
        <v>314</v>
      </c>
      <c r="C29" s="94" t="s">
        <v>66</v>
      </c>
      <c r="D29" s="94" t="s">
        <v>67</v>
      </c>
      <c r="E29" s="94" t="s">
        <v>315</v>
      </c>
      <c r="F29" s="94">
        <v>2019.08</v>
      </c>
      <c r="G29" s="94">
        <v>2020.12</v>
      </c>
      <c r="H29" s="94" t="s">
        <v>69</v>
      </c>
      <c r="I29" s="94" t="s">
        <v>316</v>
      </c>
      <c r="J29" s="94" t="s">
        <v>317</v>
      </c>
      <c r="K29" s="94">
        <v>600</v>
      </c>
      <c r="L29" s="94">
        <v>600</v>
      </c>
      <c r="M29" s="94">
        <v>0</v>
      </c>
      <c r="N29" s="94">
        <v>0</v>
      </c>
      <c r="O29" s="94" t="s">
        <v>318</v>
      </c>
      <c r="P29" s="94" t="s">
        <v>319</v>
      </c>
      <c r="Q29" s="94" t="s">
        <v>220</v>
      </c>
      <c r="R29" s="94" t="s">
        <v>248</v>
      </c>
      <c r="S29" s="94" t="s">
        <v>76</v>
      </c>
      <c r="T29" s="94">
        <v>2020</v>
      </c>
      <c r="U29" s="94" t="s">
        <v>77</v>
      </c>
      <c r="V29" s="94">
        <v>600</v>
      </c>
      <c r="W29" s="94">
        <v>600</v>
      </c>
      <c r="X29" s="94"/>
      <c r="Y29" s="94" t="s">
        <v>77</v>
      </c>
      <c r="Z29" s="94"/>
      <c r="AA29" s="94" t="s">
        <v>77</v>
      </c>
      <c r="AB29" s="94" t="s">
        <v>78</v>
      </c>
      <c r="AC29" s="94"/>
      <c r="AD29" s="94" t="s">
        <v>78</v>
      </c>
      <c r="AE29" s="94"/>
      <c r="AF29" s="94" t="s">
        <v>78</v>
      </c>
      <c r="AG29" s="94">
        <v>2000</v>
      </c>
      <c r="AH29" s="94">
        <v>2000</v>
      </c>
      <c r="AI29" s="94" t="s">
        <v>320</v>
      </c>
      <c r="AJ29" s="94" t="s">
        <v>321</v>
      </c>
      <c r="AK29" s="94" t="s">
        <v>287</v>
      </c>
      <c r="AL29" s="94" t="s">
        <v>82</v>
      </c>
      <c r="AM29" s="94" t="s">
        <v>83</v>
      </c>
      <c r="AN29" s="94" t="s">
        <v>84</v>
      </c>
      <c r="AO29" s="94" t="s">
        <v>318</v>
      </c>
      <c r="AP29" s="94" t="s">
        <v>85</v>
      </c>
      <c r="AQ29" s="94" t="s">
        <v>86</v>
      </c>
      <c r="AR29" s="94" t="s">
        <v>322</v>
      </c>
      <c r="AS29" s="94">
        <v>70722500</v>
      </c>
      <c r="AT29" s="94"/>
      <c r="AV29" s="322"/>
    </row>
    <row r="30" s="266" customFormat="1" ht="72" spans="1:48">
      <c r="A30" s="94">
        <v>22</v>
      </c>
      <c r="B30" s="94" t="s">
        <v>323</v>
      </c>
      <c r="C30" s="94" t="s">
        <v>258</v>
      </c>
      <c r="D30" s="299" t="s">
        <v>67</v>
      </c>
      <c r="E30" s="94" t="s">
        <v>324</v>
      </c>
      <c r="F30" s="94">
        <v>2020.1</v>
      </c>
      <c r="G30" s="94">
        <v>2020.12</v>
      </c>
      <c r="H30" s="94" t="s">
        <v>69</v>
      </c>
      <c r="I30" s="94" t="s">
        <v>324</v>
      </c>
      <c r="J30" s="94" t="s">
        <v>325</v>
      </c>
      <c r="K30" s="94">
        <v>700</v>
      </c>
      <c r="L30" s="94">
        <v>700</v>
      </c>
      <c r="M30" s="94"/>
      <c r="N30" s="94"/>
      <c r="O30" s="94">
        <v>5000</v>
      </c>
      <c r="P30" s="94" t="s">
        <v>326</v>
      </c>
      <c r="Q30" s="94" t="s">
        <v>220</v>
      </c>
      <c r="R30" s="94" t="s">
        <v>248</v>
      </c>
      <c r="S30" s="94" t="s">
        <v>178</v>
      </c>
      <c r="T30" s="94">
        <v>2020</v>
      </c>
      <c r="U30" s="94" t="s">
        <v>77</v>
      </c>
      <c r="V30" s="94">
        <v>700</v>
      </c>
      <c r="W30" s="94">
        <v>700</v>
      </c>
      <c r="X30" s="94"/>
      <c r="Y30" s="94" t="s">
        <v>77</v>
      </c>
      <c r="Z30" s="94"/>
      <c r="AA30" s="94" t="s">
        <v>77</v>
      </c>
      <c r="AB30" s="94" t="s">
        <v>78</v>
      </c>
      <c r="AC30" s="94"/>
      <c r="AD30" s="94" t="s">
        <v>78</v>
      </c>
      <c r="AE30" s="94"/>
      <c r="AF30" s="94" t="s">
        <v>78</v>
      </c>
      <c r="AG30" s="94">
        <v>5000</v>
      </c>
      <c r="AH30" s="94">
        <v>5000</v>
      </c>
      <c r="AI30" s="94" t="s">
        <v>327</v>
      </c>
      <c r="AJ30" s="94" t="s">
        <v>326</v>
      </c>
      <c r="AK30" s="94" t="s">
        <v>328</v>
      </c>
      <c r="AL30" s="94" t="s">
        <v>82</v>
      </c>
      <c r="AM30" s="94" t="s">
        <v>83</v>
      </c>
      <c r="AN30" s="94" t="s">
        <v>84</v>
      </c>
      <c r="AO30" s="94" t="s">
        <v>329</v>
      </c>
      <c r="AP30" s="94" t="s">
        <v>85</v>
      </c>
      <c r="AQ30" s="94" t="s">
        <v>86</v>
      </c>
      <c r="AR30" s="94" t="s">
        <v>330</v>
      </c>
      <c r="AS30" s="94" t="s">
        <v>331</v>
      </c>
      <c r="AT30" s="94"/>
      <c r="AV30" s="322"/>
    </row>
    <row r="31" s="266" customFormat="1" ht="120" spans="1:48">
      <c r="A31" s="94">
        <v>23</v>
      </c>
      <c r="B31" s="94" t="s">
        <v>332</v>
      </c>
      <c r="C31" s="94" t="s">
        <v>66</v>
      </c>
      <c r="D31" s="94" t="s">
        <v>110</v>
      </c>
      <c r="E31" s="94" t="s">
        <v>333</v>
      </c>
      <c r="F31" s="94">
        <v>2019.1</v>
      </c>
      <c r="G31" s="94">
        <v>2020.12</v>
      </c>
      <c r="H31" s="94" t="s">
        <v>69</v>
      </c>
      <c r="I31" s="94" t="s">
        <v>91</v>
      </c>
      <c r="J31" s="94" t="s">
        <v>334</v>
      </c>
      <c r="K31" s="94">
        <v>1492</v>
      </c>
      <c r="L31" s="94">
        <v>501</v>
      </c>
      <c r="M31" s="94">
        <f>K31-L31</f>
        <v>991</v>
      </c>
      <c r="N31" s="94"/>
      <c r="O31" s="94" t="s">
        <v>335</v>
      </c>
      <c r="P31" s="94" t="s">
        <v>334</v>
      </c>
      <c r="Q31" s="94" t="s">
        <v>336</v>
      </c>
      <c r="R31" s="94" t="s">
        <v>337</v>
      </c>
      <c r="S31" s="94" t="s">
        <v>76</v>
      </c>
      <c r="T31" s="94">
        <v>2020</v>
      </c>
      <c r="U31" s="94" t="s">
        <v>77</v>
      </c>
      <c r="V31" s="94">
        <v>501</v>
      </c>
      <c r="W31" s="94">
        <v>501</v>
      </c>
      <c r="X31" s="94"/>
      <c r="Y31" s="94" t="s">
        <v>77</v>
      </c>
      <c r="Z31" s="94"/>
      <c r="AA31" s="94" t="s">
        <v>77</v>
      </c>
      <c r="AB31" s="94" t="s">
        <v>78</v>
      </c>
      <c r="AC31" s="94"/>
      <c r="AD31" s="94" t="s">
        <v>78</v>
      </c>
      <c r="AE31" s="94"/>
      <c r="AF31" s="94" t="s">
        <v>78</v>
      </c>
      <c r="AG31" s="94" t="s">
        <v>338</v>
      </c>
      <c r="AH31" s="94" t="s">
        <v>338</v>
      </c>
      <c r="AI31" s="94" t="s">
        <v>339</v>
      </c>
      <c r="AJ31" s="94" t="s">
        <v>334</v>
      </c>
      <c r="AK31" s="94" t="s">
        <v>340</v>
      </c>
      <c r="AL31" s="94" t="s">
        <v>153</v>
      </c>
      <c r="AM31" s="94" t="s">
        <v>341</v>
      </c>
      <c r="AN31" s="94" t="s">
        <v>334</v>
      </c>
      <c r="AO31" s="94" t="s">
        <v>342</v>
      </c>
      <c r="AP31" s="94" t="s">
        <v>343</v>
      </c>
      <c r="AQ31" s="94" t="s">
        <v>86</v>
      </c>
      <c r="AR31" s="94" t="s">
        <v>344</v>
      </c>
      <c r="AS31" s="94">
        <v>13648482692</v>
      </c>
      <c r="AT31" s="94"/>
      <c r="AV31" s="322"/>
    </row>
    <row r="32" s="266" customFormat="1" ht="72" spans="1:48">
      <c r="A32" s="94">
        <v>24</v>
      </c>
      <c r="B32" s="94" t="s">
        <v>345</v>
      </c>
      <c r="C32" s="94" t="s">
        <v>66</v>
      </c>
      <c r="D32" s="94" t="s">
        <v>110</v>
      </c>
      <c r="E32" s="94" t="s">
        <v>346</v>
      </c>
      <c r="F32" s="94">
        <v>2019.2</v>
      </c>
      <c r="G32" s="94">
        <v>2020.6</v>
      </c>
      <c r="H32" s="94" t="s">
        <v>69</v>
      </c>
      <c r="I32" s="94" t="s">
        <v>347</v>
      </c>
      <c r="J32" s="308" t="s">
        <v>348</v>
      </c>
      <c r="K32" s="94">
        <v>25</v>
      </c>
      <c r="L32" s="94">
        <v>25</v>
      </c>
      <c r="M32" s="94">
        <v>0</v>
      </c>
      <c r="N32" s="94">
        <v>0</v>
      </c>
      <c r="O32" s="94">
        <v>200</v>
      </c>
      <c r="P32" s="308" t="s">
        <v>348</v>
      </c>
      <c r="Q32" s="94" t="s">
        <v>220</v>
      </c>
      <c r="R32" s="94" t="s">
        <v>349</v>
      </c>
      <c r="S32" s="94" t="s">
        <v>76</v>
      </c>
      <c r="T32" s="94">
        <v>2020</v>
      </c>
      <c r="U32" s="94" t="s">
        <v>77</v>
      </c>
      <c r="V32" s="94">
        <v>25</v>
      </c>
      <c r="W32" s="94">
        <v>25</v>
      </c>
      <c r="X32" s="94"/>
      <c r="Y32" s="94" t="s">
        <v>77</v>
      </c>
      <c r="Z32" s="94"/>
      <c r="AA32" s="94" t="s">
        <v>77</v>
      </c>
      <c r="AB32" s="94" t="s">
        <v>78</v>
      </c>
      <c r="AC32" s="94"/>
      <c r="AD32" s="94" t="s">
        <v>78</v>
      </c>
      <c r="AE32" s="94"/>
      <c r="AF32" s="94" t="s">
        <v>78</v>
      </c>
      <c r="AG32" s="94">
        <v>200</v>
      </c>
      <c r="AH32" s="94">
        <v>200</v>
      </c>
      <c r="AI32" s="94" t="s">
        <v>350</v>
      </c>
      <c r="AJ32" s="308" t="s">
        <v>348</v>
      </c>
      <c r="AK32" s="94" t="s">
        <v>328</v>
      </c>
      <c r="AL32" s="94" t="s">
        <v>82</v>
      </c>
      <c r="AM32" s="94" t="s">
        <v>83</v>
      </c>
      <c r="AN32" s="94" t="s">
        <v>84</v>
      </c>
      <c r="AO32" s="94" t="s">
        <v>351</v>
      </c>
      <c r="AP32" s="94" t="s">
        <v>85</v>
      </c>
      <c r="AQ32" s="94" t="s">
        <v>86</v>
      </c>
      <c r="AR32" s="94" t="s">
        <v>352</v>
      </c>
      <c r="AS32" s="94">
        <v>15736512699</v>
      </c>
      <c r="AT32" s="94" t="s">
        <v>99</v>
      </c>
      <c r="AV32" s="322"/>
    </row>
    <row r="33" s="266" customFormat="1" ht="409.5" spans="1:48">
      <c r="A33" s="94">
        <v>25</v>
      </c>
      <c r="B33" s="94" t="s">
        <v>353</v>
      </c>
      <c r="C33" s="94" t="s">
        <v>66</v>
      </c>
      <c r="D33" s="94" t="s">
        <v>110</v>
      </c>
      <c r="E33" s="94" t="s">
        <v>354</v>
      </c>
      <c r="F33" s="94">
        <v>2018.3</v>
      </c>
      <c r="G33" s="94">
        <v>2020.02</v>
      </c>
      <c r="H33" s="94" t="s">
        <v>69</v>
      </c>
      <c r="I33" s="94" t="s">
        <v>347</v>
      </c>
      <c r="J33" s="309" t="s">
        <v>355</v>
      </c>
      <c r="K33" s="94">
        <v>4</v>
      </c>
      <c r="L33" s="94">
        <v>4</v>
      </c>
      <c r="M33" s="94"/>
      <c r="N33" s="94"/>
      <c r="O33" s="94" t="s">
        <v>356</v>
      </c>
      <c r="P33" s="94" t="s">
        <v>357</v>
      </c>
      <c r="Q33" s="94" t="s">
        <v>220</v>
      </c>
      <c r="R33" s="94" t="s">
        <v>117</v>
      </c>
      <c r="S33" s="94" t="s">
        <v>76</v>
      </c>
      <c r="T33" s="94">
        <v>2020</v>
      </c>
      <c r="U33" s="94" t="s">
        <v>77</v>
      </c>
      <c r="V33" s="94">
        <v>4</v>
      </c>
      <c r="W33" s="94">
        <v>4</v>
      </c>
      <c r="X33" s="94"/>
      <c r="Y33" s="94" t="s">
        <v>77</v>
      </c>
      <c r="Z33" s="94"/>
      <c r="AA33" s="94" t="s">
        <v>77</v>
      </c>
      <c r="AB33" s="94" t="s">
        <v>78</v>
      </c>
      <c r="AC33" s="94"/>
      <c r="AD33" s="299" t="s">
        <v>78</v>
      </c>
      <c r="AE33" s="94"/>
      <c r="AF33" s="94" t="s">
        <v>78</v>
      </c>
      <c r="AG33" s="94">
        <v>133</v>
      </c>
      <c r="AH33" s="94">
        <v>133</v>
      </c>
      <c r="AI33" s="309" t="s">
        <v>358</v>
      </c>
      <c r="AJ33" s="94" t="s">
        <v>359</v>
      </c>
      <c r="AK33" s="94" t="s">
        <v>328</v>
      </c>
      <c r="AL33" s="94" t="s">
        <v>82</v>
      </c>
      <c r="AM33" s="94" t="s">
        <v>360</v>
      </c>
      <c r="AN33" s="94" t="s">
        <v>361</v>
      </c>
      <c r="AO33" s="94" t="s">
        <v>356</v>
      </c>
      <c r="AP33" s="94" t="s">
        <v>85</v>
      </c>
      <c r="AQ33" s="94" t="s">
        <v>86</v>
      </c>
      <c r="AR33" s="94" t="s">
        <v>362</v>
      </c>
      <c r="AS33" s="94">
        <v>13896665936</v>
      </c>
      <c r="AT33" s="94"/>
      <c r="AV33" s="322"/>
    </row>
    <row r="34" s="266" customFormat="1" ht="168.75" spans="1:48">
      <c r="A34" s="94">
        <v>26</v>
      </c>
      <c r="B34" s="94" t="s">
        <v>363</v>
      </c>
      <c r="C34" s="94" t="s">
        <v>258</v>
      </c>
      <c r="D34" s="94" t="s">
        <v>110</v>
      </c>
      <c r="E34" s="94" t="s">
        <v>364</v>
      </c>
      <c r="F34" s="94">
        <v>2020.1</v>
      </c>
      <c r="G34" s="94">
        <v>2020.12</v>
      </c>
      <c r="H34" s="94" t="s">
        <v>69</v>
      </c>
      <c r="I34" s="94" t="s">
        <v>365</v>
      </c>
      <c r="J34" s="94" t="s">
        <v>366</v>
      </c>
      <c r="K34" s="94">
        <v>144</v>
      </c>
      <c r="L34" s="94">
        <v>144</v>
      </c>
      <c r="M34" s="94"/>
      <c r="N34" s="94"/>
      <c r="O34" s="94" t="s">
        <v>367</v>
      </c>
      <c r="P34" s="94" t="s">
        <v>368</v>
      </c>
      <c r="Q34" s="94" t="s">
        <v>74</v>
      </c>
      <c r="R34" s="94" t="s">
        <v>369</v>
      </c>
      <c r="S34" s="94" t="s">
        <v>178</v>
      </c>
      <c r="T34" s="94">
        <v>2020</v>
      </c>
      <c r="U34" s="94" t="s">
        <v>77</v>
      </c>
      <c r="V34" s="94">
        <v>144</v>
      </c>
      <c r="W34" s="94">
        <v>144</v>
      </c>
      <c r="X34" s="94"/>
      <c r="Y34" s="94" t="s">
        <v>77</v>
      </c>
      <c r="Z34" s="94"/>
      <c r="AA34" s="94" t="s">
        <v>77</v>
      </c>
      <c r="AB34" s="94" t="s">
        <v>78</v>
      </c>
      <c r="AC34" s="94"/>
      <c r="AD34" s="94" t="s">
        <v>78</v>
      </c>
      <c r="AE34" s="94"/>
      <c r="AF34" s="94" t="s">
        <v>78</v>
      </c>
      <c r="AG34" s="94">
        <v>60</v>
      </c>
      <c r="AH34" s="94">
        <v>60</v>
      </c>
      <c r="AI34" s="309" t="s">
        <v>370</v>
      </c>
      <c r="AJ34" s="94" t="s">
        <v>366</v>
      </c>
      <c r="AK34" s="94" t="s">
        <v>119</v>
      </c>
      <c r="AL34" s="94" t="s">
        <v>82</v>
      </c>
      <c r="AM34" s="94" t="s">
        <v>154</v>
      </c>
      <c r="AN34" s="94" t="s">
        <v>84</v>
      </c>
      <c r="AO34" s="94" t="s">
        <v>367</v>
      </c>
      <c r="AP34" s="94" t="s">
        <v>157</v>
      </c>
      <c r="AQ34" s="94" t="s">
        <v>86</v>
      </c>
      <c r="AR34" s="94" t="s">
        <v>330</v>
      </c>
      <c r="AS34" s="94">
        <v>13272574132</v>
      </c>
      <c r="AT34" s="94" t="s">
        <v>99</v>
      </c>
      <c r="AV34" s="322"/>
    </row>
    <row r="35" s="266" customFormat="1" ht="80.25" spans="1:48">
      <c r="A35" s="94">
        <v>27</v>
      </c>
      <c r="B35" s="285" t="s">
        <v>371</v>
      </c>
      <c r="C35" s="107" t="s">
        <v>66</v>
      </c>
      <c r="D35" s="107" t="s">
        <v>110</v>
      </c>
      <c r="E35" s="107" t="s">
        <v>372</v>
      </c>
      <c r="F35" s="285">
        <v>2020.01</v>
      </c>
      <c r="G35" s="285">
        <v>2020.12</v>
      </c>
      <c r="H35" s="107" t="s">
        <v>69</v>
      </c>
      <c r="I35" s="107" t="s">
        <v>373</v>
      </c>
      <c r="J35" s="107" t="s">
        <v>374</v>
      </c>
      <c r="K35" s="285">
        <v>5.8</v>
      </c>
      <c r="L35" s="285">
        <v>5.8</v>
      </c>
      <c r="M35" s="285"/>
      <c r="N35" s="285"/>
      <c r="O35" s="107" t="s">
        <v>375</v>
      </c>
      <c r="P35" s="107" t="s">
        <v>376</v>
      </c>
      <c r="Q35" s="107" t="s">
        <v>74</v>
      </c>
      <c r="R35" s="107" t="s">
        <v>117</v>
      </c>
      <c r="S35" s="107" t="s">
        <v>76</v>
      </c>
      <c r="T35" s="285">
        <v>2020</v>
      </c>
      <c r="U35" s="107" t="s">
        <v>77</v>
      </c>
      <c r="V35" s="285">
        <v>5.8</v>
      </c>
      <c r="W35" s="285">
        <v>5.8</v>
      </c>
      <c r="X35" s="285"/>
      <c r="Y35" s="285"/>
      <c r="Z35" s="107" t="s">
        <v>77</v>
      </c>
      <c r="AA35" s="107" t="s">
        <v>77</v>
      </c>
      <c r="AB35" s="107" t="s">
        <v>78</v>
      </c>
      <c r="AC35" s="285"/>
      <c r="AD35" s="107" t="s">
        <v>78</v>
      </c>
      <c r="AE35" s="285"/>
      <c r="AF35" s="107" t="s">
        <v>78</v>
      </c>
      <c r="AG35" s="285">
        <v>756</v>
      </c>
      <c r="AH35" s="285">
        <v>756</v>
      </c>
      <c r="AI35" s="107" t="s">
        <v>377</v>
      </c>
      <c r="AJ35" s="107" t="s">
        <v>374</v>
      </c>
      <c r="AK35" s="107" t="s">
        <v>378</v>
      </c>
      <c r="AL35" s="107" t="s">
        <v>379</v>
      </c>
      <c r="AM35" s="107" t="s">
        <v>154</v>
      </c>
      <c r="AN35" s="107" t="s">
        <v>380</v>
      </c>
      <c r="AO35" s="107" t="s">
        <v>381</v>
      </c>
      <c r="AP35" s="107" t="s">
        <v>122</v>
      </c>
      <c r="AQ35" s="107" t="s">
        <v>382</v>
      </c>
      <c r="AR35" s="107" t="s">
        <v>383</v>
      </c>
      <c r="AS35" s="285" t="s">
        <v>384</v>
      </c>
      <c r="AT35" s="94" t="s">
        <v>144</v>
      </c>
      <c r="AV35" s="322"/>
    </row>
    <row r="36" s="266" customFormat="1" ht="72" spans="1:48">
      <c r="A36" s="94">
        <v>28</v>
      </c>
      <c r="B36" s="94" t="s">
        <v>385</v>
      </c>
      <c r="C36" s="94" t="s">
        <v>66</v>
      </c>
      <c r="D36" s="94" t="s">
        <v>67</v>
      </c>
      <c r="E36" s="94" t="s">
        <v>386</v>
      </c>
      <c r="F36" s="94">
        <v>2020.1</v>
      </c>
      <c r="G36" s="94">
        <v>2020.12</v>
      </c>
      <c r="H36" s="94" t="s">
        <v>69</v>
      </c>
      <c r="I36" s="94" t="s">
        <v>387</v>
      </c>
      <c r="J36" s="94" t="s">
        <v>388</v>
      </c>
      <c r="K36" s="94">
        <v>321.52</v>
      </c>
      <c r="L36" s="94">
        <v>163.58</v>
      </c>
      <c r="M36" s="94">
        <f>K36-L36</f>
        <v>157.94</v>
      </c>
      <c r="N36" s="94"/>
      <c r="O36" s="94" t="s">
        <v>389</v>
      </c>
      <c r="P36" s="94" t="s">
        <v>390</v>
      </c>
      <c r="Q36" s="94" t="s">
        <v>74</v>
      </c>
      <c r="R36" s="94" t="s">
        <v>391</v>
      </c>
      <c r="S36" s="94" t="s">
        <v>76</v>
      </c>
      <c r="T36" s="94">
        <v>2020</v>
      </c>
      <c r="U36" s="94" t="s">
        <v>77</v>
      </c>
      <c r="V36" s="94">
        <v>321.52</v>
      </c>
      <c r="W36" s="94">
        <v>163.58</v>
      </c>
      <c r="X36" s="94">
        <v>157.94</v>
      </c>
      <c r="Y36" s="94" t="s">
        <v>77</v>
      </c>
      <c r="Z36" s="94"/>
      <c r="AA36" s="94" t="s">
        <v>77</v>
      </c>
      <c r="AB36" s="94" t="s">
        <v>78</v>
      </c>
      <c r="AC36" s="94"/>
      <c r="AD36" s="94" t="s">
        <v>78</v>
      </c>
      <c r="AE36" s="94"/>
      <c r="AF36" s="94" t="s">
        <v>78</v>
      </c>
      <c r="AG36" s="94">
        <v>500</v>
      </c>
      <c r="AH36" s="94">
        <v>500</v>
      </c>
      <c r="AI36" s="94" t="s">
        <v>392</v>
      </c>
      <c r="AJ36" s="94" t="s">
        <v>388</v>
      </c>
      <c r="AK36" s="94" t="s">
        <v>81</v>
      </c>
      <c r="AL36" s="94" t="s">
        <v>82</v>
      </c>
      <c r="AM36" s="94" t="s">
        <v>300</v>
      </c>
      <c r="AN36" s="94" t="s">
        <v>84</v>
      </c>
      <c r="AO36" s="94" t="s">
        <v>393</v>
      </c>
      <c r="AP36" s="94" t="s">
        <v>85</v>
      </c>
      <c r="AQ36" s="94" t="s">
        <v>86</v>
      </c>
      <c r="AR36" s="94" t="s">
        <v>394</v>
      </c>
      <c r="AS36" s="94">
        <v>13228536228</v>
      </c>
      <c r="AT36" s="94" t="s">
        <v>395</v>
      </c>
      <c r="AV36" s="322"/>
    </row>
    <row r="37" s="266" customFormat="1" ht="252" spans="1:48">
      <c r="A37" s="94">
        <v>29</v>
      </c>
      <c r="B37" s="94" t="s">
        <v>396</v>
      </c>
      <c r="C37" s="94" t="s">
        <v>66</v>
      </c>
      <c r="D37" s="94" t="s">
        <v>110</v>
      </c>
      <c r="E37" s="94" t="s">
        <v>397</v>
      </c>
      <c r="F37" s="94">
        <v>2020.1</v>
      </c>
      <c r="G37" s="94">
        <v>2020.12</v>
      </c>
      <c r="H37" s="94" t="s">
        <v>69</v>
      </c>
      <c r="I37" s="94" t="s">
        <v>398</v>
      </c>
      <c r="J37" s="94" t="s">
        <v>399</v>
      </c>
      <c r="K37" s="94">
        <v>12</v>
      </c>
      <c r="L37" s="94">
        <v>12</v>
      </c>
      <c r="M37" s="94"/>
      <c r="N37" s="94"/>
      <c r="O37" s="94" t="s">
        <v>400</v>
      </c>
      <c r="P37" s="94" t="s">
        <v>401</v>
      </c>
      <c r="Q37" s="94" t="s">
        <v>220</v>
      </c>
      <c r="R37" s="94" t="s">
        <v>248</v>
      </c>
      <c r="S37" s="94" t="s">
        <v>76</v>
      </c>
      <c r="T37" s="94">
        <v>2020</v>
      </c>
      <c r="U37" s="94" t="s">
        <v>77</v>
      </c>
      <c r="V37" s="94">
        <v>12</v>
      </c>
      <c r="W37" s="94">
        <v>12</v>
      </c>
      <c r="X37" s="94"/>
      <c r="Y37" s="94" t="s">
        <v>77</v>
      </c>
      <c r="Z37" s="94"/>
      <c r="AA37" s="94" t="s">
        <v>77</v>
      </c>
      <c r="AB37" s="94" t="s">
        <v>78</v>
      </c>
      <c r="AC37" s="94"/>
      <c r="AD37" s="299" t="s">
        <v>78</v>
      </c>
      <c r="AE37" s="94"/>
      <c r="AF37" s="94" t="s">
        <v>78</v>
      </c>
      <c r="AG37" s="94">
        <v>50</v>
      </c>
      <c r="AH37" s="94">
        <v>50</v>
      </c>
      <c r="AI37" s="94" t="s">
        <v>402</v>
      </c>
      <c r="AJ37" s="94" t="s">
        <v>403</v>
      </c>
      <c r="AK37" s="94" t="s">
        <v>81</v>
      </c>
      <c r="AL37" s="94" t="s">
        <v>82</v>
      </c>
      <c r="AM37" s="94" t="s">
        <v>300</v>
      </c>
      <c r="AN37" s="320" t="s">
        <v>288</v>
      </c>
      <c r="AO37" s="94" t="s">
        <v>404</v>
      </c>
      <c r="AP37" s="320" t="s">
        <v>290</v>
      </c>
      <c r="AQ37" s="94" t="s">
        <v>86</v>
      </c>
      <c r="AR37" s="94" t="s">
        <v>405</v>
      </c>
      <c r="AS37" s="94">
        <v>17782252846</v>
      </c>
      <c r="AT37" s="326"/>
      <c r="AV37" s="322"/>
    </row>
    <row r="38" s="266" customFormat="1" ht="60" spans="1:48">
      <c r="A38" s="94">
        <v>30</v>
      </c>
      <c r="B38" s="94" t="s">
        <v>406</v>
      </c>
      <c r="C38" s="94" t="s">
        <v>66</v>
      </c>
      <c r="D38" s="94" t="s">
        <v>110</v>
      </c>
      <c r="E38" s="94" t="s">
        <v>407</v>
      </c>
      <c r="F38" s="94">
        <v>2020.1</v>
      </c>
      <c r="G38" s="94">
        <v>2020.12</v>
      </c>
      <c r="H38" s="94" t="s">
        <v>69</v>
      </c>
      <c r="I38" s="94" t="s">
        <v>408</v>
      </c>
      <c r="J38" s="94" t="s">
        <v>409</v>
      </c>
      <c r="K38" s="94">
        <v>7.21</v>
      </c>
      <c r="L38" s="94">
        <v>7.21</v>
      </c>
      <c r="M38" s="94"/>
      <c r="N38" s="94"/>
      <c r="O38" s="94" t="s">
        <v>410</v>
      </c>
      <c r="P38" s="94" t="s">
        <v>411</v>
      </c>
      <c r="Q38" s="94" t="s">
        <v>74</v>
      </c>
      <c r="R38" s="94" t="s">
        <v>412</v>
      </c>
      <c r="S38" s="94" t="s">
        <v>76</v>
      </c>
      <c r="T38" s="94">
        <v>2020</v>
      </c>
      <c r="U38" s="94" t="s">
        <v>77</v>
      </c>
      <c r="V38" s="94">
        <v>7.21</v>
      </c>
      <c r="W38" s="94">
        <v>7.21</v>
      </c>
      <c r="X38" s="94"/>
      <c r="Y38" s="94" t="s">
        <v>77</v>
      </c>
      <c r="Z38" s="94"/>
      <c r="AA38" s="94" t="s">
        <v>77</v>
      </c>
      <c r="AB38" s="94" t="s">
        <v>78</v>
      </c>
      <c r="AC38" s="94"/>
      <c r="AD38" s="94" t="s">
        <v>78</v>
      </c>
      <c r="AE38" s="94"/>
      <c r="AF38" s="94" t="s">
        <v>78</v>
      </c>
      <c r="AG38" s="94">
        <v>195</v>
      </c>
      <c r="AH38" s="94">
        <v>195</v>
      </c>
      <c r="AI38" s="94" t="s">
        <v>413</v>
      </c>
      <c r="AJ38" s="94" t="s">
        <v>409</v>
      </c>
      <c r="AK38" s="94" t="s">
        <v>81</v>
      </c>
      <c r="AL38" s="94" t="s">
        <v>82</v>
      </c>
      <c r="AM38" s="94" t="s">
        <v>414</v>
      </c>
      <c r="AN38" s="94" t="s">
        <v>76</v>
      </c>
      <c r="AO38" s="94" t="s">
        <v>415</v>
      </c>
      <c r="AP38" s="94" t="s">
        <v>85</v>
      </c>
      <c r="AQ38" s="94" t="s">
        <v>86</v>
      </c>
      <c r="AR38" s="94" t="s">
        <v>322</v>
      </c>
      <c r="AS38" s="94">
        <v>13308256369</v>
      </c>
      <c r="AT38" s="94"/>
      <c r="AV38" s="322"/>
    </row>
    <row r="39" s="266" customFormat="1" ht="60" spans="1:48">
      <c r="A39" s="94">
        <v>31</v>
      </c>
      <c r="B39" s="94" t="s">
        <v>416</v>
      </c>
      <c r="C39" s="94" t="s">
        <v>66</v>
      </c>
      <c r="D39" s="94" t="s">
        <v>110</v>
      </c>
      <c r="E39" s="94" t="s">
        <v>417</v>
      </c>
      <c r="F39" s="94">
        <v>2019.1</v>
      </c>
      <c r="G39" s="94">
        <v>2020.02</v>
      </c>
      <c r="H39" s="94" t="s">
        <v>69</v>
      </c>
      <c r="I39" s="94" t="s">
        <v>408</v>
      </c>
      <c r="J39" s="94" t="s">
        <v>418</v>
      </c>
      <c r="K39" s="94">
        <v>88.391893</v>
      </c>
      <c r="L39" s="94">
        <v>88.391893</v>
      </c>
      <c r="M39" s="94">
        <v>0</v>
      </c>
      <c r="N39" s="94">
        <v>0</v>
      </c>
      <c r="O39" s="94" t="s">
        <v>419</v>
      </c>
      <c r="P39" s="94" t="s">
        <v>419</v>
      </c>
      <c r="Q39" s="94" t="s">
        <v>132</v>
      </c>
      <c r="R39" s="94" t="s">
        <v>117</v>
      </c>
      <c r="S39" s="94" t="s">
        <v>76</v>
      </c>
      <c r="T39" s="94">
        <v>2020</v>
      </c>
      <c r="U39" s="94" t="s">
        <v>77</v>
      </c>
      <c r="V39" s="94">
        <v>88.391893</v>
      </c>
      <c r="W39" s="94">
        <v>88.391893</v>
      </c>
      <c r="X39" s="94">
        <v>0</v>
      </c>
      <c r="Y39" s="94" t="s">
        <v>77</v>
      </c>
      <c r="Z39" s="94"/>
      <c r="AA39" s="94" t="s">
        <v>77</v>
      </c>
      <c r="AB39" s="94" t="s">
        <v>78</v>
      </c>
      <c r="AC39" s="94"/>
      <c r="AD39" s="94" t="s">
        <v>78</v>
      </c>
      <c r="AE39" s="94"/>
      <c r="AF39" s="94" t="s">
        <v>78</v>
      </c>
      <c r="AG39" s="94">
        <v>2140</v>
      </c>
      <c r="AH39" s="94">
        <v>2140</v>
      </c>
      <c r="AI39" s="94" t="s">
        <v>420</v>
      </c>
      <c r="AJ39" s="94" t="s">
        <v>421</v>
      </c>
      <c r="AK39" s="94" t="s">
        <v>422</v>
      </c>
      <c r="AL39" s="94" t="s">
        <v>223</v>
      </c>
      <c r="AM39" s="94" t="s">
        <v>154</v>
      </c>
      <c r="AN39" s="94" t="s">
        <v>423</v>
      </c>
      <c r="AO39" s="94" t="s">
        <v>424</v>
      </c>
      <c r="AP39" s="94" t="s">
        <v>157</v>
      </c>
      <c r="AQ39" s="94" t="s">
        <v>86</v>
      </c>
      <c r="AR39" s="94" t="s">
        <v>322</v>
      </c>
      <c r="AS39" s="94">
        <v>13308256369</v>
      </c>
      <c r="AT39" s="94"/>
      <c r="AV39" s="322"/>
    </row>
    <row r="40" s="266" customFormat="1" ht="96" spans="1:48">
      <c r="A40" s="94">
        <v>32</v>
      </c>
      <c r="B40" s="94" t="s">
        <v>425</v>
      </c>
      <c r="C40" s="94" t="s">
        <v>66</v>
      </c>
      <c r="D40" s="94" t="s">
        <v>67</v>
      </c>
      <c r="E40" s="94" t="s">
        <v>426</v>
      </c>
      <c r="F40" s="94">
        <v>2020.1</v>
      </c>
      <c r="G40" s="94">
        <v>2020.12</v>
      </c>
      <c r="H40" s="94" t="s">
        <v>69</v>
      </c>
      <c r="I40" s="94" t="s">
        <v>408</v>
      </c>
      <c r="J40" s="94" t="s">
        <v>427</v>
      </c>
      <c r="K40" s="94">
        <v>21</v>
      </c>
      <c r="L40" s="94">
        <v>11</v>
      </c>
      <c r="M40" s="94">
        <v>10</v>
      </c>
      <c r="N40" s="94"/>
      <c r="O40" s="94" t="s">
        <v>428</v>
      </c>
      <c r="P40" s="94" t="s">
        <v>429</v>
      </c>
      <c r="Q40" s="94" t="s">
        <v>74</v>
      </c>
      <c r="R40" s="94" t="s">
        <v>369</v>
      </c>
      <c r="S40" s="94" t="s">
        <v>76</v>
      </c>
      <c r="T40" s="94">
        <v>2020</v>
      </c>
      <c r="U40" s="94" t="s">
        <v>77</v>
      </c>
      <c r="V40" s="94">
        <v>21</v>
      </c>
      <c r="W40" s="94">
        <v>11</v>
      </c>
      <c r="X40" s="94">
        <v>10</v>
      </c>
      <c r="Y40" s="94" t="s">
        <v>77</v>
      </c>
      <c r="Z40" s="94"/>
      <c r="AA40" s="94" t="s">
        <v>77</v>
      </c>
      <c r="AB40" s="94" t="s">
        <v>78</v>
      </c>
      <c r="AC40" s="94"/>
      <c r="AD40" s="94" t="s">
        <v>78</v>
      </c>
      <c r="AE40" s="94"/>
      <c r="AF40" s="94" t="s">
        <v>78</v>
      </c>
      <c r="AG40" s="94">
        <v>128</v>
      </c>
      <c r="AH40" s="94">
        <v>128</v>
      </c>
      <c r="AI40" s="94" t="s">
        <v>430</v>
      </c>
      <c r="AJ40" s="94" t="s">
        <v>427</v>
      </c>
      <c r="AK40" s="94" t="s">
        <v>119</v>
      </c>
      <c r="AL40" s="94" t="s">
        <v>82</v>
      </c>
      <c r="AM40" s="94" t="s">
        <v>154</v>
      </c>
      <c r="AN40" s="94" t="s">
        <v>84</v>
      </c>
      <c r="AO40" s="94" t="s">
        <v>428</v>
      </c>
      <c r="AP40" s="94" t="s">
        <v>157</v>
      </c>
      <c r="AQ40" s="94" t="s">
        <v>86</v>
      </c>
      <c r="AR40" s="94" t="s">
        <v>330</v>
      </c>
      <c r="AS40" s="94">
        <v>13272574132</v>
      </c>
      <c r="AT40" s="94"/>
      <c r="AV40" s="322"/>
    </row>
    <row r="41" s="266" customFormat="1" ht="60" spans="1:48">
      <c r="A41" s="94">
        <v>33</v>
      </c>
      <c r="B41" s="94" t="s">
        <v>431</v>
      </c>
      <c r="C41" s="94" t="s">
        <v>66</v>
      </c>
      <c r="D41" s="94" t="s">
        <v>110</v>
      </c>
      <c r="E41" s="94" t="s">
        <v>426</v>
      </c>
      <c r="F41" s="94">
        <v>2020.1</v>
      </c>
      <c r="G41" s="94">
        <v>2020.12</v>
      </c>
      <c r="H41" s="94" t="s">
        <v>69</v>
      </c>
      <c r="I41" s="94" t="s">
        <v>408</v>
      </c>
      <c r="J41" s="94" t="s">
        <v>432</v>
      </c>
      <c r="K41" s="94">
        <v>243.7286</v>
      </c>
      <c r="L41" s="94">
        <v>243.7286</v>
      </c>
      <c r="M41" s="94">
        <v>0</v>
      </c>
      <c r="N41" s="94">
        <v>0</v>
      </c>
      <c r="O41" s="94" t="s">
        <v>433</v>
      </c>
      <c r="P41" s="94" t="s">
        <v>433</v>
      </c>
      <c r="Q41" s="94" t="s">
        <v>132</v>
      </c>
      <c r="R41" s="94" t="s">
        <v>434</v>
      </c>
      <c r="S41" s="94" t="s">
        <v>76</v>
      </c>
      <c r="T41" s="94">
        <v>2020</v>
      </c>
      <c r="U41" s="94" t="s">
        <v>77</v>
      </c>
      <c r="V41" s="94">
        <v>243.7286</v>
      </c>
      <c r="W41" s="94">
        <v>243.7286</v>
      </c>
      <c r="X41" s="94">
        <v>0</v>
      </c>
      <c r="Y41" s="94" t="s">
        <v>77</v>
      </c>
      <c r="Z41" s="94"/>
      <c r="AA41" s="94" t="s">
        <v>77</v>
      </c>
      <c r="AB41" s="94" t="s">
        <v>78</v>
      </c>
      <c r="AC41" s="94"/>
      <c r="AD41" s="94" t="s">
        <v>78</v>
      </c>
      <c r="AE41" s="94"/>
      <c r="AF41" s="94" t="s">
        <v>78</v>
      </c>
      <c r="AG41" s="94">
        <v>720</v>
      </c>
      <c r="AH41" s="94">
        <v>720</v>
      </c>
      <c r="AI41" s="94" t="s">
        <v>435</v>
      </c>
      <c r="AJ41" s="94" t="s">
        <v>436</v>
      </c>
      <c r="AK41" s="94" t="s">
        <v>422</v>
      </c>
      <c r="AL41" s="94" t="s">
        <v>223</v>
      </c>
      <c r="AM41" s="94" t="s">
        <v>154</v>
      </c>
      <c r="AN41" s="94" t="s">
        <v>423</v>
      </c>
      <c r="AO41" s="94" t="s">
        <v>437</v>
      </c>
      <c r="AP41" s="94" t="s">
        <v>157</v>
      </c>
      <c r="AQ41" s="94" t="s">
        <v>86</v>
      </c>
      <c r="AR41" s="94" t="s">
        <v>322</v>
      </c>
      <c r="AS41" s="94">
        <v>13308256369</v>
      </c>
      <c r="AT41" s="94"/>
      <c r="AV41" s="322"/>
    </row>
    <row r="42" s="266" customFormat="1" ht="72" spans="1:48">
      <c r="A42" s="94">
        <v>34</v>
      </c>
      <c r="B42" s="94" t="s">
        <v>438</v>
      </c>
      <c r="C42" s="94" t="s">
        <v>258</v>
      </c>
      <c r="D42" s="299" t="s">
        <v>110</v>
      </c>
      <c r="E42" s="94" t="s">
        <v>439</v>
      </c>
      <c r="F42" s="94">
        <v>2019.1</v>
      </c>
      <c r="G42" s="94">
        <v>2020.02</v>
      </c>
      <c r="H42" s="94" t="s">
        <v>69</v>
      </c>
      <c r="I42" s="94" t="s">
        <v>440</v>
      </c>
      <c r="J42" s="94" t="s">
        <v>441</v>
      </c>
      <c r="K42" s="94">
        <v>112.64</v>
      </c>
      <c r="L42" s="94">
        <v>112.64</v>
      </c>
      <c r="M42" s="94">
        <v>0</v>
      </c>
      <c r="N42" s="94">
        <v>0</v>
      </c>
      <c r="O42" s="94" t="s">
        <v>442</v>
      </c>
      <c r="P42" s="94" t="s">
        <v>442</v>
      </c>
      <c r="Q42" s="94" t="s">
        <v>132</v>
      </c>
      <c r="R42" s="94" t="s">
        <v>117</v>
      </c>
      <c r="S42" s="94" t="s">
        <v>178</v>
      </c>
      <c r="T42" s="94">
        <v>2020</v>
      </c>
      <c r="U42" s="94" t="s">
        <v>77</v>
      </c>
      <c r="V42" s="94">
        <v>112.64</v>
      </c>
      <c r="W42" s="94">
        <v>112.64</v>
      </c>
      <c r="X42" s="94">
        <v>0</v>
      </c>
      <c r="Y42" s="94" t="s">
        <v>77</v>
      </c>
      <c r="Z42" s="94"/>
      <c r="AA42" s="94" t="s">
        <v>77</v>
      </c>
      <c r="AB42" s="94" t="s">
        <v>78</v>
      </c>
      <c r="AC42" s="94"/>
      <c r="AD42" s="94" t="s">
        <v>78</v>
      </c>
      <c r="AE42" s="94"/>
      <c r="AF42" s="94" t="s">
        <v>443</v>
      </c>
      <c r="AG42" s="94">
        <v>3195</v>
      </c>
      <c r="AH42" s="94">
        <v>3195</v>
      </c>
      <c r="AI42" s="94" t="s">
        <v>444</v>
      </c>
      <c r="AJ42" s="94" t="s">
        <v>445</v>
      </c>
      <c r="AK42" s="94" t="s">
        <v>287</v>
      </c>
      <c r="AL42" s="94" t="s">
        <v>223</v>
      </c>
      <c r="AM42" s="94" t="s">
        <v>154</v>
      </c>
      <c r="AN42" s="94" t="s">
        <v>423</v>
      </c>
      <c r="AO42" s="94" t="s">
        <v>446</v>
      </c>
      <c r="AP42" s="94" t="s">
        <v>157</v>
      </c>
      <c r="AQ42" s="94" t="s">
        <v>238</v>
      </c>
      <c r="AR42" s="94" t="s">
        <v>322</v>
      </c>
      <c r="AS42" s="94">
        <v>13308256369</v>
      </c>
      <c r="AT42" s="94"/>
      <c r="AV42" s="322"/>
    </row>
    <row r="43" s="266" customFormat="1" ht="60" spans="1:48">
      <c r="A43" s="94">
        <v>35</v>
      </c>
      <c r="B43" s="94" t="s">
        <v>447</v>
      </c>
      <c r="C43" s="94" t="s">
        <v>66</v>
      </c>
      <c r="D43" s="94" t="s">
        <v>67</v>
      </c>
      <c r="E43" s="94" t="s">
        <v>448</v>
      </c>
      <c r="F43" s="94">
        <v>2020.1</v>
      </c>
      <c r="G43" s="94">
        <v>2020.12</v>
      </c>
      <c r="H43" s="94" t="s">
        <v>69</v>
      </c>
      <c r="I43" s="94" t="s">
        <v>449</v>
      </c>
      <c r="J43" s="94" t="s">
        <v>450</v>
      </c>
      <c r="K43" s="94">
        <v>499</v>
      </c>
      <c r="L43" s="94">
        <v>410.7</v>
      </c>
      <c r="M43" s="94">
        <f>K43-L43</f>
        <v>88.3</v>
      </c>
      <c r="N43" s="94">
        <v>0</v>
      </c>
      <c r="O43" s="94" t="s">
        <v>451</v>
      </c>
      <c r="P43" s="94" t="s">
        <v>452</v>
      </c>
      <c r="Q43" s="94" t="s">
        <v>453</v>
      </c>
      <c r="R43" s="94" t="s">
        <v>454</v>
      </c>
      <c r="S43" s="94" t="s">
        <v>76</v>
      </c>
      <c r="T43" s="94">
        <v>2020</v>
      </c>
      <c r="U43" s="94" t="s">
        <v>77</v>
      </c>
      <c r="V43" s="94">
        <v>499</v>
      </c>
      <c r="W43" s="94">
        <v>410.7</v>
      </c>
      <c r="X43" s="94">
        <v>88.3</v>
      </c>
      <c r="Y43" s="94" t="s">
        <v>77</v>
      </c>
      <c r="Z43" s="94"/>
      <c r="AA43" s="94" t="s">
        <v>77</v>
      </c>
      <c r="AB43" s="94" t="s">
        <v>78</v>
      </c>
      <c r="AC43" s="94"/>
      <c r="AD43" s="94" t="s">
        <v>78</v>
      </c>
      <c r="AE43" s="94"/>
      <c r="AF43" s="94" t="s">
        <v>78</v>
      </c>
      <c r="AG43" s="94">
        <v>474</v>
      </c>
      <c r="AH43" s="94">
        <v>474</v>
      </c>
      <c r="AI43" s="94" t="s">
        <v>455</v>
      </c>
      <c r="AJ43" s="94" t="s">
        <v>450</v>
      </c>
      <c r="AK43" s="94" t="s">
        <v>81</v>
      </c>
      <c r="AL43" s="94" t="s">
        <v>153</v>
      </c>
      <c r="AM43" s="94" t="s">
        <v>456</v>
      </c>
      <c r="AN43" s="94" t="s">
        <v>457</v>
      </c>
      <c r="AO43" s="94" t="s">
        <v>451</v>
      </c>
      <c r="AP43" s="94" t="s">
        <v>85</v>
      </c>
      <c r="AQ43" s="94" t="s">
        <v>123</v>
      </c>
      <c r="AR43" s="94" t="s">
        <v>458</v>
      </c>
      <c r="AS43" s="94" t="s">
        <v>459</v>
      </c>
      <c r="AT43" s="94"/>
      <c r="AV43" s="322"/>
    </row>
    <row r="44" s="266" customFormat="1" ht="156" spans="1:48">
      <c r="A44" s="94">
        <v>36</v>
      </c>
      <c r="B44" s="300" t="s">
        <v>460</v>
      </c>
      <c r="C44" s="300" t="s">
        <v>168</v>
      </c>
      <c r="D44" s="300" t="s">
        <v>110</v>
      </c>
      <c r="E44" s="300" t="s">
        <v>461</v>
      </c>
      <c r="F44" s="300">
        <v>2020.1</v>
      </c>
      <c r="G44" s="300">
        <v>2020.12</v>
      </c>
      <c r="H44" s="300" t="s">
        <v>462</v>
      </c>
      <c r="I44" s="300" t="s">
        <v>463</v>
      </c>
      <c r="J44" s="300" t="s">
        <v>464</v>
      </c>
      <c r="K44" s="310">
        <v>75</v>
      </c>
      <c r="L44" s="310">
        <v>75</v>
      </c>
      <c r="M44" s="310"/>
      <c r="N44" s="310"/>
      <c r="O44" s="300" t="s">
        <v>465</v>
      </c>
      <c r="P44" s="300" t="s">
        <v>466</v>
      </c>
      <c r="Q44" s="300" t="s">
        <v>467</v>
      </c>
      <c r="R44" s="300" t="s">
        <v>369</v>
      </c>
      <c r="S44" s="300" t="s">
        <v>178</v>
      </c>
      <c r="T44" s="300">
        <v>2020</v>
      </c>
      <c r="U44" s="300" t="s">
        <v>468</v>
      </c>
      <c r="V44" s="310">
        <v>75</v>
      </c>
      <c r="W44" s="310">
        <v>75</v>
      </c>
      <c r="X44" s="310"/>
      <c r="Y44" s="300"/>
      <c r="Z44" s="300" t="s">
        <v>77</v>
      </c>
      <c r="AA44" s="300" t="s">
        <v>77</v>
      </c>
      <c r="AB44" s="300" t="s">
        <v>78</v>
      </c>
      <c r="AC44" s="300"/>
      <c r="AD44" s="300" t="s">
        <v>78</v>
      </c>
      <c r="AE44" s="300"/>
      <c r="AF44" s="300" t="s">
        <v>78</v>
      </c>
      <c r="AG44" s="300">
        <v>225</v>
      </c>
      <c r="AH44" s="300">
        <v>225</v>
      </c>
      <c r="AI44" s="300" t="s">
        <v>469</v>
      </c>
      <c r="AJ44" s="300" t="s">
        <v>464</v>
      </c>
      <c r="AK44" s="300" t="s">
        <v>81</v>
      </c>
      <c r="AL44" s="300" t="s">
        <v>470</v>
      </c>
      <c r="AM44" s="300" t="s">
        <v>471</v>
      </c>
      <c r="AN44" s="300" t="s">
        <v>472</v>
      </c>
      <c r="AO44" s="300" t="s">
        <v>473</v>
      </c>
      <c r="AP44" s="300" t="s">
        <v>474</v>
      </c>
      <c r="AQ44" s="300" t="s">
        <v>475</v>
      </c>
      <c r="AR44" s="300" t="s">
        <v>476</v>
      </c>
      <c r="AS44" s="300">
        <v>15023536388</v>
      </c>
      <c r="AT44" s="94" t="s">
        <v>477</v>
      </c>
      <c r="AV44" s="322"/>
    </row>
    <row r="45" s="266" customFormat="1" ht="65" customHeight="1" spans="1:48">
      <c r="A45" s="94">
        <v>37</v>
      </c>
      <c r="B45" s="94" t="s">
        <v>478</v>
      </c>
      <c r="C45" s="94" t="s">
        <v>168</v>
      </c>
      <c r="D45" s="94" t="s">
        <v>110</v>
      </c>
      <c r="E45" s="94" t="s">
        <v>479</v>
      </c>
      <c r="F45" s="94">
        <v>2019.08</v>
      </c>
      <c r="G45" s="94">
        <v>2020.12</v>
      </c>
      <c r="H45" s="94" t="s">
        <v>480</v>
      </c>
      <c r="I45" s="94" t="s">
        <v>481</v>
      </c>
      <c r="J45" s="94" t="s">
        <v>482</v>
      </c>
      <c r="K45" s="94">
        <v>56.4</v>
      </c>
      <c r="L45" s="94">
        <v>56.4</v>
      </c>
      <c r="M45" s="94"/>
      <c r="N45" s="94"/>
      <c r="O45" s="94" t="s">
        <v>483</v>
      </c>
      <c r="P45" s="94" t="s">
        <v>484</v>
      </c>
      <c r="Q45" s="298" t="s">
        <v>150</v>
      </c>
      <c r="R45" s="94" t="s">
        <v>485</v>
      </c>
      <c r="S45" s="94" t="s">
        <v>486</v>
      </c>
      <c r="T45" s="94">
        <v>2020</v>
      </c>
      <c r="U45" s="94" t="s">
        <v>77</v>
      </c>
      <c r="V45" s="94">
        <v>56.4</v>
      </c>
      <c r="W45" s="94">
        <v>56.4</v>
      </c>
      <c r="X45" s="94"/>
      <c r="Y45" s="94"/>
      <c r="Z45" s="94" t="s">
        <v>77</v>
      </c>
      <c r="AA45" s="94" t="s">
        <v>77</v>
      </c>
      <c r="AB45" s="94" t="s">
        <v>78</v>
      </c>
      <c r="AC45" s="94"/>
      <c r="AD45" s="94" t="s">
        <v>78</v>
      </c>
      <c r="AE45" s="94"/>
      <c r="AF45" s="94" t="s">
        <v>78</v>
      </c>
      <c r="AG45" s="94">
        <v>50</v>
      </c>
      <c r="AH45" s="94">
        <v>50</v>
      </c>
      <c r="AI45" s="94" t="s">
        <v>487</v>
      </c>
      <c r="AJ45" s="94" t="s">
        <v>482</v>
      </c>
      <c r="AK45" s="94" t="s">
        <v>488</v>
      </c>
      <c r="AL45" s="94" t="s">
        <v>489</v>
      </c>
      <c r="AM45" s="94" t="s">
        <v>490</v>
      </c>
      <c r="AN45" s="94" t="s">
        <v>491</v>
      </c>
      <c r="AO45" s="94" t="s">
        <v>492</v>
      </c>
      <c r="AP45" s="94" t="s">
        <v>493</v>
      </c>
      <c r="AQ45" s="94" t="s">
        <v>238</v>
      </c>
      <c r="AR45" s="94" t="s">
        <v>494</v>
      </c>
      <c r="AS45" s="94">
        <v>18996785391</v>
      </c>
      <c r="AT45" s="94"/>
      <c r="AV45" s="322"/>
    </row>
    <row r="46" s="266" customFormat="1" ht="65" customHeight="1" spans="1:48">
      <c r="A46" s="94">
        <v>38</v>
      </c>
      <c r="B46" s="94" t="s">
        <v>495</v>
      </c>
      <c r="C46" s="94" t="s">
        <v>168</v>
      </c>
      <c r="D46" s="94" t="s">
        <v>110</v>
      </c>
      <c r="E46" s="94" t="s">
        <v>496</v>
      </c>
      <c r="F46" s="94">
        <v>2019.08</v>
      </c>
      <c r="G46" s="94">
        <v>2020.12</v>
      </c>
      <c r="H46" s="94" t="s">
        <v>480</v>
      </c>
      <c r="I46" s="94" t="s">
        <v>497</v>
      </c>
      <c r="J46" s="94" t="s">
        <v>498</v>
      </c>
      <c r="K46" s="94">
        <v>133.2</v>
      </c>
      <c r="L46" s="94">
        <v>133.2</v>
      </c>
      <c r="M46" s="94"/>
      <c r="N46" s="94"/>
      <c r="O46" s="94" t="s">
        <v>499</v>
      </c>
      <c r="P46" s="94" t="s">
        <v>498</v>
      </c>
      <c r="Q46" s="298" t="s">
        <v>150</v>
      </c>
      <c r="R46" s="94" t="s">
        <v>485</v>
      </c>
      <c r="S46" s="94" t="s">
        <v>486</v>
      </c>
      <c r="T46" s="94">
        <v>2020</v>
      </c>
      <c r="U46" s="94" t="s">
        <v>77</v>
      </c>
      <c r="V46" s="94">
        <v>133.2</v>
      </c>
      <c r="W46" s="94">
        <v>133.2</v>
      </c>
      <c r="X46" s="94"/>
      <c r="Y46" s="94"/>
      <c r="Z46" s="94" t="s">
        <v>77</v>
      </c>
      <c r="AA46" s="94" t="s">
        <v>77</v>
      </c>
      <c r="AB46" s="94" t="s">
        <v>78</v>
      </c>
      <c r="AC46" s="94"/>
      <c r="AD46" s="94" t="s">
        <v>78</v>
      </c>
      <c r="AE46" s="94"/>
      <c r="AF46" s="94" t="s">
        <v>78</v>
      </c>
      <c r="AG46" s="94">
        <v>20</v>
      </c>
      <c r="AH46" s="94">
        <v>20</v>
      </c>
      <c r="AI46" s="94" t="s">
        <v>498</v>
      </c>
      <c r="AJ46" s="94" t="s">
        <v>498</v>
      </c>
      <c r="AK46" s="94" t="s">
        <v>488</v>
      </c>
      <c r="AL46" s="94" t="s">
        <v>489</v>
      </c>
      <c r="AM46" s="94" t="s">
        <v>500</v>
      </c>
      <c r="AN46" s="94" t="s">
        <v>491</v>
      </c>
      <c r="AO46" s="94" t="s">
        <v>501</v>
      </c>
      <c r="AP46" s="94" t="s">
        <v>493</v>
      </c>
      <c r="AQ46" s="94" t="s">
        <v>238</v>
      </c>
      <c r="AR46" s="94" t="s">
        <v>502</v>
      </c>
      <c r="AS46" s="94">
        <v>13594578881</v>
      </c>
      <c r="AT46" s="94"/>
      <c r="AV46" s="322"/>
    </row>
    <row r="47" s="266" customFormat="1" ht="65" customHeight="1" spans="1:48">
      <c r="A47" s="94">
        <v>39</v>
      </c>
      <c r="B47" s="94" t="s">
        <v>503</v>
      </c>
      <c r="C47" s="94" t="s">
        <v>168</v>
      </c>
      <c r="D47" s="94" t="s">
        <v>110</v>
      </c>
      <c r="E47" s="94" t="s">
        <v>496</v>
      </c>
      <c r="F47" s="94">
        <v>2020.01</v>
      </c>
      <c r="G47" s="94">
        <v>2020.12</v>
      </c>
      <c r="H47" s="94" t="s">
        <v>480</v>
      </c>
      <c r="I47" s="94" t="s">
        <v>497</v>
      </c>
      <c r="J47" s="94" t="s">
        <v>504</v>
      </c>
      <c r="K47" s="94">
        <v>210</v>
      </c>
      <c r="L47" s="94">
        <v>210</v>
      </c>
      <c r="M47" s="94"/>
      <c r="N47" s="94"/>
      <c r="O47" s="94" t="s">
        <v>499</v>
      </c>
      <c r="P47" s="94" t="s">
        <v>504</v>
      </c>
      <c r="Q47" s="94" t="s">
        <v>505</v>
      </c>
      <c r="R47" s="94" t="s">
        <v>506</v>
      </c>
      <c r="S47" s="94" t="s">
        <v>178</v>
      </c>
      <c r="T47" s="94">
        <v>2020</v>
      </c>
      <c r="U47" s="94" t="s">
        <v>77</v>
      </c>
      <c r="V47" s="94">
        <v>210</v>
      </c>
      <c r="W47" s="94">
        <v>210</v>
      </c>
      <c r="X47" s="94"/>
      <c r="Y47" s="94"/>
      <c r="Z47" s="94" t="s">
        <v>77</v>
      </c>
      <c r="AA47" s="94" t="s">
        <v>77</v>
      </c>
      <c r="AB47" s="94" t="s">
        <v>78</v>
      </c>
      <c r="AC47" s="94"/>
      <c r="AD47" s="94" t="s">
        <v>78</v>
      </c>
      <c r="AE47" s="94"/>
      <c r="AF47" s="94" t="s">
        <v>78</v>
      </c>
      <c r="AG47" s="94">
        <v>20</v>
      </c>
      <c r="AH47" s="94">
        <v>20</v>
      </c>
      <c r="AI47" s="94" t="s">
        <v>504</v>
      </c>
      <c r="AJ47" s="94" t="s">
        <v>504</v>
      </c>
      <c r="AK47" s="94" t="s">
        <v>81</v>
      </c>
      <c r="AL47" s="94" t="s">
        <v>507</v>
      </c>
      <c r="AM47" s="94" t="s">
        <v>508</v>
      </c>
      <c r="AN47" s="94" t="s">
        <v>509</v>
      </c>
      <c r="AO47" s="94" t="s">
        <v>501</v>
      </c>
      <c r="AP47" s="94" t="s">
        <v>510</v>
      </c>
      <c r="AQ47" s="94" t="s">
        <v>238</v>
      </c>
      <c r="AR47" s="94" t="s">
        <v>511</v>
      </c>
      <c r="AS47" s="94">
        <v>13509468166</v>
      </c>
      <c r="AT47" s="94"/>
      <c r="AV47" s="322"/>
    </row>
    <row r="48" s="266" customFormat="1" ht="65" customHeight="1" spans="1:48">
      <c r="A48" s="94">
        <v>40</v>
      </c>
      <c r="B48" s="94" t="s">
        <v>512</v>
      </c>
      <c r="C48" s="94" t="s">
        <v>168</v>
      </c>
      <c r="D48" s="94" t="s">
        <v>110</v>
      </c>
      <c r="E48" s="94" t="s">
        <v>513</v>
      </c>
      <c r="F48" s="94">
        <v>2020.01</v>
      </c>
      <c r="G48" s="94">
        <v>2020.12</v>
      </c>
      <c r="H48" s="94" t="s">
        <v>480</v>
      </c>
      <c r="I48" s="94" t="s">
        <v>365</v>
      </c>
      <c r="J48" s="94" t="s">
        <v>514</v>
      </c>
      <c r="K48" s="94">
        <v>56.32</v>
      </c>
      <c r="L48" s="94">
        <v>56.32</v>
      </c>
      <c r="M48" s="94"/>
      <c r="N48" s="94"/>
      <c r="O48" s="94" t="s">
        <v>515</v>
      </c>
      <c r="P48" s="94" t="s">
        <v>516</v>
      </c>
      <c r="Q48" s="94" t="s">
        <v>505</v>
      </c>
      <c r="R48" s="94" t="s">
        <v>506</v>
      </c>
      <c r="S48" s="94" t="s">
        <v>178</v>
      </c>
      <c r="T48" s="94">
        <v>2020</v>
      </c>
      <c r="U48" s="94" t="s">
        <v>77</v>
      </c>
      <c r="V48" s="94">
        <v>56.32</v>
      </c>
      <c r="W48" s="94">
        <v>56.32</v>
      </c>
      <c r="X48" s="94"/>
      <c r="Y48" s="94"/>
      <c r="Z48" s="94" t="s">
        <v>77</v>
      </c>
      <c r="AA48" s="94" t="s">
        <v>77</v>
      </c>
      <c r="AB48" s="94" t="s">
        <v>78</v>
      </c>
      <c r="AC48" s="94"/>
      <c r="AD48" s="94" t="s">
        <v>78</v>
      </c>
      <c r="AE48" s="94"/>
      <c r="AF48" s="94" t="s">
        <v>78</v>
      </c>
      <c r="AG48" s="94">
        <v>186</v>
      </c>
      <c r="AH48" s="94">
        <v>186</v>
      </c>
      <c r="AI48" s="94" t="s">
        <v>517</v>
      </c>
      <c r="AJ48" s="94" t="s">
        <v>514</v>
      </c>
      <c r="AK48" s="94" t="s">
        <v>81</v>
      </c>
      <c r="AL48" s="94" t="s">
        <v>489</v>
      </c>
      <c r="AM48" s="94" t="s">
        <v>518</v>
      </c>
      <c r="AN48" s="94" t="s">
        <v>509</v>
      </c>
      <c r="AO48" s="94" t="s">
        <v>519</v>
      </c>
      <c r="AP48" s="94" t="s">
        <v>510</v>
      </c>
      <c r="AQ48" s="94" t="s">
        <v>238</v>
      </c>
      <c r="AR48" s="94" t="s">
        <v>520</v>
      </c>
      <c r="AS48" s="94">
        <v>13996808579</v>
      </c>
      <c r="AT48" s="94"/>
      <c r="AV48" s="322"/>
    </row>
    <row r="49" s="266" customFormat="1" ht="108" spans="1:48">
      <c r="A49" s="94">
        <v>41</v>
      </c>
      <c r="B49" s="94" t="s">
        <v>521</v>
      </c>
      <c r="C49" s="94" t="s">
        <v>66</v>
      </c>
      <c r="D49" s="94" t="s">
        <v>67</v>
      </c>
      <c r="E49" s="94" t="s">
        <v>481</v>
      </c>
      <c r="F49" s="94">
        <v>2020.1</v>
      </c>
      <c r="G49" s="94">
        <v>2020.12</v>
      </c>
      <c r="H49" s="94" t="s">
        <v>69</v>
      </c>
      <c r="I49" s="94" t="s">
        <v>481</v>
      </c>
      <c r="J49" s="94" t="s">
        <v>522</v>
      </c>
      <c r="K49" s="94">
        <v>176.505</v>
      </c>
      <c r="L49" s="94">
        <v>176.505</v>
      </c>
      <c r="M49" s="94"/>
      <c r="N49" s="94">
        <v>0</v>
      </c>
      <c r="O49" s="94" t="s">
        <v>523</v>
      </c>
      <c r="P49" s="94" t="s">
        <v>524</v>
      </c>
      <c r="Q49" s="298" t="s">
        <v>150</v>
      </c>
      <c r="R49" s="94" t="s">
        <v>525</v>
      </c>
      <c r="S49" s="94" t="s">
        <v>76</v>
      </c>
      <c r="T49" s="94">
        <v>2020</v>
      </c>
      <c r="U49" s="94" t="s">
        <v>77</v>
      </c>
      <c r="V49" s="94">
        <v>176.505</v>
      </c>
      <c r="W49" s="94">
        <v>176.505</v>
      </c>
      <c r="X49" s="94">
        <v>0</v>
      </c>
      <c r="Y49" s="94" t="s">
        <v>77</v>
      </c>
      <c r="Z49" s="94"/>
      <c r="AA49" s="94" t="s">
        <v>77</v>
      </c>
      <c r="AB49" s="94" t="s">
        <v>78</v>
      </c>
      <c r="AC49" s="94"/>
      <c r="AD49" s="94" t="s">
        <v>78</v>
      </c>
      <c r="AE49" s="94"/>
      <c r="AF49" s="94" t="s">
        <v>78</v>
      </c>
      <c r="AG49" s="94" t="s">
        <v>523</v>
      </c>
      <c r="AH49" s="94" t="s">
        <v>523</v>
      </c>
      <c r="AI49" s="94" t="s">
        <v>526</v>
      </c>
      <c r="AJ49" s="94" t="s">
        <v>522</v>
      </c>
      <c r="AK49" s="94" t="s">
        <v>81</v>
      </c>
      <c r="AL49" s="94" t="s">
        <v>153</v>
      </c>
      <c r="AM49" s="94" t="s">
        <v>527</v>
      </c>
      <c r="AN49" s="94" t="s">
        <v>528</v>
      </c>
      <c r="AO49" s="94" t="s">
        <v>529</v>
      </c>
      <c r="AP49" s="94" t="s">
        <v>157</v>
      </c>
      <c r="AQ49" s="94" t="s">
        <v>123</v>
      </c>
      <c r="AR49" s="94" t="s">
        <v>530</v>
      </c>
      <c r="AS49" s="94">
        <v>13594560699</v>
      </c>
      <c r="AT49" s="94"/>
      <c r="AV49" s="322"/>
    </row>
    <row r="50" s="266" customFormat="1" ht="65" customHeight="1" spans="1:48">
      <c r="A50" s="94">
        <v>42</v>
      </c>
      <c r="B50" s="94" t="s">
        <v>531</v>
      </c>
      <c r="C50" s="94" t="s">
        <v>168</v>
      </c>
      <c r="D50" s="94" t="s">
        <v>67</v>
      </c>
      <c r="E50" s="94" t="s">
        <v>532</v>
      </c>
      <c r="F50" s="94">
        <v>2020.1</v>
      </c>
      <c r="G50" s="94">
        <v>2020.12</v>
      </c>
      <c r="H50" s="94" t="s">
        <v>480</v>
      </c>
      <c r="I50" s="94" t="s">
        <v>481</v>
      </c>
      <c r="J50" s="94" t="s">
        <v>533</v>
      </c>
      <c r="K50" s="94">
        <v>17.35</v>
      </c>
      <c r="L50" s="94">
        <v>17.35</v>
      </c>
      <c r="M50" s="94">
        <v>0</v>
      </c>
      <c r="N50" s="94">
        <v>0</v>
      </c>
      <c r="O50" s="94">
        <v>480</v>
      </c>
      <c r="P50" s="94" t="s">
        <v>534</v>
      </c>
      <c r="Q50" s="298" t="s">
        <v>150</v>
      </c>
      <c r="R50" s="94" t="s">
        <v>535</v>
      </c>
      <c r="S50" s="94" t="s">
        <v>486</v>
      </c>
      <c r="T50" s="94">
        <v>2020</v>
      </c>
      <c r="U50" s="94" t="s">
        <v>77</v>
      </c>
      <c r="V50" s="94">
        <v>17.35</v>
      </c>
      <c r="W50" s="94">
        <v>17.35</v>
      </c>
      <c r="X50" s="94">
        <v>0</v>
      </c>
      <c r="Y50" s="94"/>
      <c r="Z50" s="94" t="s">
        <v>77</v>
      </c>
      <c r="AA50" s="94" t="s">
        <v>77</v>
      </c>
      <c r="AB50" s="94" t="s">
        <v>78</v>
      </c>
      <c r="AC50" s="94"/>
      <c r="AD50" s="94" t="s">
        <v>77</v>
      </c>
      <c r="AE50" s="94" t="s">
        <v>536</v>
      </c>
      <c r="AF50" s="94" t="s">
        <v>78</v>
      </c>
      <c r="AG50" s="94">
        <v>80</v>
      </c>
      <c r="AH50" s="94">
        <v>80</v>
      </c>
      <c r="AI50" s="94" t="s">
        <v>537</v>
      </c>
      <c r="AJ50" s="94" t="s">
        <v>533</v>
      </c>
      <c r="AK50" s="94" t="s">
        <v>81</v>
      </c>
      <c r="AL50" s="94" t="s">
        <v>470</v>
      </c>
      <c r="AM50" s="94" t="s">
        <v>538</v>
      </c>
      <c r="AN50" s="94" t="s">
        <v>539</v>
      </c>
      <c r="AO50" s="94" t="s">
        <v>540</v>
      </c>
      <c r="AP50" s="94" t="s">
        <v>541</v>
      </c>
      <c r="AQ50" s="94" t="s">
        <v>158</v>
      </c>
      <c r="AR50" s="94" t="s">
        <v>494</v>
      </c>
      <c r="AS50" s="94">
        <v>18996785391</v>
      </c>
      <c r="AT50" s="94"/>
      <c r="AV50" s="322"/>
    </row>
    <row r="51" s="266" customFormat="1" ht="324" spans="1:48">
      <c r="A51" s="94">
        <v>43</v>
      </c>
      <c r="B51" s="94" t="s">
        <v>542</v>
      </c>
      <c r="C51" s="94" t="s">
        <v>168</v>
      </c>
      <c r="D51" s="94" t="s">
        <v>110</v>
      </c>
      <c r="E51" s="94" t="s">
        <v>543</v>
      </c>
      <c r="F51" s="94">
        <v>2019.05</v>
      </c>
      <c r="G51" s="94">
        <v>2020.12</v>
      </c>
      <c r="H51" s="94" t="s">
        <v>544</v>
      </c>
      <c r="I51" s="94" t="s">
        <v>544</v>
      </c>
      <c r="J51" s="94" t="s">
        <v>545</v>
      </c>
      <c r="K51" s="94">
        <v>3500</v>
      </c>
      <c r="L51" s="94">
        <v>3500</v>
      </c>
      <c r="M51" s="94"/>
      <c r="N51" s="94"/>
      <c r="O51" s="94" t="s">
        <v>546</v>
      </c>
      <c r="P51" s="94" t="s">
        <v>547</v>
      </c>
      <c r="Q51" s="94" t="s">
        <v>548</v>
      </c>
      <c r="R51" s="94" t="s">
        <v>549</v>
      </c>
      <c r="S51" s="94" t="s">
        <v>486</v>
      </c>
      <c r="T51" s="94">
        <v>2020</v>
      </c>
      <c r="U51" s="94" t="s">
        <v>77</v>
      </c>
      <c r="V51" s="94">
        <v>3500</v>
      </c>
      <c r="W51" s="94">
        <v>3500</v>
      </c>
      <c r="X51" s="94"/>
      <c r="Y51" s="94"/>
      <c r="Z51" s="94" t="s">
        <v>77</v>
      </c>
      <c r="AA51" s="94" t="s">
        <v>77</v>
      </c>
      <c r="AB51" s="94" t="s">
        <v>77</v>
      </c>
      <c r="AC51" s="94" t="s">
        <v>550</v>
      </c>
      <c r="AD51" s="94" t="s">
        <v>77</v>
      </c>
      <c r="AE51" s="94" t="s">
        <v>551</v>
      </c>
      <c r="AF51" s="94" t="s">
        <v>78</v>
      </c>
      <c r="AG51" s="94">
        <v>156</v>
      </c>
      <c r="AH51" s="94">
        <v>156</v>
      </c>
      <c r="AI51" s="94" t="s">
        <v>552</v>
      </c>
      <c r="AJ51" s="94" t="s">
        <v>553</v>
      </c>
      <c r="AK51" s="94" t="s">
        <v>328</v>
      </c>
      <c r="AL51" s="94" t="s">
        <v>120</v>
      </c>
      <c r="AM51" s="94" t="s">
        <v>554</v>
      </c>
      <c r="AN51" s="94" t="s">
        <v>555</v>
      </c>
      <c r="AO51" s="94" t="s">
        <v>556</v>
      </c>
      <c r="AP51" s="94" t="s">
        <v>122</v>
      </c>
      <c r="AQ51" s="94" t="s">
        <v>158</v>
      </c>
      <c r="AR51" s="94" t="s">
        <v>557</v>
      </c>
      <c r="AS51" s="94">
        <v>13709463943</v>
      </c>
      <c r="AT51" s="94"/>
      <c r="AV51" s="322"/>
    </row>
    <row r="52" s="266" customFormat="1" ht="324" spans="1:48">
      <c r="A52" s="94">
        <v>44</v>
      </c>
      <c r="B52" s="94" t="s">
        <v>558</v>
      </c>
      <c r="C52" s="94" t="s">
        <v>168</v>
      </c>
      <c r="D52" s="94" t="s">
        <v>110</v>
      </c>
      <c r="E52" s="94" t="s">
        <v>559</v>
      </c>
      <c r="F52" s="94">
        <v>2019.05</v>
      </c>
      <c r="G52" s="94">
        <v>2020.12</v>
      </c>
      <c r="H52" s="94" t="s">
        <v>544</v>
      </c>
      <c r="I52" s="94" t="s">
        <v>544</v>
      </c>
      <c r="J52" s="94" t="s">
        <v>560</v>
      </c>
      <c r="K52" s="94">
        <v>3800</v>
      </c>
      <c r="L52" s="94">
        <v>3800</v>
      </c>
      <c r="M52" s="94"/>
      <c r="N52" s="94"/>
      <c r="O52" s="94" t="s">
        <v>546</v>
      </c>
      <c r="P52" s="94" t="s">
        <v>547</v>
      </c>
      <c r="Q52" s="94" t="s">
        <v>548</v>
      </c>
      <c r="R52" s="94" t="s">
        <v>549</v>
      </c>
      <c r="S52" s="94" t="s">
        <v>486</v>
      </c>
      <c r="T52" s="94">
        <v>2020</v>
      </c>
      <c r="U52" s="94" t="s">
        <v>77</v>
      </c>
      <c r="V52" s="94">
        <v>3800</v>
      </c>
      <c r="W52" s="94">
        <v>3800</v>
      </c>
      <c r="X52" s="94"/>
      <c r="Y52" s="94"/>
      <c r="Z52" s="94" t="s">
        <v>77</v>
      </c>
      <c r="AA52" s="94" t="s">
        <v>77</v>
      </c>
      <c r="AB52" s="94" t="s">
        <v>77</v>
      </c>
      <c r="AC52" s="94" t="s">
        <v>550</v>
      </c>
      <c r="AD52" s="94" t="s">
        <v>77</v>
      </c>
      <c r="AE52" s="94" t="s">
        <v>551</v>
      </c>
      <c r="AF52" s="94" t="s">
        <v>78</v>
      </c>
      <c r="AG52" s="94">
        <v>156</v>
      </c>
      <c r="AH52" s="94">
        <v>156</v>
      </c>
      <c r="AI52" s="94" t="s">
        <v>552</v>
      </c>
      <c r="AJ52" s="94" t="s">
        <v>553</v>
      </c>
      <c r="AK52" s="94" t="s">
        <v>328</v>
      </c>
      <c r="AL52" s="94" t="s">
        <v>120</v>
      </c>
      <c r="AM52" s="94" t="s">
        <v>561</v>
      </c>
      <c r="AN52" s="94" t="s">
        <v>555</v>
      </c>
      <c r="AO52" s="94" t="s">
        <v>556</v>
      </c>
      <c r="AP52" s="94" t="s">
        <v>122</v>
      </c>
      <c r="AQ52" s="94" t="s">
        <v>158</v>
      </c>
      <c r="AR52" s="94" t="s">
        <v>557</v>
      </c>
      <c r="AS52" s="94">
        <v>13709463943</v>
      </c>
      <c r="AT52" s="94"/>
      <c r="AV52" s="322"/>
    </row>
    <row r="53" s="266" customFormat="1" ht="96" spans="1:48">
      <c r="A53" s="94">
        <v>45</v>
      </c>
      <c r="B53" s="94" t="s">
        <v>562</v>
      </c>
      <c r="C53" s="94" t="s">
        <v>168</v>
      </c>
      <c r="D53" s="94" t="s">
        <v>110</v>
      </c>
      <c r="E53" s="94" t="s">
        <v>563</v>
      </c>
      <c r="F53" s="94">
        <v>2019.01</v>
      </c>
      <c r="G53" s="94">
        <v>2020.01</v>
      </c>
      <c r="H53" s="94" t="s">
        <v>544</v>
      </c>
      <c r="I53" s="94" t="s">
        <v>564</v>
      </c>
      <c r="J53" s="94" t="s">
        <v>565</v>
      </c>
      <c r="K53" s="94">
        <v>155</v>
      </c>
      <c r="L53" s="94">
        <v>155</v>
      </c>
      <c r="M53" s="94"/>
      <c r="N53" s="94">
        <v>0</v>
      </c>
      <c r="O53" s="94" t="s">
        <v>566</v>
      </c>
      <c r="P53" s="94" t="s">
        <v>567</v>
      </c>
      <c r="Q53" s="298" t="s">
        <v>150</v>
      </c>
      <c r="R53" s="94" t="s">
        <v>568</v>
      </c>
      <c r="S53" s="94" t="s">
        <v>486</v>
      </c>
      <c r="T53" s="94">
        <v>2020</v>
      </c>
      <c r="U53" s="94" t="s">
        <v>77</v>
      </c>
      <c r="V53" s="94">
        <v>155</v>
      </c>
      <c r="W53" s="94">
        <v>155</v>
      </c>
      <c r="X53" s="94"/>
      <c r="Y53" s="94"/>
      <c r="Z53" s="94" t="s">
        <v>77</v>
      </c>
      <c r="AA53" s="94" t="s">
        <v>77</v>
      </c>
      <c r="AB53" s="94" t="s">
        <v>78</v>
      </c>
      <c r="AC53" s="94"/>
      <c r="AD53" s="94" t="s">
        <v>77</v>
      </c>
      <c r="AE53" s="94" t="s">
        <v>569</v>
      </c>
      <c r="AF53" s="94" t="s">
        <v>78</v>
      </c>
      <c r="AG53" s="94">
        <v>90</v>
      </c>
      <c r="AH53" s="94">
        <v>90</v>
      </c>
      <c r="AI53" s="94" t="s">
        <v>570</v>
      </c>
      <c r="AJ53" s="94" t="s">
        <v>571</v>
      </c>
      <c r="AK53" s="94" t="s">
        <v>572</v>
      </c>
      <c r="AL53" s="94" t="s">
        <v>470</v>
      </c>
      <c r="AM53" s="94" t="s">
        <v>573</v>
      </c>
      <c r="AN53" s="94" t="s">
        <v>574</v>
      </c>
      <c r="AO53" s="94" t="s">
        <v>575</v>
      </c>
      <c r="AP53" s="94" t="s">
        <v>576</v>
      </c>
      <c r="AQ53" s="94" t="s">
        <v>577</v>
      </c>
      <c r="AR53" s="94" t="s">
        <v>578</v>
      </c>
      <c r="AS53" s="94">
        <v>15978991567</v>
      </c>
      <c r="AT53" s="94"/>
      <c r="AV53" s="322"/>
    </row>
    <row r="54" s="266" customFormat="1" ht="409.5" spans="1:48">
      <c r="A54" s="94">
        <v>46</v>
      </c>
      <c r="B54" s="94" t="s">
        <v>579</v>
      </c>
      <c r="C54" s="94" t="s">
        <v>258</v>
      </c>
      <c r="D54" s="94" t="s">
        <v>110</v>
      </c>
      <c r="E54" s="94" t="s">
        <v>580</v>
      </c>
      <c r="F54" s="94">
        <v>2020.1</v>
      </c>
      <c r="G54" s="94">
        <v>2020.12</v>
      </c>
      <c r="H54" s="94" t="s">
        <v>544</v>
      </c>
      <c r="I54" s="94" t="s">
        <v>91</v>
      </c>
      <c r="J54" s="94" t="s">
        <v>581</v>
      </c>
      <c r="K54" s="94">
        <v>100</v>
      </c>
      <c r="L54" s="94">
        <v>100</v>
      </c>
      <c r="M54" s="94"/>
      <c r="N54" s="94"/>
      <c r="O54" s="94" t="s">
        <v>582</v>
      </c>
      <c r="P54" s="94" t="s">
        <v>582</v>
      </c>
      <c r="Q54" s="94" t="s">
        <v>583</v>
      </c>
      <c r="R54" s="94" t="s">
        <v>584</v>
      </c>
      <c r="S54" s="94" t="s">
        <v>178</v>
      </c>
      <c r="T54" s="94">
        <v>2020</v>
      </c>
      <c r="U54" s="94" t="s">
        <v>77</v>
      </c>
      <c r="V54" s="94">
        <v>100</v>
      </c>
      <c r="W54" s="94">
        <v>100</v>
      </c>
      <c r="X54" s="94"/>
      <c r="Y54" s="94"/>
      <c r="Z54" s="94" t="s">
        <v>77</v>
      </c>
      <c r="AA54" s="94" t="s">
        <v>77</v>
      </c>
      <c r="AB54" s="94" t="s">
        <v>77</v>
      </c>
      <c r="AC54" s="94" t="s">
        <v>585</v>
      </c>
      <c r="AD54" s="94" t="s">
        <v>77</v>
      </c>
      <c r="AE54" s="94" t="s">
        <v>586</v>
      </c>
      <c r="AF54" s="94" t="s">
        <v>78</v>
      </c>
      <c r="AG54" s="94">
        <v>146</v>
      </c>
      <c r="AH54" s="94">
        <v>146</v>
      </c>
      <c r="AI54" s="94" t="s">
        <v>587</v>
      </c>
      <c r="AJ54" s="94" t="s">
        <v>588</v>
      </c>
      <c r="AK54" s="94" t="s">
        <v>81</v>
      </c>
      <c r="AL54" s="94" t="s">
        <v>153</v>
      </c>
      <c r="AM54" s="94" t="s">
        <v>589</v>
      </c>
      <c r="AN54" s="94" t="s">
        <v>590</v>
      </c>
      <c r="AO54" s="94" t="s">
        <v>591</v>
      </c>
      <c r="AP54" s="94" t="s">
        <v>592</v>
      </c>
      <c r="AQ54" s="94" t="s">
        <v>593</v>
      </c>
      <c r="AR54" s="94" t="s">
        <v>344</v>
      </c>
      <c r="AS54" s="94" t="s">
        <v>594</v>
      </c>
      <c r="AT54" s="94"/>
      <c r="AV54" s="322"/>
    </row>
    <row r="55" s="266" customFormat="1" ht="96" spans="1:48">
      <c r="A55" s="94">
        <v>47</v>
      </c>
      <c r="B55" s="94" t="s">
        <v>595</v>
      </c>
      <c r="C55" s="94" t="s">
        <v>168</v>
      </c>
      <c r="D55" s="94" t="s">
        <v>110</v>
      </c>
      <c r="E55" s="94" t="s">
        <v>596</v>
      </c>
      <c r="F55" s="94">
        <v>2019.01</v>
      </c>
      <c r="G55" s="94">
        <v>2020.05</v>
      </c>
      <c r="H55" s="94" t="s">
        <v>544</v>
      </c>
      <c r="I55" s="94" t="s">
        <v>597</v>
      </c>
      <c r="J55" s="94" t="s">
        <v>598</v>
      </c>
      <c r="K55" s="94">
        <v>130</v>
      </c>
      <c r="L55" s="94">
        <v>130</v>
      </c>
      <c r="M55" s="94"/>
      <c r="N55" s="94">
        <v>0</v>
      </c>
      <c r="O55" s="94" t="s">
        <v>599</v>
      </c>
      <c r="P55" s="94" t="s">
        <v>600</v>
      </c>
      <c r="Q55" s="298" t="s">
        <v>150</v>
      </c>
      <c r="R55" s="94" t="s">
        <v>601</v>
      </c>
      <c r="S55" s="94" t="s">
        <v>486</v>
      </c>
      <c r="T55" s="94">
        <v>2020</v>
      </c>
      <c r="U55" s="94" t="s">
        <v>77</v>
      </c>
      <c r="V55" s="94">
        <v>130</v>
      </c>
      <c r="W55" s="94">
        <v>130</v>
      </c>
      <c r="X55" s="94"/>
      <c r="Y55" s="94"/>
      <c r="Z55" s="94" t="s">
        <v>77</v>
      </c>
      <c r="AA55" s="94" t="s">
        <v>77</v>
      </c>
      <c r="AB55" s="94" t="s">
        <v>78</v>
      </c>
      <c r="AC55" s="94"/>
      <c r="AD55" s="94" t="s">
        <v>77</v>
      </c>
      <c r="AE55" s="94" t="s">
        <v>569</v>
      </c>
      <c r="AF55" s="94" t="s">
        <v>78</v>
      </c>
      <c r="AG55" s="94">
        <v>180</v>
      </c>
      <c r="AH55" s="94">
        <v>180</v>
      </c>
      <c r="AI55" s="94" t="s">
        <v>602</v>
      </c>
      <c r="AJ55" s="94" t="s">
        <v>603</v>
      </c>
      <c r="AK55" s="94" t="s">
        <v>572</v>
      </c>
      <c r="AL55" s="94" t="s">
        <v>470</v>
      </c>
      <c r="AM55" s="94" t="s">
        <v>573</v>
      </c>
      <c r="AN55" s="94" t="s">
        <v>604</v>
      </c>
      <c r="AO55" s="94" t="s">
        <v>605</v>
      </c>
      <c r="AP55" s="94" t="s">
        <v>576</v>
      </c>
      <c r="AQ55" s="94" t="s">
        <v>577</v>
      </c>
      <c r="AR55" s="94" t="s">
        <v>606</v>
      </c>
      <c r="AS55" s="94">
        <v>13996861456</v>
      </c>
      <c r="AT55" s="94"/>
      <c r="AV55" s="322"/>
    </row>
    <row r="56" s="266" customFormat="1" ht="132" spans="1:48">
      <c r="A56" s="94">
        <v>48</v>
      </c>
      <c r="B56" s="94" t="s">
        <v>607</v>
      </c>
      <c r="C56" s="94" t="s">
        <v>168</v>
      </c>
      <c r="D56" s="94" t="s">
        <v>110</v>
      </c>
      <c r="E56" s="94" t="s">
        <v>608</v>
      </c>
      <c r="F56" s="94">
        <v>2019.09</v>
      </c>
      <c r="G56" s="94">
        <v>2020.12</v>
      </c>
      <c r="H56" s="94" t="s">
        <v>544</v>
      </c>
      <c r="I56" s="94" t="s">
        <v>609</v>
      </c>
      <c r="J56" s="94" t="s">
        <v>610</v>
      </c>
      <c r="K56" s="94">
        <v>375</v>
      </c>
      <c r="L56" s="94">
        <v>198.5867</v>
      </c>
      <c r="M56" s="94">
        <v>0</v>
      </c>
      <c r="N56" s="94">
        <v>176.4133</v>
      </c>
      <c r="O56" s="94" t="s">
        <v>611</v>
      </c>
      <c r="P56" s="94" t="s">
        <v>612</v>
      </c>
      <c r="Q56" s="298" t="s">
        <v>150</v>
      </c>
      <c r="R56" s="94" t="s">
        <v>613</v>
      </c>
      <c r="S56" s="94" t="s">
        <v>486</v>
      </c>
      <c r="T56" s="94">
        <v>2020</v>
      </c>
      <c r="U56" s="94" t="s">
        <v>77</v>
      </c>
      <c r="V56" s="94">
        <v>375</v>
      </c>
      <c r="W56" s="94">
        <v>198.5867</v>
      </c>
      <c r="X56" s="94">
        <v>176.4</v>
      </c>
      <c r="Y56" s="94"/>
      <c r="Z56" s="94" t="s">
        <v>77</v>
      </c>
      <c r="AA56" s="94" t="s">
        <v>77</v>
      </c>
      <c r="AB56" s="94" t="s">
        <v>78</v>
      </c>
      <c r="AC56" s="94"/>
      <c r="AD56" s="94" t="s">
        <v>78</v>
      </c>
      <c r="AE56" s="94"/>
      <c r="AF56" s="94" t="s">
        <v>78</v>
      </c>
      <c r="AG56" s="94">
        <v>300</v>
      </c>
      <c r="AH56" s="94">
        <v>300</v>
      </c>
      <c r="AI56" s="94" t="s">
        <v>614</v>
      </c>
      <c r="AJ56" s="94" t="s">
        <v>615</v>
      </c>
      <c r="AK56" s="94" t="s">
        <v>616</v>
      </c>
      <c r="AL56" s="94" t="s">
        <v>470</v>
      </c>
      <c r="AM56" s="94" t="s">
        <v>617</v>
      </c>
      <c r="AN56" s="94" t="s">
        <v>618</v>
      </c>
      <c r="AO56" s="94" t="s">
        <v>619</v>
      </c>
      <c r="AP56" s="94" t="s">
        <v>620</v>
      </c>
      <c r="AQ56" s="94" t="s">
        <v>475</v>
      </c>
      <c r="AR56" s="94" t="s">
        <v>621</v>
      </c>
      <c r="AS56" s="94" t="s">
        <v>622</v>
      </c>
      <c r="AT56" s="94"/>
      <c r="AV56" s="322"/>
    </row>
    <row r="57" s="266" customFormat="1" ht="144" spans="1:48">
      <c r="A57" s="94">
        <v>49</v>
      </c>
      <c r="B57" s="94" t="s">
        <v>623</v>
      </c>
      <c r="C57" s="94" t="s">
        <v>168</v>
      </c>
      <c r="D57" s="94" t="s">
        <v>110</v>
      </c>
      <c r="E57" s="94" t="s">
        <v>624</v>
      </c>
      <c r="F57" s="94">
        <v>2019.09</v>
      </c>
      <c r="G57" s="94">
        <v>2020.12</v>
      </c>
      <c r="H57" s="94" t="s">
        <v>544</v>
      </c>
      <c r="I57" s="94" t="s">
        <v>625</v>
      </c>
      <c r="J57" s="94" t="s">
        <v>626</v>
      </c>
      <c r="K57" s="94">
        <v>182.5</v>
      </c>
      <c r="L57" s="94">
        <v>105.4794</v>
      </c>
      <c r="M57" s="94">
        <v>0</v>
      </c>
      <c r="N57" s="94">
        <v>77.0206</v>
      </c>
      <c r="O57" s="94" t="s">
        <v>627</v>
      </c>
      <c r="P57" s="94" t="s">
        <v>628</v>
      </c>
      <c r="Q57" s="298" t="s">
        <v>150</v>
      </c>
      <c r="R57" s="94" t="s">
        <v>613</v>
      </c>
      <c r="S57" s="94" t="s">
        <v>486</v>
      </c>
      <c r="T57" s="94">
        <v>2020</v>
      </c>
      <c r="U57" s="94" t="s">
        <v>77</v>
      </c>
      <c r="V57" s="94">
        <v>182.5</v>
      </c>
      <c r="W57" s="94">
        <v>105.4794</v>
      </c>
      <c r="X57" s="94">
        <v>77.02</v>
      </c>
      <c r="Y57" s="94"/>
      <c r="Z57" s="94" t="s">
        <v>77</v>
      </c>
      <c r="AA57" s="94" t="s">
        <v>77</v>
      </c>
      <c r="AB57" s="94" t="s">
        <v>78</v>
      </c>
      <c r="AC57" s="94"/>
      <c r="AD57" s="94" t="s">
        <v>78</v>
      </c>
      <c r="AE57" s="94"/>
      <c r="AF57" s="94" t="s">
        <v>78</v>
      </c>
      <c r="AG57" s="94">
        <v>200</v>
      </c>
      <c r="AH57" s="94">
        <v>200</v>
      </c>
      <c r="AI57" s="94" t="s">
        <v>629</v>
      </c>
      <c r="AJ57" s="94" t="s">
        <v>630</v>
      </c>
      <c r="AK57" s="94" t="s">
        <v>616</v>
      </c>
      <c r="AL57" s="94" t="s">
        <v>470</v>
      </c>
      <c r="AM57" s="94" t="s">
        <v>617</v>
      </c>
      <c r="AN57" s="94" t="s">
        <v>631</v>
      </c>
      <c r="AO57" s="94" t="s">
        <v>632</v>
      </c>
      <c r="AP57" s="94" t="s">
        <v>620</v>
      </c>
      <c r="AQ57" s="94" t="s">
        <v>475</v>
      </c>
      <c r="AR57" s="94" t="s">
        <v>633</v>
      </c>
      <c r="AS57" s="94" t="s">
        <v>634</v>
      </c>
      <c r="AT57" s="94"/>
      <c r="AV57" s="322"/>
    </row>
    <row r="58" s="266" customFormat="1" ht="252" spans="1:48">
      <c r="A58" s="94">
        <v>50</v>
      </c>
      <c r="B58" s="94" t="s">
        <v>635</v>
      </c>
      <c r="C58" s="94" t="s">
        <v>168</v>
      </c>
      <c r="D58" s="94" t="s">
        <v>110</v>
      </c>
      <c r="E58" s="94" t="s">
        <v>636</v>
      </c>
      <c r="F58" s="94">
        <v>2019.09</v>
      </c>
      <c r="G58" s="94">
        <v>2020.12</v>
      </c>
      <c r="H58" s="94" t="s">
        <v>544</v>
      </c>
      <c r="I58" s="94" t="s">
        <v>637</v>
      </c>
      <c r="J58" s="94" t="s">
        <v>638</v>
      </c>
      <c r="K58" s="94">
        <v>150</v>
      </c>
      <c r="L58" s="94">
        <v>11.661</v>
      </c>
      <c r="M58" s="94">
        <v>0</v>
      </c>
      <c r="N58" s="94">
        <v>138.339</v>
      </c>
      <c r="O58" s="94" t="s">
        <v>639</v>
      </c>
      <c r="P58" s="94" t="s">
        <v>640</v>
      </c>
      <c r="Q58" s="298" t="s">
        <v>150</v>
      </c>
      <c r="R58" s="94" t="s">
        <v>641</v>
      </c>
      <c r="S58" s="94" t="s">
        <v>486</v>
      </c>
      <c r="T58" s="94">
        <v>2020</v>
      </c>
      <c r="U58" s="94" t="s">
        <v>77</v>
      </c>
      <c r="V58" s="94">
        <v>150</v>
      </c>
      <c r="W58" s="94">
        <v>11.661</v>
      </c>
      <c r="X58" s="94">
        <v>138.3</v>
      </c>
      <c r="Y58" s="94"/>
      <c r="Z58" s="94" t="s">
        <v>77</v>
      </c>
      <c r="AA58" s="94" t="s">
        <v>77</v>
      </c>
      <c r="AB58" s="94" t="s">
        <v>78</v>
      </c>
      <c r="AC58" s="94"/>
      <c r="AD58" s="94" t="s">
        <v>77</v>
      </c>
      <c r="AE58" s="94" t="s">
        <v>642</v>
      </c>
      <c r="AF58" s="94" t="s">
        <v>78</v>
      </c>
      <c r="AG58" s="94">
        <v>35</v>
      </c>
      <c r="AH58" s="94">
        <v>35</v>
      </c>
      <c r="AI58" s="94" t="s">
        <v>643</v>
      </c>
      <c r="AJ58" s="94" t="s">
        <v>644</v>
      </c>
      <c r="AK58" s="94" t="s">
        <v>645</v>
      </c>
      <c r="AL58" s="94" t="s">
        <v>470</v>
      </c>
      <c r="AM58" s="94" t="s">
        <v>617</v>
      </c>
      <c r="AN58" s="94" t="s">
        <v>646</v>
      </c>
      <c r="AO58" s="94" t="s">
        <v>647</v>
      </c>
      <c r="AP58" s="94" t="s">
        <v>620</v>
      </c>
      <c r="AQ58" s="94" t="s">
        <v>475</v>
      </c>
      <c r="AR58" s="94" t="s">
        <v>648</v>
      </c>
      <c r="AS58" s="94" t="s">
        <v>649</v>
      </c>
      <c r="AT58" s="94"/>
      <c r="AV58" s="322"/>
    </row>
    <row r="59" s="266" customFormat="1" ht="408" spans="1:48">
      <c r="A59" s="94">
        <v>51</v>
      </c>
      <c r="B59" s="94" t="s">
        <v>650</v>
      </c>
      <c r="C59" s="94" t="s">
        <v>168</v>
      </c>
      <c r="D59" s="94" t="s">
        <v>110</v>
      </c>
      <c r="E59" s="94" t="s">
        <v>651</v>
      </c>
      <c r="F59" s="94">
        <v>2019.09</v>
      </c>
      <c r="G59" s="94">
        <v>2020.12</v>
      </c>
      <c r="H59" s="94" t="s">
        <v>544</v>
      </c>
      <c r="I59" s="94" t="s">
        <v>652</v>
      </c>
      <c r="J59" s="94" t="s">
        <v>653</v>
      </c>
      <c r="K59" s="94">
        <v>520</v>
      </c>
      <c r="L59" s="94">
        <v>77.6092</v>
      </c>
      <c r="M59" s="94">
        <v>0</v>
      </c>
      <c r="N59" s="94">
        <v>442.3908</v>
      </c>
      <c r="O59" s="94" t="s">
        <v>639</v>
      </c>
      <c r="P59" s="94" t="s">
        <v>654</v>
      </c>
      <c r="Q59" s="298" t="s">
        <v>150</v>
      </c>
      <c r="R59" s="94" t="s">
        <v>641</v>
      </c>
      <c r="S59" s="94" t="s">
        <v>486</v>
      </c>
      <c r="T59" s="94">
        <v>2020</v>
      </c>
      <c r="U59" s="94" t="s">
        <v>77</v>
      </c>
      <c r="V59" s="94">
        <v>520</v>
      </c>
      <c r="W59" s="94">
        <v>77.6092</v>
      </c>
      <c r="X59" s="94">
        <v>442.4</v>
      </c>
      <c r="Y59" s="94"/>
      <c r="Z59" s="94" t="s">
        <v>77</v>
      </c>
      <c r="AA59" s="94" t="s">
        <v>77</v>
      </c>
      <c r="AB59" s="94" t="s">
        <v>78</v>
      </c>
      <c r="AC59" s="94"/>
      <c r="AD59" s="94" t="s">
        <v>77</v>
      </c>
      <c r="AE59" s="94" t="s">
        <v>655</v>
      </c>
      <c r="AF59" s="94" t="s">
        <v>78</v>
      </c>
      <c r="AG59" s="94">
        <v>35</v>
      </c>
      <c r="AH59" s="94">
        <v>35</v>
      </c>
      <c r="AI59" s="94" t="s">
        <v>656</v>
      </c>
      <c r="AJ59" s="94" t="s">
        <v>657</v>
      </c>
      <c r="AK59" s="94" t="s">
        <v>645</v>
      </c>
      <c r="AL59" s="94" t="s">
        <v>470</v>
      </c>
      <c r="AM59" s="94" t="s">
        <v>617</v>
      </c>
      <c r="AN59" s="94" t="s">
        <v>658</v>
      </c>
      <c r="AO59" s="94" t="s">
        <v>647</v>
      </c>
      <c r="AP59" s="94" t="s">
        <v>620</v>
      </c>
      <c r="AQ59" s="94" t="s">
        <v>475</v>
      </c>
      <c r="AR59" s="94" t="s">
        <v>659</v>
      </c>
      <c r="AS59" s="94" t="s">
        <v>660</v>
      </c>
      <c r="AT59" s="94"/>
      <c r="AV59" s="322"/>
    </row>
    <row r="60" s="266" customFormat="1" ht="156" spans="1:48">
      <c r="A60" s="94">
        <v>52</v>
      </c>
      <c r="B60" s="94" t="s">
        <v>661</v>
      </c>
      <c r="C60" s="94" t="s">
        <v>258</v>
      </c>
      <c r="D60" s="94" t="s">
        <v>110</v>
      </c>
      <c r="E60" s="94" t="s">
        <v>662</v>
      </c>
      <c r="F60" s="94">
        <v>2019.09</v>
      </c>
      <c r="G60" s="94">
        <v>2020.03</v>
      </c>
      <c r="H60" s="94" t="s">
        <v>544</v>
      </c>
      <c r="I60" s="94" t="s">
        <v>544</v>
      </c>
      <c r="J60" s="94" t="s">
        <v>663</v>
      </c>
      <c r="K60" s="94">
        <v>900</v>
      </c>
      <c r="L60" s="94">
        <v>900</v>
      </c>
      <c r="M60" s="94"/>
      <c r="N60" s="94"/>
      <c r="O60" s="94" t="s">
        <v>664</v>
      </c>
      <c r="P60" s="94" t="s">
        <v>663</v>
      </c>
      <c r="Q60" s="298" t="s">
        <v>150</v>
      </c>
      <c r="R60" s="94" t="s">
        <v>665</v>
      </c>
      <c r="S60" s="94" t="s">
        <v>178</v>
      </c>
      <c r="T60" s="94">
        <v>2020</v>
      </c>
      <c r="U60" s="94" t="s">
        <v>77</v>
      </c>
      <c r="V60" s="94">
        <v>900</v>
      </c>
      <c r="W60" s="94">
        <v>900</v>
      </c>
      <c r="X60" s="94"/>
      <c r="Y60" s="94"/>
      <c r="Z60" s="94" t="s">
        <v>77</v>
      </c>
      <c r="AA60" s="94" t="s">
        <v>77</v>
      </c>
      <c r="AB60" s="94" t="s">
        <v>78</v>
      </c>
      <c r="AC60" s="94"/>
      <c r="AD60" s="94" t="s">
        <v>78</v>
      </c>
      <c r="AE60" s="94"/>
      <c r="AF60" s="94" t="s">
        <v>78</v>
      </c>
      <c r="AG60" s="94">
        <v>428</v>
      </c>
      <c r="AH60" s="94">
        <v>428</v>
      </c>
      <c r="AI60" s="94" t="s">
        <v>666</v>
      </c>
      <c r="AJ60" s="94" t="s">
        <v>663</v>
      </c>
      <c r="AK60" s="94" t="s">
        <v>667</v>
      </c>
      <c r="AL60" s="94" t="s">
        <v>120</v>
      </c>
      <c r="AM60" s="94" t="s">
        <v>668</v>
      </c>
      <c r="AN60" s="94" t="s">
        <v>669</v>
      </c>
      <c r="AO60" s="94" t="s">
        <v>670</v>
      </c>
      <c r="AP60" s="94" t="s">
        <v>671</v>
      </c>
      <c r="AQ60" s="94" t="s">
        <v>672</v>
      </c>
      <c r="AR60" s="94" t="s">
        <v>673</v>
      </c>
      <c r="AS60" s="94">
        <v>70606138</v>
      </c>
      <c r="AT60" s="94"/>
      <c r="AV60" s="322"/>
    </row>
    <row r="61" s="266" customFormat="1" ht="84" spans="1:48">
      <c r="A61" s="94">
        <v>53</v>
      </c>
      <c r="B61" s="94" t="s">
        <v>674</v>
      </c>
      <c r="C61" s="94" t="s">
        <v>66</v>
      </c>
      <c r="D61" s="94" t="s">
        <v>110</v>
      </c>
      <c r="E61" s="94" t="s">
        <v>675</v>
      </c>
      <c r="F61" s="94">
        <v>2019.11</v>
      </c>
      <c r="G61" s="94">
        <v>2020.1</v>
      </c>
      <c r="H61" s="94" t="s">
        <v>69</v>
      </c>
      <c r="I61" s="94" t="s">
        <v>676</v>
      </c>
      <c r="J61" s="94" t="s">
        <v>677</v>
      </c>
      <c r="K61" s="94">
        <v>3013.28</v>
      </c>
      <c r="L61" s="94">
        <v>743.53</v>
      </c>
      <c r="M61" s="94">
        <f>K61-L61</f>
        <v>2269.75</v>
      </c>
      <c r="N61" s="94">
        <v>0</v>
      </c>
      <c r="O61" s="94" t="s">
        <v>678</v>
      </c>
      <c r="P61" s="94" t="s">
        <v>679</v>
      </c>
      <c r="Q61" s="94" t="s">
        <v>220</v>
      </c>
      <c r="R61" s="94" t="s">
        <v>248</v>
      </c>
      <c r="S61" s="94" t="s">
        <v>76</v>
      </c>
      <c r="T61" s="94">
        <v>2020</v>
      </c>
      <c r="U61" s="94" t="s">
        <v>77</v>
      </c>
      <c r="V61" s="94">
        <v>3013.28</v>
      </c>
      <c r="W61" s="94">
        <v>743.53</v>
      </c>
      <c r="X61" s="94">
        <v>2269.75</v>
      </c>
      <c r="Y61" s="94" t="s">
        <v>77</v>
      </c>
      <c r="Z61" s="94"/>
      <c r="AA61" s="94" t="s">
        <v>77</v>
      </c>
      <c r="AB61" s="94" t="s">
        <v>78</v>
      </c>
      <c r="AC61" s="94"/>
      <c r="AD61" s="299" t="s">
        <v>78</v>
      </c>
      <c r="AE61" s="94"/>
      <c r="AF61" s="94" t="s">
        <v>78</v>
      </c>
      <c r="AG61" s="94">
        <v>300</v>
      </c>
      <c r="AH61" s="94">
        <v>300</v>
      </c>
      <c r="AI61" s="94" t="s">
        <v>680</v>
      </c>
      <c r="AJ61" s="94" t="s">
        <v>681</v>
      </c>
      <c r="AK61" s="94" t="s">
        <v>287</v>
      </c>
      <c r="AL61" s="94" t="s">
        <v>82</v>
      </c>
      <c r="AM61" s="94" t="s">
        <v>83</v>
      </c>
      <c r="AN61" s="94" t="s">
        <v>288</v>
      </c>
      <c r="AO61" s="94" t="s">
        <v>678</v>
      </c>
      <c r="AP61" s="94" t="s">
        <v>290</v>
      </c>
      <c r="AQ61" s="94" t="s">
        <v>86</v>
      </c>
      <c r="AR61" s="94" t="s">
        <v>682</v>
      </c>
      <c r="AS61" s="94">
        <v>15330363678</v>
      </c>
      <c r="AT61" s="94" t="s">
        <v>99</v>
      </c>
      <c r="AV61" s="322"/>
    </row>
    <row r="62" s="266" customFormat="1" ht="84" spans="1:48">
      <c r="A62" s="94">
        <v>54</v>
      </c>
      <c r="B62" s="94" t="s">
        <v>683</v>
      </c>
      <c r="C62" s="94" t="s">
        <v>66</v>
      </c>
      <c r="D62" s="94" t="s">
        <v>110</v>
      </c>
      <c r="E62" s="94" t="s">
        <v>684</v>
      </c>
      <c r="F62" s="94">
        <v>2019.08</v>
      </c>
      <c r="G62" s="94">
        <v>2020.02</v>
      </c>
      <c r="H62" s="94" t="s">
        <v>69</v>
      </c>
      <c r="I62" s="94" t="s">
        <v>685</v>
      </c>
      <c r="J62" s="94" t="s">
        <v>686</v>
      </c>
      <c r="K62" s="94">
        <v>70</v>
      </c>
      <c r="L62" s="94">
        <v>70</v>
      </c>
      <c r="M62" s="94"/>
      <c r="N62" s="94"/>
      <c r="O62" s="94" t="s">
        <v>687</v>
      </c>
      <c r="P62" s="94" t="s">
        <v>688</v>
      </c>
      <c r="Q62" s="94" t="s">
        <v>116</v>
      </c>
      <c r="R62" s="94" t="s">
        <v>689</v>
      </c>
      <c r="S62" s="94" t="s">
        <v>76</v>
      </c>
      <c r="T62" s="94">
        <v>2020</v>
      </c>
      <c r="U62" s="94" t="s">
        <v>77</v>
      </c>
      <c r="V62" s="94">
        <v>70</v>
      </c>
      <c r="W62" s="94">
        <v>70</v>
      </c>
      <c r="X62" s="94"/>
      <c r="Y62" s="94" t="s">
        <v>77</v>
      </c>
      <c r="Z62" s="94"/>
      <c r="AA62" s="94" t="s">
        <v>77</v>
      </c>
      <c r="AB62" s="94" t="s">
        <v>78</v>
      </c>
      <c r="AC62" s="94"/>
      <c r="AD62" s="94" t="s">
        <v>78</v>
      </c>
      <c r="AE62" s="94"/>
      <c r="AF62" s="318" t="s">
        <v>78</v>
      </c>
      <c r="AG62" s="94">
        <v>1032</v>
      </c>
      <c r="AH62" s="94">
        <v>1032</v>
      </c>
      <c r="AI62" s="94" t="s">
        <v>690</v>
      </c>
      <c r="AJ62" s="94" t="s">
        <v>691</v>
      </c>
      <c r="AK62" s="94" t="s">
        <v>287</v>
      </c>
      <c r="AL62" s="94" t="s">
        <v>82</v>
      </c>
      <c r="AM62" s="94" t="s">
        <v>83</v>
      </c>
      <c r="AN62" s="94" t="s">
        <v>288</v>
      </c>
      <c r="AO62" s="94" t="s">
        <v>692</v>
      </c>
      <c r="AP62" s="94" t="s">
        <v>290</v>
      </c>
      <c r="AQ62" s="94" t="s">
        <v>86</v>
      </c>
      <c r="AR62" s="94" t="s">
        <v>693</v>
      </c>
      <c r="AS62" s="94" t="s">
        <v>694</v>
      </c>
      <c r="AT62" s="94"/>
      <c r="AV62" s="322"/>
    </row>
    <row r="63" s="266" customFormat="1" ht="382.5" spans="1:48">
      <c r="A63" s="94">
        <v>55</v>
      </c>
      <c r="B63" s="94" t="s">
        <v>695</v>
      </c>
      <c r="C63" s="94" t="s">
        <v>66</v>
      </c>
      <c r="D63" s="94" t="s">
        <v>110</v>
      </c>
      <c r="E63" s="94" t="s">
        <v>675</v>
      </c>
      <c r="F63" s="94">
        <v>2019.7</v>
      </c>
      <c r="G63" s="94">
        <v>2020.12</v>
      </c>
      <c r="H63" s="94" t="s">
        <v>69</v>
      </c>
      <c r="I63" s="94" t="s">
        <v>696</v>
      </c>
      <c r="J63" s="309" t="s">
        <v>697</v>
      </c>
      <c r="K63" s="94">
        <v>55</v>
      </c>
      <c r="L63" s="94">
        <v>27.48149</v>
      </c>
      <c r="M63" s="94">
        <f>K63-L63</f>
        <v>27.51851</v>
      </c>
      <c r="N63" s="94"/>
      <c r="O63" s="94" t="s">
        <v>698</v>
      </c>
      <c r="P63" s="94" t="s">
        <v>699</v>
      </c>
      <c r="Q63" s="94" t="s">
        <v>220</v>
      </c>
      <c r="R63" s="94" t="s">
        <v>248</v>
      </c>
      <c r="S63" s="94" t="s">
        <v>76</v>
      </c>
      <c r="T63" s="94">
        <v>2020</v>
      </c>
      <c r="U63" s="94" t="s">
        <v>77</v>
      </c>
      <c r="V63" s="94">
        <v>55</v>
      </c>
      <c r="W63" s="94">
        <v>27.48149</v>
      </c>
      <c r="X63" s="94">
        <v>27.51851</v>
      </c>
      <c r="Y63" s="94" t="s">
        <v>77</v>
      </c>
      <c r="Z63" s="94"/>
      <c r="AA63" s="94" t="s">
        <v>77</v>
      </c>
      <c r="AB63" s="94" t="s">
        <v>78</v>
      </c>
      <c r="AC63" s="94"/>
      <c r="AD63" s="299" t="s">
        <v>78</v>
      </c>
      <c r="AE63" s="94"/>
      <c r="AF63" s="94" t="s">
        <v>78</v>
      </c>
      <c r="AG63" s="94">
        <v>20</v>
      </c>
      <c r="AH63" s="94">
        <v>20</v>
      </c>
      <c r="AI63" s="309" t="s">
        <v>700</v>
      </c>
      <c r="AJ63" s="94" t="s">
        <v>701</v>
      </c>
      <c r="AK63" s="94" t="s">
        <v>287</v>
      </c>
      <c r="AL63" s="94" t="s">
        <v>82</v>
      </c>
      <c r="AM63" s="94" t="s">
        <v>300</v>
      </c>
      <c r="AN63" s="94" t="s">
        <v>288</v>
      </c>
      <c r="AO63" s="94" t="s">
        <v>698</v>
      </c>
      <c r="AP63" s="94" t="s">
        <v>290</v>
      </c>
      <c r="AQ63" s="94" t="s">
        <v>86</v>
      </c>
      <c r="AR63" s="94" t="s">
        <v>702</v>
      </c>
      <c r="AS63" s="94">
        <v>13983592906</v>
      </c>
      <c r="AT63" s="94"/>
      <c r="AV63" s="322"/>
    </row>
    <row r="64" s="266" customFormat="1" ht="270" spans="1:48">
      <c r="A64" s="94">
        <v>56</v>
      </c>
      <c r="B64" s="94" t="s">
        <v>703</v>
      </c>
      <c r="C64" s="94" t="s">
        <v>66</v>
      </c>
      <c r="D64" s="94" t="s">
        <v>110</v>
      </c>
      <c r="E64" s="94" t="s">
        <v>704</v>
      </c>
      <c r="F64" s="94">
        <v>2018.7</v>
      </c>
      <c r="G64" s="94">
        <v>2020.9</v>
      </c>
      <c r="H64" s="94" t="s">
        <v>69</v>
      </c>
      <c r="I64" s="94" t="s">
        <v>696</v>
      </c>
      <c r="J64" s="94" t="s">
        <v>705</v>
      </c>
      <c r="K64" s="94">
        <v>169</v>
      </c>
      <c r="L64" s="94">
        <v>70.238915</v>
      </c>
      <c r="M64" s="94">
        <f>K64-L64</f>
        <v>98.761085</v>
      </c>
      <c r="N64" s="94"/>
      <c r="O64" s="94" t="s">
        <v>706</v>
      </c>
      <c r="P64" s="94" t="s">
        <v>707</v>
      </c>
      <c r="Q64" s="94" t="s">
        <v>220</v>
      </c>
      <c r="R64" s="94" t="s">
        <v>248</v>
      </c>
      <c r="S64" s="94" t="s">
        <v>76</v>
      </c>
      <c r="T64" s="94">
        <v>2020</v>
      </c>
      <c r="U64" s="94" t="s">
        <v>77</v>
      </c>
      <c r="V64" s="94">
        <v>169</v>
      </c>
      <c r="W64" s="94">
        <v>70.238915</v>
      </c>
      <c r="X64" s="94">
        <v>98.761085</v>
      </c>
      <c r="Y64" s="94" t="s">
        <v>77</v>
      </c>
      <c r="Z64" s="94"/>
      <c r="AA64" s="94" t="s">
        <v>77</v>
      </c>
      <c r="AB64" s="94" t="s">
        <v>78</v>
      </c>
      <c r="AC64" s="94"/>
      <c r="AD64" s="299" t="s">
        <v>78</v>
      </c>
      <c r="AE64" s="94"/>
      <c r="AF64" s="94" t="s">
        <v>78</v>
      </c>
      <c r="AG64" s="94">
        <v>30</v>
      </c>
      <c r="AH64" s="94">
        <v>30</v>
      </c>
      <c r="AI64" s="309" t="s">
        <v>708</v>
      </c>
      <c r="AJ64" s="94" t="s">
        <v>709</v>
      </c>
      <c r="AK64" s="94" t="s">
        <v>287</v>
      </c>
      <c r="AL64" s="94" t="s">
        <v>82</v>
      </c>
      <c r="AM64" s="94" t="s">
        <v>300</v>
      </c>
      <c r="AN64" s="94" t="s">
        <v>288</v>
      </c>
      <c r="AO64" s="94" t="s">
        <v>706</v>
      </c>
      <c r="AP64" s="94" t="s">
        <v>290</v>
      </c>
      <c r="AQ64" s="94" t="s">
        <v>86</v>
      </c>
      <c r="AR64" s="94" t="s">
        <v>702</v>
      </c>
      <c r="AS64" s="94">
        <v>13983592906</v>
      </c>
      <c r="AT64" s="94"/>
      <c r="AV64" s="322"/>
    </row>
    <row r="65" s="266" customFormat="1" ht="120" spans="1:48">
      <c r="A65" s="94">
        <v>57</v>
      </c>
      <c r="B65" s="94" t="s">
        <v>710</v>
      </c>
      <c r="C65" s="94" t="s">
        <v>168</v>
      </c>
      <c r="D65" s="299" t="s">
        <v>67</v>
      </c>
      <c r="E65" s="94" t="s">
        <v>711</v>
      </c>
      <c r="F65" s="94">
        <v>2019.09</v>
      </c>
      <c r="G65" s="94">
        <v>2020.12</v>
      </c>
      <c r="H65" s="94" t="s">
        <v>544</v>
      </c>
      <c r="I65" s="94" t="s">
        <v>112</v>
      </c>
      <c r="J65" s="94" t="s">
        <v>712</v>
      </c>
      <c r="K65" s="94">
        <v>12.2257</v>
      </c>
      <c r="L65" s="94">
        <v>12.2257</v>
      </c>
      <c r="M65" s="94"/>
      <c r="N65" s="94"/>
      <c r="O65" s="94" t="s">
        <v>713</v>
      </c>
      <c r="P65" s="94" t="s">
        <v>714</v>
      </c>
      <c r="Q65" s="94" t="s">
        <v>715</v>
      </c>
      <c r="R65" s="94" t="s">
        <v>716</v>
      </c>
      <c r="S65" s="94" t="s">
        <v>178</v>
      </c>
      <c r="T65" s="94">
        <v>2020</v>
      </c>
      <c r="U65" s="94" t="s">
        <v>77</v>
      </c>
      <c r="V65" s="94">
        <v>12.2257</v>
      </c>
      <c r="W65" s="94">
        <v>12.2257</v>
      </c>
      <c r="X65" s="94"/>
      <c r="Y65" s="94"/>
      <c r="Z65" s="94" t="s">
        <v>77</v>
      </c>
      <c r="AA65" s="94" t="s">
        <v>77</v>
      </c>
      <c r="AB65" s="94" t="s">
        <v>78</v>
      </c>
      <c r="AC65" s="94"/>
      <c r="AD65" s="94" t="s">
        <v>78</v>
      </c>
      <c r="AE65" s="94"/>
      <c r="AF65" s="94" t="s">
        <v>78</v>
      </c>
      <c r="AG65" s="94">
        <v>323</v>
      </c>
      <c r="AH65" s="94">
        <v>323</v>
      </c>
      <c r="AI65" s="94" t="s">
        <v>714</v>
      </c>
      <c r="AJ65" s="94" t="s">
        <v>717</v>
      </c>
      <c r="AK65" s="94" t="s">
        <v>572</v>
      </c>
      <c r="AL65" s="94" t="s">
        <v>470</v>
      </c>
      <c r="AM65" s="94" t="s">
        <v>718</v>
      </c>
      <c r="AN65" s="94" t="s">
        <v>719</v>
      </c>
      <c r="AO65" s="94" t="s">
        <v>720</v>
      </c>
      <c r="AP65" s="94" t="s">
        <v>721</v>
      </c>
      <c r="AQ65" s="94" t="s">
        <v>722</v>
      </c>
      <c r="AR65" s="94" t="s">
        <v>723</v>
      </c>
      <c r="AS65" s="94">
        <v>18108366816</v>
      </c>
      <c r="AT65" s="94"/>
      <c r="AV65" s="322"/>
    </row>
    <row r="66" s="266" customFormat="1" ht="120" spans="1:48">
      <c r="A66" s="94">
        <v>58</v>
      </c>
      <c r="B66" s="94" t="s">
        <v>724</v>
      </c>
      <c r="C66" s="94" t="s">
        <v>168</v>
      </c>
      <c r="D66" s="299" t="s">
        <v>67</v>
      </c>
      <c r="E66" s="94" t="s">
        <v>725</v>
      </c>
      <c r="F66" s="94">
        <v>2019.09</v>
      </c>
      <c r="G66" s="94">
        <v>2020.12</v>
      </c>
      <c r="H66" s="94" t="s">
        <v>544</v>
      </c>
      <c r="I66" s="94" t="s">
        <v>726</v>
      </c>
      <c r="J66" s="94" t="s">
        <v>727</v>
      </c>
      <c r="K66" s="94">
        <v>18.972</v>
      </c>
      <c r="L66" s="94">
        <v>18.972</v>
      </c>
      <c r="M66" s="94"/>
      <c r="N66" s="94"/>
      <c r="O66" s="94" t="s">
        <v>713</v>
      </c>
      <c r="P66" s="94" t="s">
        <v>714</v>
      </c>
      <c r="Q66" s="94" t="s">
        <v>728</v>
      </c>
      <c r="R66" s="94" t="s">
        <v>716</v>
      </c>
      <c r="S66" s="94" t="s">
        <v>178</v>
      </c>
      <c r="T66" s="94">
        <v>2020</v>
      </c>
      <c r="U66" s="94" t="s">
        <v>77</v>
      </c>
      <c r="V66" s="94">
        <v>18.972</v>
      </c>
      <c r="W66" s="94">
        <v>18.972</v>
      </c>
      <c r="X66" s="94"/>
      <c r="Y66" s="94"/>
      <c r="Z66" s="94" t="s">
        <v>77</v>
      </c>
      <c r="AA66" s="94" t="s">
        <v>77</v>
      </c>
      <c r="AB66" s="94" t="s">
        <v>78</v>
      </c>
      <c r="AC66" s="94"/>
      <c r="AD66" s="94" t="s">
        <v>78</v>
      </c>
      <c r="AE66" s="94"/>
      <c r="AF66" s="94" t="s">
        <v>78</v>
      </c>
      <c r="AG66" s="94">
        <v>111</v>
      </c>
      <c r="AH66" s="94">
        <v>111</v>
      </c>
      <c r="AI66" s="94" t="s">
        <v>714</v>
      </c>
      <c r="AJ66" s="94" t="s">
        <v>729</v>
      </c>
      <c r="AK66" s="94" t="s">
        <v>572</v>
      </c>
      <c r="AL66" s="94" t="s">
        <v>470</v>
      </c>
      <c r="AM66" s="94" t="s">
        <v>718</v>
      </c>
      <c r="AN66" s="94" t="s">
        <v>719</v>
      </c>
      <c r="AO66" s="94" t="s">
        <v>730</v>
      </c>
      <c r="AP66" s="94" t="s">
        <v>721</v>
      </c>
      <c r="AQ66" s="94" t="s">
        <v>722</v>
      </c>
      <c r="AR66" s="94" t="s">
        <v>731</v>
      </c>
      <c r="AS66" s="94">
        <v>13594581052</v>
      </c>
      <c r="AT66" s="94"/>
      <c r="AV66" s="322"/>
    </row>
    <row r="67" s="266" customFormat="1" ht="120" spans="1:48">
      <c r="A67" s="94">
        <v>59</v>
      </c>
      <c r="B67" s="94" t="s">
        <v>732</v>
      </c>
      <c r="C67" s="94" t="s">
        <v>168</v>
      </c>
      <c r="D67" s="299" t="s">
        <v>67</v>
      </c>
      <c r="E67" s="94" t="s">
        <v>733</v>
      </c>
      <c r="F67" s="94">
        <v>2019.09</v>
      </c>
      <c r="G67" s="94">
        <v>2020.12</v>
      </c>
      <c r="H67" s="94" t="s">
        <v>544</v>
      </c>
      <c r="I67" s="94" t="s">
        <v>734</v>
      </c>
      <c r="J67" s="94" t="s">
        <v>735</v>
      </c>
      <c r="K67" s="94">
        <v>1.2845</v>
      </c>
      <c r="L67" s="94">
        <v>1.2845</v>
      </c>
      <c r="M67" s="94"/>
      <c r="N67" s="94"/>
      <c r="O67" s="94" t="s">
        <v>713</v>
      </c>
      <c r="P67" s="94" t="s">
        <v>714</v>
      </c>
      <c r="Q67" s="94" t="s">
        <v>736</v>
      </c>
      <c r="R67" s="94" t="s">
        <v>716</v>
      </c>
      <c r="S67" s="94" t="s">
        <v>178</v>
      </c>
      <c r="T67" s="94">
        <v>2020</v>
      </c>
      <c r="U67" s="94" t="s">
        <v>77</v>
      </c>
      <c r="V67" s="94">
        <v>1.2845</v>
      </c>
      <c r="W67" s="94">
        <v>1.2845</v>
      </c>
      <c r="X67" s="94"/>
      <c r="Y67" s="94"/>
      <c r="Z67" s="94" t="s">
        <v>77</v>
      </c>
      <c r="AA67" s="94" t="s">
        <v>77</v>
      </c>
      <c r="AB67" s="94" t="s">
        <v>78</v>
      </c>
      <c r="AC67" s="94"/>
      <c r="AD67" s="94" t="s">
        <v>78</v>
      </c>
      <c r="AE67" s="94"/>
      <c r="AF67" s="94" t="s">
        <v>78</v>
      </c>
      <c r="AG67" s="94">
        <v>127</v>
      </c>
      <c r="AH67" s="94">
        <v>127</v>
      </c>
      <c r="AI67" s="94" t="s">
        <v>714</v>
      </c>
      <c r="AJ67" s="94" t="s">
        <v>737</v>
      </c>
      <c r="AK67" s="94" t="s">
        <v>572</v>
      </c>
      <c r="AL67" s="94" t="s">
        <v>470</v>
      </c>
      <c r="AM67" s="94" t="s">
        <v>718</v>
      </c>
      <c r="AN67" s="94" t="s">
        <v>719</v>
      </c>
      <c r="AO67" s="94" t="s">
        <v>738</v>
      </c>
      <c r="AP67" s="94" t="s">
        <v>721</v>
      </c>
      <c r="AQ67" s="94" t="s">
        <v>722</v>
      </c>
      <c r="AR67" s="94" t="s">
        <v>739</v>
      </c>
      <c r="AS67" s="94">
        <v>15823075636</v>
      </c>
      <c r="AT67" s="94"/>
      <c r="AV67" s="322"/>
    </row>
    <row r="68" s="266" customFormat="1" ht="120" spans="1:48">
      <c r="A68" s="94">
        <v>60</v>
      </c>
      <c r="B68" s="94" t="s">
        <v>740</v>
      </c>
      <c r="C68" s="94" t="s">
        <v>168</v>
      </c>
      <c r="D68" s="299" t="s">
        <v>67</v>
      </c>
      <c r="E68" s="94" t="s">
        <v>741</v>
      </c>
      <c r="F68" s="94">
        <v>2019.09</v>
      </c>
      <c r="G68" s="94">
        <v>2020.12</v>
      </c>
      <c r="H68" s="94" t="s">
        <v>544</v>
      </c>
      <c r="I68" s="94" t="s">
        <v>685</v>
      </c>
      <c r="J68" s="94" t="s">
        <v>727</v>
      </c>
      <c r="K68" s="94">
        <v>18.972</v>
      </c>
      <c r="L68" s="94">
        <v>18.972</v>
      </c>
      <c r="M68" s="94"/>
      <c r="N68" s="94"/>
      <c r="O68" s="94" t="s">
        <v>713</v>
      </c>
      <c r="P68" s="94" t="s">
        <v>714</v>
      </c>
      <c r="Q68" s="94" t="s">
        <v>742</v>
      </c>
      <c r="R68" s="94" t="s">
        <v>716</v>
      </c>
      <c r="S68" s="94" t="s">
        <v>178</v>
      </c>
      <c r="T68" s="94">
        <v>2020</v>
      </c>
      <c r="U68" s="94" t="s">
        <v>77</v>
      </c>
      <c r="V68" s="94">
        <v>18.972</v>
      </c>
      <c r="W68" s="94">
        <v>18.972</v>
      </c>
      <c r="X68" s="94"/>
      <c r="Y68" s="94"/>
      <c r="Z68" s="94" t="s">
        <v>77</v>
      </c>
      <c r="AA68" s="94" t="s">
        <v>77</v>
      </c>
      <c r="AB68" s="94" t="s">
        <v>78</v>
      </c>
      <c r="AC68" s="94"/>
      <c r="AD68" s="94" t="s">
        <v>78</v>
      </c>
      <c r="AE68" s="94"/>
      <c r="AF68" s="94" t="s">
        <v>78</v>
      </c>
      <c r="AG68" s="94">
        <v>458</v>
      </c>
      <c r="AH68" s="94">
        <v>458</v>
      </c>
      <c r="AI68" s="94" t="s">
        <v>714</v>
      </c>
      <c r="AJ68" s="94" t="s">
        <v>743</v>
      </c>
      <c r="AK68" s="94" t="s">
        <v>572</v>
      </c>
      <c r="AL68" s="94" t="s">
        <v>470</v>
      </c>
      <c r="AM68" s="94" t="s">
        <v>718</v>
      </c>
      <c r="AN68" s="94" t="s">
        <v>719</v>
      </c>
      <c r="AO68" s="94" t="s">
        <v>744</v>
      </c>
      <c r="AP68" s="94" t="s">
        <v>721</v>
      </c>
      <c r="AQ68" s="94" t="s">
        <v>722</v>
      </c>
      <c r="AR68" s="94" t="s">
        <v>745</v>
      </c>
      <c r="AS68" s="94">
        <v>13896704362</v>
      </c>
      <c r="AT68" s="94"/>
      <c r="AV68" s="322"/>
    </row>
    <row r="69" s="266" customFormat="1" ht="120" spans="1:48">
      <c r="A69" s="94">
        <v>61</v>
      </c>
      <c r="B69" s="94" t="s">
        <v>746</v>
      </c>
      <c r="C69" s="94" t="s">
        <v>168</v>
      </c>
      <c r="D69" s="299" t="s">
        <v>67</v>
      </c>
      <c r="E69" s="94" t="s">
        <v>747</v>
      </c>
      <c r="F69" s="94">
        <v>2019.09</v>
      </c>
      <c r="G69" s="94">
        <v>2020.12</v>
      </c>
      <c r="H69" s="94" t="s">
        <v>544</v>
      </c>
      <c r="I69" s="94" t="s">
        <v>696</v>
      </c>
      <c r="J69" s="94" t="s">
        <v>748</v>
      </c>
      <c r="K69" s="94">
        <v>1.0632</v>
      </c>
      <c r="L69" s="94">
        <v>1.0632</v>
      </c>
      <c r="M69" s="94"/>
      <c r="N69" s="94"/>
      <c r="O69" s="94" t="s">
        <v>713</v>
      </c>
      <c r="P69" s="94" t="s">
        <v>714</v>
      </c>
      <c r="Q69" s="94" t="s">
        <v>749</v>
      </c>
      <c r="R69" s="94" t="s">
        <v>716</v>
      </c>
      <c r="S69" s="94" t="s">
        <v>178</v>
      </c>
      <c r="T69" s="94">
        <v>2020</v>
      </c>
      <c r="U69" s="94" t="s">
        <v>77</v>
      </c>
      <c r="V69" s="94">
        <v>1.0632</v>
      </c>
      <c r="W69" s="94">
        <v>1.0632</v>
      </c>
      <c r="X69" s="94"/>
      <c r="Y69" s="94"/>
      <c r="Z69" s="94" t="s">
        <v>77</v>
      </c>
      <c r="AA69" s="94" t="s">
        <v>77</v>
      </c>
      <c r="AB69" s="94" t="s">
        <v>78</v>
      </c>
      <c r="AC69" s="94"/>
      <c r="AD69" s="94" t="s">
        <v>78</v>
      </c>
      <c r="AE69" s="94"/>
      <c r="AF69" s="94" t="s">
        <v>78</v>
      </c>
      <c r="AG69" s="94">
        <v>54</v>
      </c>
      <c r="AH69" s="94">
        <v>54</v>
      </c>
      <c r="AI69" s="94" t="s">
        <v>714</v>
      </c>
      <c r="AJ69" s="94" t="s">
        <v>729</v>
      </c>
      <c r="AK69" s="94" t="s">
        <v>572</v>
      </c>
      <c r="AL69" s="94" t="s">
        <v>470</v>
      </c>
      <c r="AM69" s="94" t="s">
        <v>718</v>
      </c>
      <c r="AN69" s="94" t="s">
        <v>719</v>
      </c>
      <c r="AO69" s="94" t="s">
        <v>750</v>
      </c>
      <c r="AP69" s="94" t="s">
        <v>721</v>
      </c>
      <c r="AQ69" s="94" t="s">
        <v>722</v>
      </c>
      <c r="AR69" s="94" t="s">
        <v>751</v>
      </c>
      <c r="AS69" s="94">
        <v>15330535656</v>
      </c>
      <c r="AT69" s="94"/>
      <c r="AV69" s="322"/>
    </row>
    <row r="70" s="266" customFormat="1" ht="120" spans="1:48">
      <c r="A70" s="94">
        <v>62</v>
      </c>
      <c r="B70" s="94" t="s">
        <v>752</v>
      </c>
      <c r="C70" s="94" t="s">
        <v>168</v>
      </c>
      <c r="D70" s="299" t="s">
        <v>67</v>
      </c>
      <c r="E70" s="94" t="s">
        <v>753</v>
      </c>
      <c r="F70" s="94">
        <v>2019.09</v>
      </c>
      <c r="G70" s="94">
        <v>2020.12</v>
      </c>
      <c r="H70" s="94" t="s">
        <v>544</v>
      </c>
      <c r="I70" s="94" t="s">
        <v>497</v>
      </c>
      <c r="J70" s="94" t="s">
        <v>754</v>
      </c>
      <c r="K70" s="94">
        <v>0.9456</v>
      </c>
      <c r="L70" s="94">
        <v>0.9456</v>
      </c>
      <c r="M70" s="94"/>
      <c r="N70" s="94"/>
      <c r="O70" s="94" t="s">
        <v>713</v>
      </c>
      <c r="P70" s="94" t="s">
        <v>714</v>
      </c>
      <c r="Q70" s="94" t="s">
        <v>755</v>
      </c>
      <c r="R70" s="94" t="s">
        <v>716</v>
      </c>
      <c r="S70" s="94" t="s">
        <v>178</v>
      </c>
      <c r="T70" s="94">
        <v>2020</v>
      </c>
      <c r="U70" s="94" t="s">
        <v>77</v>
      </c>
      <c r="V70" s="94">
        <v>0.9456</v>
      </c>
      <c r="W70" s="94">
        <v>0.9456</v>
      </c>
      <c r="X70" s="94"/>
      <c r="Y70" s="94"/>
      <c r="Z70" s="94" t="s">
        <v>77</v>
      </c>
      <c r="AA70" s="94" t="s">
        <v>77</v>
      </c>
      <c r="AB70" s="94" t="s">
        <v>78</v>
      </c>
      <c r="AC70" s="94"/>
      <c r="AD70" s="94" t="s">
        <v>78</v>
      </c>
      <c r="AE70" s="94"/>
      <c r="AF70" s="94" t="s">
        <v>78</v>
      </c>
      <c r="AG70" s="94">
        <v>23</v>
      </c>
      <c r="AH70" s="94">
        <v>23</v>
      </c>
      <c r="AI70" s="94" t="s">
        <v>714</v>
      </c>
      <c r="AJ70" s="94" t="s">
        <v>756</v>
      </c>
      <c r="AK70" s="94" t="s">
        <v>572</v>
      </c>
      <c r="AL70" s="94" t="s">
        <v>470</v>
      </c>
      <c r="AM70" s="94" t="s">
        <v>718</v>
      </c>
      <c r="AN70" s="94" t="s">
        <v>719</v>
      </c>
      <c r="AO70" s="94" t="s">
        <v>757</v>
      </c>
      <c r="AP70" s="94" t="s">
        <v>721</v>
      </c>
      <c r="AQ70" s="94" t="s">
        <v>722</v>
      </c>
      <c r="AR70" s="94" t="s">
        <v>758</v>
      </c>
      <c r="AS70" s="94">
        <v>15023302392</v>
      </c>
      <c r="AT70" s="94"/>
      <c r="AV70" s="322"/>
    </row>
    <row r="71" s="266" customFormat="1" ht="120" spans="1:48">
      <c r="A71" s="94">
        <v>63</v>
      </c>
      <c r="B71" s="94" t="s">
        <v>759</v>
      </c>
      <c r="C71" s="94" t="s">
        <v>168</v>
      </c>
      <c r="D71" s="299" t="s">
        <v>67</v>
      </c>
      <c r="E71" s="94" t="s">
        <v>760</v>
      </c>
      <c r="F71" s="94">
        <v>2019.09</v>
      </c>
      <c r="G71" s="94">
        <v>2020.12</v>
      </c>
      <c r="H71" s="94" t="s">
        <v>544</v>
      </c>
      <c r="I71" s="94" t="s">
        <v>295</v>
      </c>
      <c r="J71" s="94" t="s">
        <v>727</v>
      </c>
      <c r="K71" s="94">
        <v>18.972</v>
      </c>
      <c r="L71" s="94">
        <v>18.972</v>
      </c>
      <c r="M71" s="94"/>
      <c r="N71" s="94"/>
      <c r="O71" s="94" t="s">
        <v>713</v>
      </c>
      <c r="P71" s="94" t="s">
        <v>714</v>
      </c>
      <c r="Q71" s="94" t="s">
        <v>761</v>
      </c>
      <c r="R71" s="94" t="s">
        <v>716</v>
      </c>
      <c r="S71" s="94" t="s">
        <v>178</v>
      </c>
      <c r="T71" s="94">
        <v>2020</v>
      </c>
      <c r="U71" s="94" t="s">
        <v>77</v>
      </c>
      <c r="V71" s="94">
        <v>18.972</v>
      </c>
      <c r="W71" s="94">
        <v>18.972</v>
      </c>
      <c r="X71" s="94"/>
      <c r="Y71" s="94"/>
      <c r="Z71" s="94" t="s">
        <v>77</v>
      </c>
      <c r="AA71" s="94" t="s">
        <v>77</v>
      </c>
      <c r="AB71" s="94" t="s">
        <v>78</v>
      </c>
      <c r="AC71" s="94"/>
      <c r="AD71" s="94" t="s">
        <v>78</v>
      </c>
      <c r="AE71" s="94"/>
      <c r="AF71" s="94" t="s">
        <v>78</v>
      </c>
      <c r="AG71" s="94">
        <v>336</v>
      </c>
      <c r="AH71" s="94">
        <v>336</v>
      </c>
      <c r="AI71" s="94" t="s">
        <v>714</v>
      </c>
      <c r="AJ71" s="94" t="s">
        <v>729</v>
      </c>
      <c r="AK71" s="94" t="s">
        <v>572</v>
      </c>
      <c r="AL71" s="94" t="s">
        <v>470</v>
      </c>
      <c r="AM71" s="94" t="s">
        <v>718</v>
      </c>
      <c r="AN71" s="94" t="s">
        <v>719</v>
      </c>
      <c r="AO71" s="94" t="s">
        <v>762</v>
      </c>
      <c r="AP71" s="94" t="s">
        <v>721</v>
      </c>
      <c r="AQ71" s="94" t="s">
        <v>722</v>
      </c>
      <c r="AR71" s="94" t="s">
        <v>763</v>
      </c>
      <c r="AS71" s="94">
        <v>13996836999</v>
      </c>
      <c r="AT71" s="94"/>
      <c r="AV71" s="322"/>
    </row>
    <row r="72" s="266" customFormat="1" ht="120" spans="1:48">
      <c r="A72" s="94">
        <v>64</v>
      </c>
      <c r="B72" s="94" t="s">
        <v>764</v>
      </c>
      <c r="C72" s="94" t="s">
        <v>168</v>
      </c>
      <c r="D72" s="299" t="s">
        <v>67</v>
      </c>
      <c r="E72" s="94" t="s">
        <v>765</v>
      </c>
      <c r="F72" s="94">
        <v>2019.09</v>
      </c>
      <c r="G72" s="94">
        <v>2020.12</v>
      </c>
      <c r="H72" s="94" t="s">
        <v>544</v>
      </c>
      <c r="I72" s="94" t="s">
        <v>347</v>
      </c>
      <c r="J72" s="94" t="s">
        <v>766</v>
      </c>
      <c r="K72" s="94">
        <v>0.7883</v>
      </c>
      <c r="L72" s="94">
        <v>0.7883</v>
      </c>
      <c r="M72" s="94"/>
      <c r="N72" s="94"/>
      <c r="O72" s="94" t="s">
        <v>713</v>
      </c>
      <c r="P72" s="94" t="s">
        <v>714</v>
      </c>
      <c r="Q72" s="94" t="s">
        <v>767</v>
      </c>
      <c r="R72" s="94" t="s">
        <v>716</v>
      </c>
      <c r="S72" s="94" t="s">
        <v>178</v>
      </c>
      <c r="T72" s="94">
        <v>2020</v>
      </c>
      <c r="U72" s="94" t="s">
        <v>77</v>
      </c>
      <c r="V72" s="94">
        <v>0.7883</v>
      </c>
      <c r="W72" s="94">
        <v>0.7883</v>
      </c>
      <c r="X72" s="94"/>
      <c r="Y72" s="94"/>
      <c r="Z72" s="94" t="s">
        <v>77</v>
      </c>
      <c r="AA72" s="94" t="s">
        <v>77</v>
      </c>
      <c r="AB72" s="94" t="s">
        <v>78</v>
      </c>
      <c r="AC72" s="94"/>
      <c r="AD72" s="94" t="s">
        <v>78</v>
      </c>
      <c r="AE72" s="94"/>
      <c r="AF72" s="94" t="s">
        <v>78</v>
      </c>
      <c r="AG72" s="94">
        <v>18</v>
      </c>
      <c r="AH72" s="94">
        <v>18</v>
      </c>
      <c r="AI72" s="94" t="s">
        <v>714</v>
      </c>
      <c r="AJ72" s="94" t="s">
        <v>768</v>
      </c>
      <c r="AK72" s="94" t="s">
        <v>572</v>
      </c>
      <c r="AL72" s="94" t="s">
        <v>470</v>
      </c>
      <c r="AM72" s="94" t="s">
        <v>718</v>
      </c>
      <c r="AN72" s="94" t="s">
        <v>719</v>
      </c>
      <c r="AO72" s="94" t="s">
        <v>769</v>
      </c>
      <c r="AP72" s="94" t="s">
        <v>721</v>
      </c>
      <c r="AQ72" s="94" t="s">
        <v>722</v>
      </c>
      <c r="AR72" s="94" t="s">
        <v>770</v>
      </c>
      <c r="AS72" s="94">
        <v>13101169666</v>
      </c>
      <c r="AT72" s="94"/>
      <c r="AV72" s="322"/>
    </row>
    <row r="73" s="266" customFormat="1" ht="120" spans="1:48">
      <c r="A73" s="94">
        <v>65</v>
      </c>
      <c r="B73" s="94" t="s">
        <v>771</v>
      </c>
      <c r="C73" s="94" t="s">
        <v>168</v>
      </c>
      <c r="D73" s="299" t="s">
        <v>67</v>
      </c>
      <c r="E73" s="94" t="s">
        <v>772</v>
      </c>
      <c r="F73" s="94">
        <v>2019.09</v>
      </c>
      <c r="G73" s="94">
        <v>2020.12</v>
      </c>
      <c r="H73" s="94" t="s">
        <v>544</v>
      </c>
      <c r="I73" s="94" t="s">
        <v>773</v>
      </c>
      <c r="J73" s="94" t="s">
        <v>774</v>
      </c>
      <c r="K73" s="94">
        <v>1.6098</v>
      </c>
      <c r="L73" s="94">
        <v>1.6098</v>
      </c>
      <c r="M73" s="94"/>
      <c r="N73" s="94"/>
      <c r="O73" s="94" t="s">
        <v>713</v>
      </c>
      <c r="P73" s="94" t="s">
        <v>714</v>
      </c>
      <c r="Q73" s="94" t="s">
        <v>775</v>
      </c>
      <c r="R73" s="94" t="s">
        <v>716</v>
      </c>
      <c r="S73" s="94" t="s">
        <v>178</v>
      </c>
      <c r="T73" s="94">
        <v>2020</v>
      </c>
      <c r="U73" s="94" t="s">
        <v>77</v>
      </c>
      <c r="V73" s="94">
        <v>1.6098</v>
      </c>
      <c r="W73" s="94">
        <v>1.6098</v>
      </c>
      <c r="X73" s="94"/>
      <c r="Y73" s="94"/>
      <c r="Z73" s="94" t="s">
        <v>77</v>
      </c>
      <c r="AA73" s="94" t="s">
        <v>77</v>
      </c>
      <c r="AB73" s="94" t="s">
        <v>78</v>
      </c>
      <c r="AC73" s="94"/>
      <c r="AD73" s="94" t="s">
        <v>78</v>
      </c>
      <c r="AE73" s="94"/>
      <c r="AF73" s="94" t="s">
        <v>78</v>
      </c>
      <c r="AG73" s="94">
        <v>21</v>
      </c>
      <c r="AH73" s="94">
        <v>21</v>
      </c>
      <c r="AI73" s="94" t="s">
        <v>714</v>
      </c>
      <c r="AJ73" s="94" t="s">
        <v>776</v>
      </c>
      <c r="AK73" s="94" t="s">
        <v>572</v>
      </c>
      <c r="AL73" s="94" t="s">
        <v>470</v>
      </c>
      <c r="AM73" s="94" t="s">
        <v>718</v>
      </c>
      <c r="AN73" s="94" t="s">
        <v>719</v>
      </c>
      <c r="AO73" s="94" t="s">
        <v>777</v>
      </c>
      <c r="AP73" s="94" t="s">
        <v>721</v>
      </c>
      <c r="AQ73" s="94" t="s">
        <v>722</v>
      </c>
      <c r="AR73" s="94" t="s">
        <v>778</v>
      </c>
      <c r="AS73" s="94">
        <v>18996280005</v>
      </c>
      <c r="AT73" s="94"/>
      <c r="AV73" s="322"/>
    </row>
    <row r="74" s="266" customFormat="1" ht="120" spans="1:48">
      <c r="A74" s="94">
        <v>66</v>
      </c>
      <c r="B74" s="94" t="s">
        <v>779</v>
      </c>
      <c r="C74" s="94" t="s">
        <v>168</v>
      </c>
      <c r="D74" s="299" t="s">
        <v>67</v>
      </c>
      <c r="E74" s="94" t="s">
        <v>780</v>
      </c>
      <c r="F74" s="94">
        <v>2019.09</v>
      </c>
      <c r="G74" s="94">
        <v>2020.12</v>
      </c>
      <c r="H74" s="94" t="s">
        <v>544</v>
      </c>
      <c r="I74" s="94" t="s">
        <v>781</v>
      </c>
      <c r="J74" s="94" t="s">
        <v>782</v>
      </c>
      <c r="K74" s="94">
        <v>14.2369</v>
      </c>
      <c r="L74" s="94">
        <v>14.2369</v>
      </c>
      <c r="M74" s="94"/>
      <c r="N74" s="94"/>
      <c r="O74" s="94" t="s">
        <v>713</v>
      </c>
      <c r="P74" s="94" t="s">
        <v>714</v>
      </c>
      <c r="Q74" s="94" t="s">
        <v>783</v>
      </c>
      <c r="R74" s="94" t="s">
        <v>716</v>
      </c>
      <c r="S74" s="94" t="s">
        <v>178</v>
      </c>
      <c r="T74" s="94">
        <v>2020</v>
      </c>
      <c r="U74" s="94" t="s">
        <v>77</v>
      </c>
      <c r="V74" s="94">
        <v>14.2369</v>
      </c>
      <c r="W74" s="94">
        <v>14.2369</v>
      </c>
      <c r="X74" s="94"/>
      <c r="Y74" s="94"/>
      <c r="Z74" s="94" t="s">
        <v>77</v>
      </c>
      <c r="AA74" s="94" t="s">
        <v>77</v>
      </c>
      <c r="AB74" s="94" t="s">
        <v>78</v>
      </c>
      <c r="AC74" s="94"/>
      <c r="AD74" s="94" t="s">
        <v>78</v>
      </c>
      <c r="AE74" s="94"/>
      <c r="AF74" s="94" t="s">
        <v>78</v>
      </c>
      <c r="AG74" s="94">
        <v>654</v>
      </c>
      <c r="AH74" s="94">
        <v>654</v>
      </c>
      <c r="AI74" s="94" t="s">
        <v>714</v>
      </c>
      <c r="AJ74" s="94" t="s">
        <v>784</v>
      </c>
      <c r="AK74" s="94" t="s">
        <v>572</v>
      </c>
      <c r="AL74" s="94" t="s">
        <v>470</v>
      </c>
      <c r="AM74" s="94" t="s">
        <v>718</v>
      </c>
      <c r="AN74" s="94" t="s">
        <v>719</v>
      </c>
      <c r="AO74" s="94" t="s">
        <v>785</v>
      </c>
      <c r="AP74" s="94" t="s">
        <v>721</v>
      </c>
      <c r="AQ74" s="94" t="s">
        <v>722</v>
      </c>
      <c r="AR74" s="94" t="s">
        <v>606</v>
      </c>
      <c r="AS74" s="94">
        <v>13996861456</v>
      </c>
      <c r="AT74" s="94"/>
      <c r="AV74" s="322"/>
    </row>
    <row r="75" s="266" customFormat="1" ht="120" spans="1:48">
      <c r="A75" s="94">
        <v>67</v>
      </c>
      <c r="B75" s="94" t="s">
        <v>786</v>
      </c>
      <c r="C75" s="94" t="s">
        <v>168</v>
      </c>
      <c r="D75" s="299" t="s">
        <v>67</v>
      </c>
      <c r="E75" s="94" t="s">
        <v>787</v>
      </c>
      <c r="F75" s="94">
        <v>2019.09</v>
      </c>
      <c r="G75" s="94">
        <v>2020.12</v>
      </c>
      <c r="H75" s="94" t="s">
        <v>544</v>
      </c>
      <c r="I75" s="94" t="s">
        <v>788</v>
      </c>
      <c r="J75" s="94" t="s">
        <v>789</v>
      </c>
      <c r="K75" s="94">
        <v>31.62</v>
      </c>
      <c r="L75" s="94">
        <v>31.62</v>
      </c>
      <c r="M75" s="94"/>
      <c r="N75" s="94"/>
      <c r="O75" s="94" t="s">
        <v>790</v>
      </c>
      <c r="P75" s="94" t="s">
        <v>714</v>
      </c>
      <c r="Q75" s="94" t="s">
        <v>791</v>
      </c>
      <c r="R75" s="94" t="s">
        <v>716</v>
      </c>
      <c r="S75" s="94" t="s">
        <v>178</v>
      </c>
      <c r="T75" s="94">
        <v>2020</v>
      </c>
      <c r="U75" s="94" t="s">
        <v>77</v>
      </c>
      <c r="V75" s="94">
        <v>31.62</v>
      </c>
      <c r="W75" s="94">
        <v>31.62</v>
      </c>
      <c r="X75" s="94"/>
      <c r="Y75" s="94"/>
      <c r="Z75" s="94" t="s">
        <v>77</v>
      </c>
      <c r="AA75" s="94" t="s">
        <v>77</v>
      </c>
      <c r="AB75" s="94" t="s">
        <v>78</v>
      </c>
      <c r="AC75" s="94"/>
      <c r="AD75" s="94" t="s">
        <v>78</v>
      </c>
      <c r="AE75" s="94"/>
      <c r="AF75" s="94" t="s">
        <v>78</v>
      </c>
      <c r="AG75" s="94">
        <v>771</v>
      </c>
      <c r="AH75" s="94">
        <v>771</v>
      </c>
      <c r="AI75" s="94" t="s">
        <v>714</v>
      </c>
      <c r="AJ75" s="94" t="s">
        <v>792</v>
      </c>
      <c r="AK75" s="94" t="s">
        <v>572</v>
      </c>
      <c r="AL75" s="94" t="s">
        <v>470</v>
      </c>
      <c r="AM75" s="94" t="s">
        <v>718</v>
      </c>
      <c r="AN75" s="94" t="s">
        <v>719</v>
      </c>
      <c r="AO75" s="94" t="s">
        <v>793</v>
      </c>
      <c r="AP75" s="94" t="s">
        <v>721</v>
      </c>
      <c r="AQ75" s="94" t="s">
        <v>722</v>
      </c>
      <c r="AR75" s="94" t="s">
        <v>794</v>
      </c>
      <c r="AS75" s="94">
        <v>13996769333</v>
      </c>
      <c r="AT75" s="94"/>
      <c r="AV75" s="322"/>
    </row>
    <row r="76" s="266" customFormat="1" ht="120" spans="1:48">
      <c r="A76" s="94">
        <v>68</v>
      </c>
      <c r="B76" s="94" t="s">
        <v>795</v>
      </c>
      <c r="C76" s="94" t="s">
        <v>168</v>
      </c>
      <c r="D76" s="299" t="s">
        <v>67</v>
      </c>
      <c r="E76" s="94" t="s">
        <v>796</v>
      </c>
      <c r="F76" s="94">
        <v>2019.09</v>
      </c>
      <c r="G76" s="94">
        <v>2020.12</v>
      </c>
      <c r="H76" s="94" t="s">
        <v>544</v>
      </c>
      <c r="I76" s="94" t="s">
        <v>204</v>
      </c>
      <c r="J76" s="94" t="s">
        <v>797</v>
      </c>
      <c r="K76" s="94">
        <v>1.1305</v>
      </c>
      <c r="L76" s="94">
        <v>1.1305</v>
      </c>
      <c r="M76" s="94"/>
      <c r="N76" s="94"/>
      <c r="O76" s="94" t="s">
        <v>713</v>
      </c>
      <c r="P76" s="94" t="s">
        <v>714</v>
      </c>
      <c r="Q76" s="94" t="s">
        <v>798</v>
      </c>
      <c r="R76" s="94" t="s">
        <v>716</v>
      </c>
      <c r="S76" s="94" t="s">
        <v>178</v>
      </c>
      <c r="T76" s="94">
        <v>2020</v>
      </c>
      <c r="U76" s="94" t="s">
        <v>77</v>
      </c>
      <c r="V76" s="94">
        <v>1.1305</v>
      </c>
      <c r="W76" s="94">
        <v>1.1305</v>
      </c>
      <c r="X76" s="94"/>
      <c r="Y76" s="94"/>
      <c r="Z76" s="94" t="s">
        <v>77</v>
      </c>
      <c r="AA76" s="94" t="s">
        <v>77</v>
      </c>
      <c r="AB76" s="94" t="s">
        <v>78</v>
      </c>
      <c r="AC76" s="94"/>
      <c r="AD76" s="94" t="s">
        <v>78</v>
      </c>
      <c r="AE76" s="94"/>
      <c r="AF76" s="94" t="s">
        <v>78</v>
      </c>
      <c r="AG76" s="94">
        <v>25</v>
      </c>
      <c r="AH76" s="94">
        <v>25</v>
      </c>
      <c r="AI76" s="94" t="s">
        <v>714</v>
      </c>
      <c r="AJ76" s="94" t="s">
        <v>799</v>
      </c>
      <c r="AK76" s="94" t="s">
        <v>572</v>
      </c>
      <c r="AL76" s="94" t="s">
        <v>470</v>
      </c>
      <c r="AM76" s="94" t="s">
        <v>718</v>
      </c>
      <c r="AN76" s="94" t="s">
        <v>719</v>
      </c>
      <c r="AO76" s="94" t="s">
        <v>800</v>
      </c>
      <c r="AP76" s="94" t="s">
        <v>721</v>
      </c>
      <c r="AQ76" s="94" t="s">
        <v>722</v>
      </c>
      <c r="AR76" s="94" t="s">
        <v>801</v>
      </c>
      <c r="AS76" s="94">
        <v>13251203988</v>
      </c>
      <c r="AT76" s="94"/>
      <c r="AV76" s="322"/>
    </row>
    <row r="77" s="266" customFormat="1" ht="120" spans="1:48">
      <c r="A77" s="94">
        <v>69</v>
      </c>
      <c r="B77" s="94" t="s">
        <v>802</v>
      </c>
      <c r="C77" s="94" t="s">
        <v>168</v>
      </c>
      <c r="D77" s="299" t="s">
        <v>67</v>
      </c>
      <c r="E77" s="94" t="s">
        <v>803</v>
      </c>
      <c r="F77" s="94">
        <v>2019.09</v>
      </c>
      <c r="G77" s="94">
        <v>2020.12</v>
      </c>
      <c r="H77" s="94" t="s">
        <v>544</v>
      </c>
      <c r="I77" s="94" t="s">
        <v>365</v>
      </c>
      <c r="J77" s="94" t="s">
        <v>804</v>
      </c>
      <c r="K77" s="94">
        <v>1.0564</v>
      </c>
      <c r="L77" s="94">
        <v>1.0564</v>
      </c>
      <c r="M77" s="94"/>
      <c r="N77" s="94"/>
      <c r="O77" s="94" t="s">
        <v>713</v>
      </c>
      <c r="P77" s="94" t="s">
        <v>714</v>
      </c>
      <c r="Q77" s="94" t="s">
        <v>805</v>
      </c>
      <c r="R77" s="94" t="s">
        <v>716</v>
      </c>
      <c r="S77" s="94" t="s">
        <v>178</v>
      </c>
      <c r="T77" s="94">
        <v>2020</v>
      </c>
      <c r="U77" s="94" t="s">
        <v>77</v>
      </c>
      <c r="V77" s="94">
        <v>1.0564</v>
      </c>
      <c r="W77" s="94">
        <v>1.0564</v>
      </c>
      <c r="X77" s="94"/>
      <c r="Y77" s="94"/>
      <c r="Z77" s="94" t="s">
        <v>77</v>
      </c>
      <c r="AA77" s="94" t="s">
        <v>77</v>
      </c>
      <c r="AB77" s="94" t="s">
        <v>78</v>
      </c>
      <c r="AC77" s="94"/>
      <c r="AD77" s="94" t="s">
        <v>78</v>
      </c>
      <c r="AE77" s="94"/>
      <c r="AF77" s="94" t="s">
        <v>78</v>
      </c>
      <c r="AG77" s="94">
        <v>26</v>
      </c>
      <c r="AH77" s="94">
        <v>26</v>
      </c>
      <c r="AI77" s="94" t="s">
        <v>714</v>
      </c>
      <c r="AJ77" s="94" t="s">
        <v>729</v>
      </c>
      <c r="AK77" s="94" t="s">
        <v>572</v>
      </c>
      <c r="AL77" s="94" t="s">
        <v>470</v>
      </c>
      <c r="AM77" s="94" t="s">
        <v>718</v>
      </c>
      <c r="AN77" s="94" t="s">
        <v>719</v>
      </c>
      <c r="AO77" s="94" t="s">
        <v>806</v>
      </c>
      <c r="AP77" s="94" t="s">
        <v>721</v>
      </c>
      <c r="AQ77" s="94" t="s">
        <v>722</v>
      </c>
      <c r="AR77" s="94" t="s">
        <v>807</v>
      </c>
      <c r="AS77" s="94">
        <v>13996831136</v>
      </c>
      <c r="AT77" s="94"/>
      <c r="AV77" s="322"/>
    </row>
    <row r="78" s="266" customFormat="1" ht="120" spans="1:48">
      <c r="A78" s="94">
        <v>70</v>
      </c>
      <c r="B78" s="94" t="s">
        <v>808</v>
      </c>
      <c r="C78" s="94" t="s">
        <v>168</v>
      </c>
      <c r="D78" s="299" t="s">
        <v>67</v>
      </c>
      <c r="E78" s="94" t="s">
        <v>809</v>
      </c>
      <c r="F78" s="94">
        <v>2019.09</v>
      </c>
      <c r="G78" s="94">
        <v>2020.12</v>
      </c>
      <c r="H78" s="94" t="s">
        <v>544</v>
      </c>
      <c r="I78" s="94" t="s">
        <v>810</v>
      </c>
      <c r="J78" s="94" t="s">
        <v>811</v>
      </c>
      <c r="K78" s="94">
        <v>2.1063</v>
      </c>
      <c r="L78" s="94">
        <v>2.1063</v>
      </c>
      <c r="M78" s="94"/>
      <c r="N78" s="94"/>
      <c r="O78" s="94" t="s">
        <v>713</v>
      </c>
      <c r="P78" s="94" t="s">
        <v>714</v>
      </c>
      <c r="Q78" s="94" t="s">
        <v>812</v>
      </c>
      <c r="R78" s="94" t="s">
        <v>716</v>
      </c>
      <c r="S78" s="94" t="s">
        <v>178</v>
      </c>
      <c r="T78" s="94">
        <v>2020</v>
      </c>
      <c r="U78" s="94" t="s">
        <v>77</v>
      </c>
      <c r="V78" s="94">
        <v>2.1063</v>
      </c>
      <c r="W78" s="94">
        <v>2.1063</v>
      </c>
      <c r="X78" s="94"/>
      <c r="Y78" s="94"/>
      <c r="Z78" s="94" t="s">
        <v>77</v>
      </c>
      <c r="AA78" s="94" t="s">
        <v>77</v>
      </c>
      <c r="AB78" s="94" t="s">
        <v>78</v>
      </c>
      <c r="AC78" s="94"/>
      <c r="AD78" s="94" t="s">
        <v>78</v>
      </c>
      <c r="AE78" s="94"/>
      <c r="AF78" s="94" t="s">
        <v>78</v>
      </c>
      <c r="AG78" s="94">
        <v>35</v>
      </c>
      <c r="AH78" s="94">
        <v>35</v>
      </c>
      <c r="AI78" s="94" t="s">
        <v>714</v>
      </c>
      <c r="AJ78" s="94" t="s">
        <v>813</v>
      </c>
      <c r="AK78" s="94" t="s">
        <v>572</v>
      </c>
      <c r="AL78" s="94" t="s">
        <v>470</v>
      </c>
      <c r="AM78" s="94" t="s">
        <v>718</v>
      </c>
      <c r="AN78" s="94" t="s">
        <v>719</v>
      </c>
      <c r="AO78" s="94" t="s">
        <v>814</v>
      </c>
      <c r="AP78" s="94" t="s">
        <v>721</v>
      </c>
      <c r="AQ78" s="94" t="s">
        <v>722</v>
      </c>
      <c r="AR78" s="94" t="s">
        <v>815</v>
      </c>
      <c r="AS78" s="94">
        <v>18983320559</v>
      </c>
      <c r="AT78" s="94"/>
      <c r="AV78" s="322"/>
    </row>
    <row r="79" s="266" customFormat="1" ht="120" spans="1:48">
      <c r="A79" s="94">
        <v>71</v>
      </c>
      <c r="B79" s="94" t="s">
        <v>816</v>
      </c>
      <c r="C79" s="94" t="s">
        <v>168</v>
      </c>
      <c r="D79" s="299" t="s">
        <v>67</v>
      </c>
      <c r="E79" s="94" t="s">
        <v>817</v>
      </c>
      <c r="F79" s="94">
        <v>2019.09</v>
      </c>
      <c r="G79" s="94">
        <v>2020.12</v>
      </c>
      <c r="H79" s="94" t="s">
        <v>544</v>
      </c>
      <c r="I79" s="94" t="s">
        <v>70</v>
      </c>
      <c r="J79" s="94" t="s">
        <v>818</v>
      </c>
      <c r="K79" s="94">
        <v>18.9973</v>
      </c>
      <c r="L79" s="94">
        <v>18.9973</v>
      </c>
      <c r="M79" s="94"/>
      <c r="N79" s="94"/>
      <c r="O79" s="94" t="s">
        <v>713</v>
      </c>
      <c r="P79" s="94" t="s">
        <v>714</v>
      </c>
      <c r="Q79" s="94" t="s">
        <v>819</v>
      </c>
      <c r="R79" s="94" t="s">
        <v>716</v>
      </c>
      <c r="S79" s="94" t="s">
        <v>178</v>
      </c>
      <c r="T79" s="94">
        <v>2020</v>
      </c>
      <c r="U79" s="94" t="s">
        <v>77</v>
      </c>
      <c r="V79" s="94">
        <v>18.9973</v>
      </c>
      <c r="W79" s="94">
        <v>18.9973</v>
      </c>
      <c r="X79" s="94"/>
      <c r="Y79" s="94"/>
      <c r="Z79" s="94" t="s">
        <v>77</v>
      </c>
      <c r="AA79" s="94" t="s">
        <v>77</v>
      </c>
      <c r="AB79" s="94" t="s">
        <v>78</v>
      </c>
      <c r="AC79" s="94"/>
      <c r="AD79" s="94" t="s">
        <v>78</v>
      </c>
      <c r="AE79" s="94"/>
      <c r="AF79" s="94" t="s">
        <v>78</v>
      </c>
      <c r="AG79" s="94">
        <v>40</v>
      </c>
      <c r="AH79" s="94">
        <v>40</v>
      </c>
      <c r="AI79" s="94" t="s">
        <v>714</v>
      </c>
      <c r="AJ79" s="94" t="s">
        <v>729</v>
      </c>
      <c r="AK79" s="94" t="s">
        <v>572</v>
      </c>
      <c r="AL79" s="94" t="s">
        <v>470</v>
      </c>
      <c r="AM79" s="94" t="s">
        <v>718</v>
      </c>
      <c r="AN79" s="94" t="s">
        <v>719</v>
      </c>
      <c r="AO79" s="94" t="s">
        <v>820</v>
      </c>
      <c r="AP79" s="94" t="s">
        <v>721</v>
      </c>
      <c r="AQ79" s="94" t="s">
        <v>722</v>
      </c>
      <c r="AR79" s="94" t="s">
        <v>87</v>
      </c>
      <c r="AS79" s="94">
        <v>15803606403</v>
      </c>
      <c r="AT79" s="94"/>
      <c r="AV79" s="322"/>
    </row>
    <row r="80" s="266" customFormat="1" ht="120" spans="1:48">
      <c r="A80" s="94">
        <v>72</v>
      </c>
      <c r="B80" s="94" t="s">
        <v>821</v>
      </c>
      <c r="C80" s="94" t="s">
        <v>168</v>
      </c>
      <c r="D80" s="299" t="s">
        <v>67</v>
      </c>
      <c r="E80" s="94" t="s">
        <v>822</v>
      </c>
      <c r="F80" s="94">
        <v>2019.09</v>
      </c>
      <c r="G80" s="94">
        <v>2020.12</v>
      </c>
      <c r="H80" s="94" t="s">
        <v>544</v>
      </c>
      <c r="I80" s="94" t="s">
        <v>823</v>
      </c>
      <c r="J80" s="94" t="s">
        <v>824</v>
      </c>
      <c r="K80" s="94">
        <v>1.0379</v>
      </c>
      <c r="L80" s="94">
        <v>1.0379</v>
      </c>
      <c r="M80" s="94"/>
      <c r="N80" s="94"/>
      <c r="O80" s="94" t="s">
        <v>713</v>
      </c>
      <c r="P80" s="94" t="s">
        <v>714</v>
      </c>
      <c r="Q80" s="94" t="s">
        <v>805</v>
      </c>
      <c r="R80" s="94" t="s">
        <v>716</v>
      </c>
      <c r="S80" s="94" t="s">
        <v>178</v>
      </c>
      <c r="T80" s="94">
        <v>2020</v>
      </c>
      <c r="U80" s="94" t="s">
        <v>77</v>
      </c>
      <c r="V80" s="94">
        <v>1.0379</v>
      </c>
      <c r="W80" s="94">
        <v>1.0379</v>
      </c>
      <c r="X80" s="94"/>
      <c r="Y80" s="94"/>
      <c r="Z80" s="94" t="s">
        <v>77</v>
      </c>
      <c r="AA80" s="94" t="s">
        <v>77</v>
      </c>
      <c r="AB80" s="94" t="s">
        <v>78</v>
      </c>
      <c r="AC80" s="94"/>
      <c r="AD80" s="94" t="s">
        <v>78</v>
      </c>
      <c r="AE80" s="94"/>
      <c r="AF80" s="94" t="s">
        <v>78</v>
      </c>
      <c r="AG80" s="94">
        <v>26</v>
      </c>
      <c r="AH80" s="94">
        <v>26</v>
      </c>
      <c r="AI80" s="94" t="s">
        <v>714</v>
      </c>
      <c r="AJ80" s="94" t="s">
        <v>825</v>
      </c>
      <c r="AK80" s="94" t="s">
        <v>572</v>
      </c>
      <c r="AL80" s="94" t="s">
        <v>470</v>
      </c>
      <c r="AM80" s="94" t="s">
        <v>718</v>
      </c>
      <c r="AN80" s="94" t="s">
        <v>719</v>
      </c>
      <c r="AO80" s="94" t="s">
        <v>806</v>
      </c>
      <c r="AP80" s="94" t="s">
        <v>721</v>
      </c>
      <c r="AQ80" s="94" t="s">
        <v>722</v>
      </c>
      <c r="AR80" s="94" t="s">
        <v>826</v>
      </c>
      <c r="AS80" s="94">
        <v>13896599322</v>
      </c>
      <c r="AT80" s="94"/>
      <c r="AV80" s="322"/>
    </row>
    <row r="81" s="266" customFormat="1" ht="120" spans="1:48">
      <c r="A81" s="94">
        <v>73</v>
      </c>
      <c r="B81" s="94" t="s">
        <v>827</v>
      </c>
      <c r="C81" s="94" t="s">
        <v>168</v>
      </c>
      <c r="D81" s="299" t="s">
        <v>67</v>
      </c>
      <c r="E81" s="94" t="s">
        <v>229</v>
      </c>
      <c r="F81" s="94">
        <v>2019.09</v>
      </c>
      <c r="G81" s="94">
        <v>2020.12</v>
      </c>
      <c r="H81" s="94" t="s">
        <v>544</v>
      </c>
      <c r="I81" s="94" t="s">
        <v>828</v>
      </c>
      <c r="J81" s="94" t="s">
        <v>829</v>
      </c>
      <c r="K81" s="94">
        <v>0.8465</v>
      </c>
      <c r="L81" s="94">
        <v>0.8465</v>
      </c>
      <c r="M81" s="94"/>
      <c r="N81" s="94"/>
      <c r="O81" s="94" t="s">
        <v>713</v>
      </c>
      <c r="P81" s="94" t="s">
        <v>714</v>
      </c>
      <c r="Q81" s="94" t="s">
        <v>830</v>
      </c>
      <c r="R81" s="94" t="s">
        <v>716</v>
      </c>
      <c r="S81" s="94" t="s">
        <v>178</v>
      </c>
      <c r="T81" s="94">
        <v>2020</v>
      </c>
      <c r="U81" s="94" t="s">
        <v>77</v>
      </c>
      <c r="V81" s="94">
        <v>0.8465</v>
      </c>
      <c r="W81" s="94">
        <v>0.8465</v>
      </c>
      <c r="X81" s="94"/>
      <c r="Y81" s="94"/>
      <c r="Z81" s="94" t="s">
        <v>77</v>
      </c>
      <c r="AA81" s="94" t="s">
        <v>77</v>
      </c>
      <c r="AB81" s="94" t="s">
        <v>78</v>
      </c>
      <c r="AC81" s="94"/>
      <c r="AD81" s="94" t="s">
        <v>78</v>
      </c>
      <c r="AE81" s="94"/>
      <c r="AF81" s="94" t="s">
        <v>78</v>
      </c>
      <c r="AG81" s="94">
        <v>13</v>
      </c>
      <c r="AH81" s="94">
        <v>13</v>
      </c>
      <c r="AI81" s="94" t="s">
        <v>714</v>
      </c>
      <c r="AJ81" s="94" t="s">
        <v>831</v>
      </c>
      <c r="AK81" s="94" t="s">
        <v>572</v>
      </c>
      <c r="AL81" s="94" t="s">
        <v>470</v>
      </c>
      <c r="AM81" s="94" t="s">
        <v>718</v>
      </c>
      <c r="AN81" s="94" t="s">
        <v>719</v>
      </c>
      <c r="AO81" s="94" t="s">
        <v>832</v>
      </c>
      <c r="AP81" s="94" t="s">
        <v>721</v>
      </c>
      <c r="AQ81" s="94" t="s">
        <v>722</v>
      </c>
      <c r="AR81" s="94" t="s">
        <v>833</v>
      </c>
      <c r="AS81" s="94">
        <v>13996815028</v>
      </c>
      <c r="AT81" s="94"/>
      <c r="AV81" s="322"/>
    </row>
    <row r="82" s="266" customFormat="1" ht="120" spans="1:48">
      <c r="A82" s="94">
        <v>74</v>
      </c>
      <c r="B82" s="94" t="s">
        <v>834</v>
      </c>
      <c r="C82" s="94" t="s">
        <v>168</v>
      </c>
      <c r="D82" s="299" t="s">
        <v>67</v>
      </c>
      <c r="E82" s="94" t="s">
        <v>835</v>
      </c>
      <c r="F82" s="94">
        <v>2019.09</v>
      </c>
      <c r="G82" s="94">
        <v>2020.12</v>
      </c>
      <c r="H82" s="94" t="s">
        <v>544</v>
      </c>
      <c r="I82" s="94" t="s">
        <v>243</v>
      </c>
      <c r="J82" s="94" t="s">
        <v>836</v>
      </c>
      <c r="K82" s="94">
        <v>29.1511</v>
      </c>
      <c r="L82" s="94">
        <v>29.1511</v>
      </c>
      <c r="M82" s="94"/>
      <c r="N82" s="94"/>
      <c r="O82" s="94" t="s">
        <v>713</v>
      </c>
      <c r="P82" s="94" t="s">
        <v>714</v>
      </c>
      <c r="Q82" s="94" t="s">
        <v>837</v>
      </c>
      <c r="R82" s="94" t="s">
        <v>716</v>
      </c>
      <c r="S82" s="94" t="s">
        <v>178</v>
      </c>
      <c r="T82" s="94">
        <v>2020</v>
      </c>
      <c r="U82" s="94" t="s">
        <v>77</v>
      </c>
      <c r="V82" s="94">
        <v>29.1511</v>
      </c>
      <c r="W82" s="94">
        <v>29.1511</v>
      </c>
      <c r="X82" s="94"/>
      <c r="Y82" s="94"/>
      <c r="Z82" s="94" t="s">
        <v>77</v>
      </c>
      <c r="AA82" s="94" t="s">
        <v>77</v>
      </c>
      <c r="AB82" s="94" t="s">
        <v>78</v>
      </c>
      <c r="AC82" s="94"/>
      <c r="AD82" s="94" t="s">
        <v>78</v>
      </c>
      <c r="AE82" s="94"/>
      <c r="AF82" s="94" t="s">
        <v>78</v>
      </c>
      <c r="AG82" s="94">
        <v>546</v>
      </c>
      <c r="AH82" s="94">
        <v>546</v>
      </c>
      <c r="AI82" s="94" t="s">
        <v>714</v>
      </c>
      <c r="AJ82" s="94" t="s">
        <v>838</v>
      </c>
      <c r="AK82" s="94" t="s">
        <v>572</v>
      </c>
      <c r="AL82" s="94" t="s">
        <v>470</v>
      </c>
      <c r="AM82" s="94" t="s">
        <v>718</v>
      </c>
      <c r="AN82" s="94" t="s">
        <v>719</v>
      </c>
      <c r="AO82" s="94" t="s">
        <v>839</v>
      </c>
      <c r="AP82" s="94" t="s">
        <v>721</v>
      </c>
      <c r="AQ82" s="94" t="s">
        <v>722</v>
      </c>
      <c r="AR82" s="94" t="s">
        <v>840</v>
      </c>
      <c r="AS82" s="94">
        <v>18290305813</v>
      </c>
      <c r="AT82" s="94"/>
      <c r="AV82" s="322"/>
    </row>
    <row r="83" s="266" customFormat="1" ht="120" spans="1:48">
      <c r="A83" s="94">
        <v>75</v>
      </c>
      <c r="B83" s="94" t="s">
        <v>841</v>
      </c>
      <c r="C83" s="94" t="s">
        <v>168</v>
      </c>
      <c r="D83" s="299" t="s">
        <v>67</v>
      </c>
      <c r="E83" s="94" t="s">
        <v>90</v>
      </c>
      <c r="F83" s="94">
        <v>2019.09</v>
      </c>
      <c r="G83" s="94">
        <v>2020.12</v>
      </c>
      <c r="H83" s="94" t="s">
        <v>544</v>
      </c>
      <c r="I83" s="94" t="s">
        <v>91</v>
      </c>
      <c r="J83" s="94" t="s">
        <v>842</v>
      </c>
      <c r="K83" s="94">
        <v>33.2746</v>
      </c>
      <c r="L83" s="94">
        <v>33.2746</v>
      </c>
      <c r="M83" s="94"/>
      <c r="N83" s="94"/>
      <c r="O83" s="94" t="s">
        <v>713</v>
      </c>
      <c r="P83" s="94" t="s">
        <v>714</v>
      </c>
      <c r="Q83" s="94" t="s">
        <v>843</v>
      </c>
      <c r="R83" s="94" t="s">
        <v>716</v>
      </c>
      <c r="S83" s="94" t="s">
        <v>178</v>
      </c>
      <c r="T83" s="94">
        <v>2020</v>
      </c>
      <c r="U83" s="94" t="s">
        <v>77</v>
      </c>
      <c r="V83" s="94">
        <v>33.2746</v>
      </c>
      <c r="W83" s="94">
        <v>33.2746</v>
      </c>
      <c r="X83" s="94"/>
      <c r="Y83" s="94"/>
      <c r="Z83" s="94" t="s">
        <v>77</v>
      </c>
      <c r="AA83" s="94" t="s">
        <v>77</v>
      </c>
      <c r="AB83" s="94" t="s">
        <v>78</v>
      </c>
      <c r="AC83" s="94"/>
      <c r="AD83" s="94" t="s">
        <v>78</v>
      </c>
      <c r="AE83" s="94"/>
      <c r="AF83" s="94" t="s">
        <v>78</v>
      </c>
      <c r="AG83" s="94">
        <v>689</v>
      </c>
      <c r="AH83" s="94">
        <v>689</v>
      </c>
      <c r="AI83" s="94" t="s">
        <v>844</v>
      </c>
      <c r="AJ83" s="94" t="s">
        <v>845</v>
      </c>
      <c r="AK83" s="94" t="s">
        <v>572</v>
      </c>
      <c r="AL83" s="94" t="s">
        <v>470</v>
      </c>
      <c r="AM83" s="94" t="s">
        <v>718</v>
      </c>
      <c r="AN83" s="94" t="s">
        <v>719</v>
      </c>
      <c r="AO83" s="94" t="s">
        <v>846</v>
      </c>
      <c r="AP83" s="94" t="s">
        <v>721</v>
      </c>
      <c r="AQ83" s="94" t="s">
        <v>722</v>
      </c>
      <c r="AR83" s="94" t="s">
        <v>847</v>
      </c>
      <c r="AS83" s="94">
        <v>13896582827</v>
      </c>
      <c r="AT83" s="94"/>
      <c r="AV83" s="322"/>
    </row>
    <row r="84" s="266" customFormat="1" ht="120" spans="1:48">
      <c r="A84" s="94">
        <v>76</v>
      </c>
      <c r="B84" s="94" t="s">
        <v>848</v>
      </c>
      <c r="C84" s="94" t="s">
        <v>168</v>
      </c>
      <c r="D84" s="299" t="s">
        <v>67</v>
      </c>
      <c r="E84" s="94" t="s">
        <v>849</v>
      </c>
      <c r="F84" s="94">
        <v>2019.09</v>
      </c>
      <c r="G84" s="94">
        <v>2020.12</v>
      </c>
      <c r="H84" s="94" t="s">
        <v>544</v>
      </c>
      <c r="I84" s="94" t="s">
        <v>850</v>
      </c>
      <c r="J84" s="94" t="s">
        <v>851</v>
      </c>
      <c r="K84" s="94">
        <v>34.4736</v>
      </c>
      <c r="L84" s="94">
        <v>34.4736</v>
      </c>
      <c r="M84" s="94"/>
      <c r="N84" s="94"/>
      <c r="O84" s="94" t="s">
        <v>713</v>
      </c>
      <c r="P84" s="94" t="s">
        <v>714</v>
      </c>
      <c r="Q84" s="94" t="s">
        <v>852</v>
      </c>
      <c r="R84" s="94" t="s">
        <v>716</v>
      </c>
      <c r="S84" s="94" t="s">
        <v>178</v>
      </c>
      <c r="T84" s="94">
        <v>2020</v>
      </c>
      <c r="U84" s="94" t="s">
        <v>77</v>
      </c>
      <c r="V84" s="94">
        <v>34.4736</v>
      </c>
      <c r="W84" s="94">
        <v>34.4736</v>
      </c>
      <c r="X84" s="94"/>
      <c r="Y84" s="94"/>
      <c r="Z84" s="94" t="s">
        <v>77</v>
      </c>
      <c r="AA84" s="94" t="s">
        <v>77</v>
      </c>
      <c r="AB84" s="94" t="s">
        <v>78</v>
      </c>
      <c r="AC84" s="94"/>
      <c r="AD84" s="94" t="s">
        <v>78</v>
      </c>
      <c r="AE84" s="94"/>
      <c r="AF84" s="94" t="s">
        <v>78</v>
      </c>
      <c r="AG84" s="94">
        <v>986</v>
      </c>
      <c r="AH84" s="94">
        <v>986</v>
      </c>
      <c r="AI84" s="94" t="s">
        <v>714</v>
      </c>
      <c r="AJ84" s="94" t="s">
        <v>853</v>
      </c>
      <c r="AK84" s="94" t="s">
        <v>572</v>
      </c>
      <c r="AL84" s="94" t="s">
        <v>470</v>
      </c>
      <c r="AM84" s="94" t="s">
        <v>718</v>
      </c>
      <c r="AN84" s="94" t="s">
        <v>719</v>
      </c>
      <c r="AO84" s="94" t="s">
        <v>854</v>
      </c>
      <c r="AP84" s="94" t="s">
        <v>721</v>
      </c>
      <c r="AQ84" s="94" t="s">
        <v>722</v>
      </c>
      <c r="AR84" s="94" t="s">
        <v>855</v>
      </c>
      <c r="AS84" s="94">
        <v>18225124528</v>
      </c>
      <c r="AT84" s="94"/>
      <c r="AV84" s="322"/>
    </row>
    <row r="85" s="266" customFormat="1" ht="120" spans="1:48">
      <c r="A85" s="94">
        <v>77</v>
      </c>
      <c r="B85" s="94" t="s">
        <v>856</v>
      </c>
      <c r="C85" s="94" t="s">
        <v>168</v>
      </c>
      <c r="D85" s="299" t="s">
        <v>67</v>
      </c>
      <c r="E85" s="94" t="s">
        <v>857</v>
      </c>
      <c r="F85" s="94">
        <v>2019.09</v>
      </c>
      <c r="G85" s="94">
        <v>2020.12</v>
      </c>
      <c r="H85" s="94" t="s">
        <v>544</v>
      </c>
      <c r="I85" s="94" t="s">
        <v>305</v>
      </c>
      <c r="J85" s="94" t="s">
        <v>842</v>
      </c>
      <c r="K85" s="94">
        <v>9.1113</v>
      </c>
      <c r="L85" s="94">
        <v>9.1113</v>
      </c>
      <c r="M85" s="94"/>
      <c r="N85" s="94"/>
      <c r="O85" s="94" t="s">
        <v>713</v>
      </c>
      <c r="P85" s="94" t="s">
        <v>714</v>
      </c>
      <c r="Q85" s="94" t="s">
        <v>858</v>
      </c>
      <c r="R85" s="94" t="s">
        <v>716</v>
      </c>
      <c r="S85" s="94" t="s">
        <v>178</v>
      </c>
      <c r="T85" s="94">
        <v>2020</v>
      </c>
      <c r="U85" s="94" t="s">
        <v>77</v>
      </c>
      <c r="V85" s="94">
        <v>9.1113</v>
      </c>
      <c r="W85" s="94">
        <v>9.1113</v>
      </c>
      <c r="X85" s="94"/>
      <c r="Y85" s="94"/>
      <c r="Z85" s="94" t="s">
        <v>77</v>
      </c>
      <c r="AA85" s="94" t="s">
        <v>77</v>
      </c>
      <c r="AB85" s="94" t="s">
        <v>78</v>
      </c>
      <c r="AC85" s="94"/>
      <c r="AD85" s="94" t="s">
        <v>78</v>
      </c>
      <c r="AE85" s="94"/>
      <c r="AF85" s="94" t="s">
        <v>78</v>
      </c>
      <c r="AG85" s="94">
        <v>1403</v>
      </c>
      <c r="AH85" s="94">
        <v>1403</v>
      </c>
      <c r="AI85" s="94" t="s">
        <v>714</v>
      </c>
      <c r="AJ85" s="94" t="s">
        <v>845</v>
      </c>
      <c r="AK85" s="94" t="s">
        <v>572</v>
      </c>
      <c r="AL85" s="94" t="s">
        <v>470</v>
      </c>
      <c r="AM85" s="94" t="s">
        <v>718</v>
      </c>
      <c r="AN85" s="94" t="s">
        <v>719</v>
      </c>
      <c r="AO85" s="94" t="s">
        <v>859</v>
      </c>
      <c r="AP85" s="94" t="s">
        <v>721</v>
      </c>
      <c r="AQ85" s="94" t="s">
        <v>722</v>
      </c>
      <c r="AR85" s="94" t="s">
        <v>860</v>
      </c>
      <c r="AS85" s="94">
        <v>15213655005</v>
      </c>
      <c r="AT85" s="94"/>
      <c r="AV85" s="322"/>
    </row>
    <row r="86" s="266" customFormat="1" ht="120" spans="1:48">
      <c r="A86" s="94">
        <v>78</v>
      </c>
      <c r="B86" s="94" t="s">
        <v>861</v>
      </c>
      <c r="C86" s="94" t="s">
        <v>168</v>
      </c>
      <c r="D86" s="299" t="s">
        <v>67</v>
      </c>
      <c r="E86" s="94" t="s">
        <v>146</v>
      </c>
      <c r="F86" s="94">
        <v>2019.09</v>
      </c>
      <c r="G86" s="94">
        <v>2020.12</v>
      </c>
      <c r="H86" s="94" t="s">
        <v>544</v>
      </c>
      <c r="I86" s="94" t="s">
        <v>147</v>
      </c>
      <c r="J86" s="94" t="s">
        <v>862</v>
      </c>
      <c r="K86" s="94">
        <v>26.2337</v>
      </c>
      <c r="L86" s="94">
        <v>26.2337</v>
      </c>
      <c r="M86" s="94"/>
      <c r="N86" s="94"/>
      <c r="O86" s="94" t="s">
        <v>713</v>
      </c>
      <c r="P86" s="94" t="s">
        <v>714</v>
      </c>
      <c r="Q86" s="94" t="s">
        <v>863</v>
      </c>
      <c r="R86" s="94" t="s">
        <v>716</v>
      </c>
      <c r="S86" s="94" t="s">
        <v>178</v>
      </c>
      <c r="T86" s="94">
        <v>2020</v>
      </c>
      <c r="U86" s="94" t="s">
        <v>77</v>
      </c>
      <c r="V86" s="94">
        <v>26.2337</v>
      </c>
      <c r="W86" s="94">
        <v>26.2337</v>
      </c>
      <c r="X86" s="94"/>
      <c r="Y86" s="94"/>
      <c r="Z86" s="94" t="s">
        <v>77</v>
      </c>
      <c r="AA86" s="94" t="s">
        <v>77</v>
      </c>
      <c r="AB86" s="94" t="s">
        <v>78</v>
      </c>
      <c r="AC86" s="94"/>
      <c r="AD86" s="94" t="s">
        <v>78</v>
      </c>
      <c r="AE86" s="94"/>
      <c r="AF86" s="94" t="s">
        <v>78</v>
      </c>
      <c r="AG86" s="94">
        <v>1015</v>
      </c>
      <c r="AH86" s="94">
        <v>1015</v>
      </c>
      <c r="AI86" s="94" t="s">
        <v>714</v>
      </c>
      <c r="AJ86" s="94" t="s">
        <v>864</v>
      </c>
      <c r="AK86" s="94" t="s">
        <v>572</v>
      </c>
      <c r="AL86" s="94" t="s">
        <v>470</v>
      </c>
      <c r="AM86" s="94" t="s">
        <v>718</v>
      </c>
      <c r="AN86" s="94" t="s">
        <v>719</v>
      </c>
      <c r="AO86" s="94" t="s">
        <v>865</v>
      </c>
      <c r="AP86" s="94" t="s">
        <v>721</v>
      </c>
      <c r="AQ86" s="94" t="s">
        <v>722</v>
      </c>
      <c r="AR86" s="94" t="s">
        <v>866</v>
      </c>
      <c r="AS86" s="94">
        <v>13996793599</v>
      </c>
      <c r="AT86" s="94"/>
      <c r="AV86" s="322"/>
    </row>
    <row r="87" s="266" customFormat="1" ht="120" spans="1:48">
      <c r="A87" s="94">
        <v>79</v>
      </c>
      <c r="B87" s="94" t="s">
        <v>867</v>
      </c>
      <c r="C87" s="94" t="s">
        <v>168</v>
      </c>
      <c r="D87" s="94" t="s">
        <v>110</v>
      </c>
      <c r="E87" s="94" t="s">
        <v>868</v>
      </c>
      <c r="F87" s="94">
        <v>2019.09</v>
      </c>
      <c r="G87" s="94">
        <v>2020.12</v>
      </c>
      <c r="H87" s="94" t="s">
        <v>544</v>
      </c>
      <c r="I87" s="94" t="s">
        <v>398</v>
      </c>
      <c r="J87" s="94" t="s">
        <v>869</v>
      </c>
      <c r="K87" s="94">
        <v>15.478</v>
      </c>
      <c r="L87" s="94">
        <v>15.478</v>
      </c>
      <c r="M87" s="94"/>
      <c r="N87" s="94"/>
      <c r="O87" s="94" t="s">
        <v>713</v>
      </c>
      <c r="P87" s="94" t="s">
        <v>714</v>
      </c>
      <c r="Q87" s="94" t="s">
        <v>870</v>
      </c>
      <c r="R87" s="94" t="s">
        <v>716</v>
      </c>
      <c r="S87" s="94" t="s">
        <v>178</v>
      </c>
      <c r="T87" s="94">
        <v>2020</v>
      </c>
      <c r="U87" s="94" t="s">
        <v>77</v>
      </c>
      <c r="V87" s="94">
        <v>15.478</v>
      </c>
      <c r="W87" s="94">
        <v>15.478</v>
      </c>
      <c r="X87" s="94"/>
      <c r="Y87" s="94"/>
      <c r="Z87" s="94" t="s">
        <v>77</v>
      </c>
      <c r="AA87" s="94" t="s">
        <v>77</v>
      </c>
      <c r="AB87" s="94" t="s">
        <v>78</v>
      </c>
      <c r="AC87" s="94"/>
      <c r="AD87" s="94" t="s">
        <v>78</v>
      </c>
      <c r="AE87" s="94"/>
      <c r="AF87" s="94" t="s">
        <v>78</v>
      </c>
      <c r="AG87" s="94">
        <v>426</v>
      </c>
      <c r="AH87" s="94">
        <v>426</v>
      </c>
      <c r="AI87" s="94" t="s">
        <v>714</v>
      </c>
      <c r="AJ87" s="94" t="s">
        <v>871</v>
      </c>
      <c r="AK87" s="94" t="s">
        <v>572</v>
      </c>
      <c r="AL87" s="94" t="s">
        <v>470</v>
      </c>
      <c r="AM87" s="94" t="s">
        <v>718</v>
      </c>
      <c r="AN87" s="94" t="s">
        <v>719</v>
      </c>
      <c r="AO87" s="94" t="s">
        <v>872</v>
      </c>
      <c r="AP87" s="94" t="s">
        <v>721</v>
      </c>
      <c r="AQ87" s="94" t="s">
        <v>722</v>
      </c>
      <c r="AR87" s="94" t="s">
        <v>873</v>
      </c>
      <c r="AS87" s="94">
        <v>15826268096</v>
      </c>
      <c r="AT87" s="94"/>
      <c r="AV87" s="322"/>
    </row>
    <row r="88" s="266" customFormat="1" ht="120" spans="1:48">
      <c r="A88" s="94">
        <v>80</v>
      </c>
      <c r="B88" s="94" t="s">
        <v>874</v>
      </c>
      <c r="C88" s="94" t="s">
        <v>168</v>
      </c>
      <c r="D88" s="299" t="s">
        <v>67</v>
      </c>
      <c r="E88" s="94" t="s">
        <v>875</v>
      </c>
      <c r="F88" s="94">
        <v>2019.09</v>
      </c>
      <c r="G88" s="94">
        <v>2020.12</v>
      </c>
      <c r="H88" s="94" t="s">
        <v>544</v>
      </c>
      <c r="I88" s="94" t="s">
        <v>876</v>
      </c>
      <c r="J88" s="94" t="s">
        <v>877</v>
      </c>
      <c r="K88" s="94">
        <v>32.922</v>
      </c>
      <c r="L88" s="94">
        <v>32.922</v>
      </c>
      <c r="M88" s="94"/>
      <c r="N88" s="94"/>
      <c r="O88" s="94" t="s">
        <v>713</v>
      </c>
      <c r="P88" s="94" t="s">
        <v>714</v>
      </c>
      <c r="Q88" s="94" t="s">
        <v>878</v>
      </c>
      <c r="R88" s="94" t="s">
        <v>716</v>
      </c>
      <c r="S88" s="94" t="s">
        <v>178</v>
      </c>
      <c r="T88" s="94">
        <v>2020</v>
      </c>
      <c r="U88" s="94" t="s">
        <v>77</v>
      </c>
      <c r="V88" s="94">
        <v>32.922</v>
      </c>
      <c r="W88" s="94">
        <v>32.922</v>
      </c>
      <c r="X88" s="94"/>
      <c r="Y88" s="94"/>
      <c r="Z88" s="94" t="s">
        <v>77</v>
      </c>
      <c r="AA88" s="94" t="s">
        <v>77</v>
      </c>
      <c r="AB88" s="94" t="s">
        <v>78</v>
      </c>
      <c r="AC88" s="94"/>
      <c r="AD88" s="94" t="s">
        <v>78</v>
      </c>
      <c r="AE88" s="94"/>
      <c r="AF88" s="94" t="s">
        <v>78</v>
      </c>
      <c r="AG88" s="94">
        <v>987</v>
      </c>
      <c r="AH88" s="94">
        <v>987</v>
      </c>
      <c r="AI88" s="94" t="s">
        <v>714</v>
      </c>
      <c r="AJ88" s="94" t="s">
        <v>879</v>
      </c>
      <c r="AK88" s="94" t="s">
        <v>572</v>
      </c>
      <c r="AL88" s="94" t="s">
        <v>470</v>
      </c>
      <c r="AM88" s="94" t="s">
        <v>718</v>
      </c>
      <c r="AN88" s="94" t="s">
        <v>719</v>
      </c>
      <c r="AO88" s="94" t="s">
        <v>880</v>
      </c>
      <c r="AP88" s="94" t="s">
        <v>721</v>
      </c>
      <c r="AQ88" s="94" t="s">
        <v>722</v>
      </c>
      <c r="AR88" s="94" t="s">
        <v>881</v>
      </c>
      <c r="AS88" s="94">
        <v>15123618699</v>
      </c>
      <c r="AT88" s="94"/>
      <c r="AV88" s="322"/>
    </row>
    <row r="89" s="266" customFormat="1" ht="120" spans="1:48">
      <c r="A89" s="94">
        <v>81</v>
      </c>
      <c r="B89" s="94" t="s">
        <v>882</v>
      </c>
      <c r="C89" s="94" t="s">
        <v>168</v>
      </c>
      <c r="D89" s="299" t="s">
        <v>67</v>
      </c>
      <c r="E89" s="94" t="s">
        <v>883</v>
      </c>
      <c r="F89" s="94">
        <v>2019.09</v>
      </c>
      <c r="G89" s="94">
        <v>2020.12</v>
      </c>
      <c r="H89" s="94" t="s">
        <v>544</v>
      </c>
      <c r="I89" s="94" t="s">
        <v>884</v>
      </c>
      <c r="J89" s="94" t="s">
        <v>885</v>
      </c>
      <c r="K89" s="94">
        <v>1.0301</v>
      </c>
      <c r="L89" s="94">
        <v>1.0301</v>
      </c>
      <c r="M89" s="94"/>
      <c r="N89" s="94"/>
      <c r="O89" s="94" t="s">
        <v>713</v>
      </c>
      <c r="P89" s="94" t="s">
        <v>714</v>
      </c>
      <c r="Q89" s="94" t="s">
        <v>886</v>
      </c>
      <c r="R89" s="94" t="s">
        <v>716</v>
      </c>
      <c r="S89" s="94" t="s">
        <v>178</v>
      </c>
      <c r="T89" s="94">
        <v>2020</v>
      </c>
      <c r="U89" s="94" t="s">
        <v>77</v>
      </c>
      <c r="V89" s="94">
        <v>1.0301</v>
      </c>
      <c r="W89" s="94">
        <v>1.0301</v>
      </c>
      <c r="X89" s="94"/>
      <c r="Y89" s="94"/>
      <c r="Z89" s="94" t="s">
        <v>77</v>
      </c>
      <c r="AA89" s="94" t="s">
        <v>77</v>
      </c>
      <c r="AB89" s="94" t="s">
        <v>78</v>
      </c>
      <c r="AC89" s="94"/>
      <c r="AD89" s="94" t="s">
        <v>78</v>
      </c>
      <c r="AE89" s="94"/>
      <c r="AF89" s="94" t="s">
        <v>78</v>
      </c>
      <c r="AG89" s="94">
        <v>12</v>
      </c>
      <c r="AH89" s="94">
        <v>12</v>
      </c>
      <c r="AI89" s="94" t="s">
        <v>714</v>
      </c>
      <c r="AJ89" s="94" t="s">
        <v>887</v>
      </c>
      <c r="AK89" s="94" t="s">
        <v>572</v>
      </c>
      <c r="AL89" s="94" t="s">
        <v>470</v>
      </c>
      <c r="AM89" s="94" t="s">
        <v>718</v>
      </c>
      <c r="AN89" s="94" t="s">
        <v>719</v>
      </c>
      <c r="AO89" s="94" t="s">
        <v>888</v>
      </c>
      <c r="AP89" s="94" t="s">
        <v>721</v>
      </c>
      <c r="AQ89" s="94" t="s">
        <v>722</v>
      </c>
      <c r="AR89" s="94" t="s">
        <v>889</v>
      </c>
      <c r="AS89" s="94">
        <v>17323583582</v>
      </c>
      <c r="AT89" s="94"/>
      <c r="AV89" s="322"/>
    </row>
    <row r="90" s="266" customFormat="1" ht="120" spans="1:48">
      <c r="A90" s="94">
        <v>82</v>
      </c>
      <c r="B90" s="94" t="s">
        <v>890</v>
      </c>
      <c r="C90" s="94" t="s">
        <v>168</v>
      </c>
      <c r="D90" s="299" t="s">
        <v>67</v>
      </c>
      <c r="E90" s="94" t="s">
        <v>372</v>
      </c>
      <c r="F90" s="94">
        <v>2019.09</v>
      </c>
      <c r="G90" s="94">
        <v>2020.12</v>
      </c>
      <c r="H90" s="94" t="s">
        <v>544</v>
      </c>
      <c r="I90" s="94" t="s">
        <v>891</v>
      </c>
      <c r="J90" s="94" t="s">
        <v>892</v>
      </c>
      <c r="K90" s="94">
        <v>0.2698</v>
      </c>
      <c r="L90" s="94">
        <v>0.2698</v>
      </c>
      <c r="M90" s="94"/>
      <c r="N90" s="94"/>
      <c r="O90" s="94" t="s">
        <v>713</v>
      </c>
      <c r="P90" s="94" t="s">
        <v>714</v>
      </c>
      <c r="Q90" s="94" t="s">
        <v>886</v>
      </c>
      <c r="R90" s="94" t="s">
        <v>716</v>
      </c>
      <c r="S90" s="94" t="s">
        <v>178</v>
      </c>
      <c r="T90" s="94">
        <v>2020</v>
      </c>
      <c r="U90" s="94" t="s">
        <v>77</v>
      </c>
      <c r="V90" s="94">
        <v>0.2698</v>
      </c>
      <c r="W90" s="94">
        <v>0.2698</v>
      </c>
      <c r="X90" s="94"/>
      <c r="Y90" s="94"/>
      <c r="Z90" s="94" t="s">
        <v>77</v>
      </c>
      <c r="AA90" s="94" t="s">
        <v>77</v>
      </c>
      <c r="AB90" s="94" t="s">
        <v>78</v>
      </c>
      <c r="AC90" s="94"/>
      <c r="AD90" s="94" t="s">
        <v>78</v>
      </c>
      <c r="AE90" s="94"/>
      <c r="AF90" s="94" t="s">
        <v>78</v>
      </c>
      <c r="AG90" s="94">
        <v>12</v>
      </c>
      <c r="AH90" s="94">
        <v>12</v>
      </c>
      <c r="AI90" s="94" t="s">
        <v>714</v>
      </c>
      <c r="AJ90" s="94" t="s">
        <v>893</v>
      </c>
      <c r="AK90" s="94" t="s">
        <v>572</v>
      </c>
      <c r="AL90" s="94" t="s">
        <v>470</v>
      </c>
      <c r="AM90" s="94" t="s">
        <v>718</v>
      </c>
      <c r="AN90" s="94" t="s">
        <v>719</v>
      </c>
      <c r="AO90" s="94" t="s">
        <v>888</v>
      </c>
      <c r="AP90" s="94" t="s">
        <v>721</v>
      </c>
      <c r="AQ90" s="94" t="s">
        <v>722</v>
      </c>
      <c r="AR90" s="94" t="s">
        <v>894</v>
      </c>
      <c r="AS90" s="94">
        <v>15025611312</v>
      </c>
      <c r="AT90" s="94"/>
      <c r="AV90" s="322"/>
    </row>
    <row r="91" s="266" customFormat="1" ht="120" spans="1:48">
      <c r="A91" s="94">
        <v>83</v>
      </c>
      <c r="B91" s="94" t="s">
        <v>895</v>
      </c>
      <c r="C91" s="94" t="s">
        <v>168</v>
      </c>
      <c r="D91" s="299" t="s">
        <v>67</v>
      </c>
      <c r="E91" s="94" t="s">
        <v>896</v>
      </c>
      <c r="F91" s="94">
        <v>2019.09</v>
      </c>
      <c r="G91" s="94">
        <v>2020.12</v>
      </c>
      <c r="H91" s="94" t="s">
        <v>544</v>
      </c>
      <c r="I91" s="94" t="s">
        <v>481</v>
      </c>
      <c r="J91" s="94" t="s">
        <v>897</v>
      </c>
      <c r="K91" s="94">
        <v>12.1909</v>
      </c>
      <c r="L91" s="94">
        <v>12.1909</v>
      </c>
      <c r="M91" s="94"/>
      <c r="N91" s="94"/>
      <c r="O91" s="94" t="s">
        <v>713</v>
      </c>
      <c r="P91" s="94" t="s">
        <v>714</v>
      </c>
      <c r="Q91" s="94" t="s">
        <v>898</v>
      </c>
      <c r="R91" s="94" t="s">
        <v>716</v>
      </c>
      <c r="S91" s="94" t="s">
        <v>178</v>
      </c>
      <c r="T91" s="94">
        <v>2020</v>
      </c>
      <c r="U91" s="94" t="s">
        <v>77</v>
      </c>
      <c r="V91" s="94">
        <v>12.1909</v>
      </c>
      <c r="W91" s="94">
        <v>12.1909</v>
      </c>
      <c r="X91" s="94"/>
      <c r="Y91" s="94"/>
      <c r="Z91" s="94" t="s">
        <v>77</v>
      </c>
      <c r="AA91" s="94" t="s">
        <v>77</v>
      </c>
      <c r="AB91" s="94" t="s">
        <v>78</v>
      </c>
      <c r="AC91" s="94"/>
      <c r="AD91" s="94" t="s">
        <v>78</v>
      </c>
      <c r="AE91" s="94"/>
      <c r="AF91" s="94" t="s">
        <v>78</v>
      </c>
      <c r="AG91" s="94">
        <v>356</v>
      </c>
      <c r="AH91" s="94">
        <v>356</v>
      </c>
      <c r="AI91" s="94" t="s">
        <v>714</v>
      </c>
      <c r="AJ91" s="94" t="s">
        <v>899</v>
      </c>
      <c r="AK91" s="94" t="s">
        <v>572</v>
      </c>
      <c r="AL91" s="94" t="s">
        <v>470</v>
      </c>
      <c r="AM91" s="94" t="s">
        <v>718</v>
      </c>
      <c r="AN91" s="94" t="s">
        <v>719</v>
      </c>
      <c r="AO91" s="94" t="s">
        <v>900</v>
      </c>
      <c r="AP91" s="94" t="s">
        <v>721</v>
      </c>
      <c r="AQ91" s="94" t="s">
        <v>722</v>
      </c>
      <c r="AR91" s="94" t="s">
        <v>901</v>
      </c>
      <c r="AS91" s="94">
        <v>15095851631</v>
      </c>
      <c r="AT91" s="94"/>
      <c r="AV91" s="322"/>
    </row>
    <row r="92" s="266" customFormat="1" ht="132" spans="1:48">
      <c r="A92" s="94">
        <v>84</v>
      </c>
      <c r="B92" s="94" t="s">
        <v>902</v>
      </c>
      <c r="C92" s="94" t="s">
        <v>168</v>
      </c>
      <c r="D92" s="94" t="s">
        <v>110</v>
      </c>
      <c r="E92" s="94" t="s">
        <v>903</v>
      </c>
      <c r="F92" s="94">
        <v>2020.01</v>
      </c>
      <c r="G92" s="94">
        <v>2020.12</v>
      </c>
      <c r="H92" s="94" t="s">
        <v>544</v>
      </c>
      <c r="I92" s="94" t="s">
        <v>903</v>
      </c>
      <c r="J92" s="94" t="s">
        <v>904</v>
      </c>
      <c r="K92" s="94">
        <v>50</v>
      </c>
      <c r="L92" s="94">
        <v>50</v>
      </c>
      <c r="M92" s="94"/>
      <c r="N92" s="94"/>
      <c r="O92" s="94" t="s">
        <v>905</v>
      </c>
      <c r="P92" s="94" t="s">
        <v>906</v>
      </c>
      <c r="Q92" s="94" t="s">
        <v>907</v>
      </c>
      <c r="R92" s="94" t="s">
        <v>908</v>
      </c>
      <c r="S92" s="94" t="s">
        <v>486</v>
      </c>
      <c r="T92" s="94">
        <v>2020</v>
      </c>
      <c r="U92" s="94" t="s">
        <v>77</v>
      </c>
      <c r="V92" s="94">
        <v>50</v>
      </c>
      <c r="W92" s="94">
        <v>50</v>
      </c>
      <c r="X92" s="94"/>
      <c r="Y92" s="94"/>
      <c r="Z92" s="94" t="s">
        <v>77</v>
      </c>
      <c r="AA92" s="94" t="s">
        <v>77</v>
      </c>
      <c r="AB92" s="94" t="s">
        <v>78</v>
      </c>
      <c r="AC92" s="94"/>
      <c r="AD92" s="94" t="s">
        <v>78</v>
      </c>
      <c r="AE92" s="94"/>
      <c r="AF92" s="94" t="s">
        <v>78</v>
      </c>
      <c r="AG92" s="94">
        <v>78</v>
      </c>
      <c r="AH92" s="94">
        <v>78</v>
      </c>
      <c r="AI92" s="94" t="s">
        <v>909</v>
      </c>
      <c r="AJ92" s="94" t="s">
        <v>906</v>
      </c>
      <c r="AK92" s="94" t="s">
        <v>572</v>
      </c>
      <c r="AL92" s="94" t="s">
        <v>470</v>
      </c>
      <c r="AM92" s="94" t="s">
        <v>910</v>
      </c>
      <c r="AN92" s="94" t="s">
        <v>911</v>
      </c>
      <c r="AO92" s="94" t="s">
        <v>905</v>
      </c>
      <c r="AP92" s="94" t="s">
        <v>912</v>
      </c>
      <c r="AQ92" s="94" t="s">
        <v>722</v>
      </c>
      <c r="AR92" s="94" t="s">
        <v>913</v>
      </c>
      <c r="AS92" s="94">
        <v>13330386008</v>
      </c>
      <c r="AT92" s="94"/>
      <c r="AV92" s="322"/>
    </row>
    <row r="93" s="266" customFormat="1" ht="48" spans="1:48">
      <c r="A93" s="94">
        <v>85</v>
      </c>
      <c r="B93" s="94" t="s">
        <v>914</v>
      </c>
      <c r="C93" s="94" t="s">
        <v>66</v>
      </c>
      <c r="D93" s="94" t="s">
        <v>110</v>
      </c>
      <c r="E93" s="94" t="s">
        <v>915</v>
      </c>
      <c r="F93" s="94">
        <v>2018.08</v>
      </c>
      <c r="G93" s="94">
        <v>2020.12</v>
      </c>
      <c r="H93" s="94" t="s">
        <v>69</v>
      </c>
      <c r="I93" s="94" t="s">
        <v>876</v>
      </c>
      <c r="J93" s="94" t="s">
        <v>916</v>
      </c>
      <c r="K93" s="94">
        <v>150</v>
      </c>
      <c r="L93" s="94">
        <v>150</v>
      </c>
      <c r="M93" s="94">
        <v>0</v>
      </c>
      <c r="N93" s="94">
        <v>0</v>
      </c>
      <c r="O93" s="94" t="s">
        <v>917</v>
      </c>
      <c r="P93" s="94" t="s">
        <v>918</v>
      </c>
      <c r="Q93" s="94" t="s">
        <v>132</v>
      </c>
      <c r="R93" s="94" t="s">
        <v>133</v>
      </c>
      <c r="S93" s="94" t="s">
        <v>76</v>
      </c>
      <c r="T93" s="94">
        <v>2020</v>
      </c>
      <c r="U93" s="94" t="s">
        <v>77</v>
      </c>
      <c r="V93" s="94">
        <v>150</v>
      </c>
      <c r="W93" s="94">
        <v>150</v>
      </c>
      <c r="X93" s="94"/>
      <c r="Y93" s="94" t="s">
        <v>77</v>
      </c>
      <c r="Z93" s="94"/>
      <c r="AA93" s="94" t="s">
        <v>77</v>
      </c>
      <c r="AB93" s="94" t="s">
        <v>78</v>
      </c>
      <c r="AC93" s="94"/>
      <c r="AD93" s="94" t="s">
        <v>78</v>
      </c>
      <c r="AE93" s="94"/>
      <c r="AF93" s="94" t="s">
        <v>78</v>
      </c>
      <c r="AG93" s="94">
        <v>1070</v>
      </c>
      <c r="AH93" s="94">
        <v>1070</v>
      </c>
      <c r="AI93" s="94" t="s">
        <v>919</v>
      </c>
      <c r="AJ93" s="94" t="s">
        <v>916</v>
      </c>
      <c r="AK93" s="94" t="s">
        <v>287</v>
      </c>
      <c r="AL93" s="94" t="s">
        <v>223</v>
      </c>
      <c r="AM93" s="94" t="s">
        <v>920</v>
      </c>
      <c r="AN93" s="94" t="s">
        <v>921</v>
      </c>
      <c r="AO93" s="94" t="s">
        <v>922</v>
      </c>
      <c r="AP93" s="94" t="s">
        <v>923</v>
      </c>
      <c r="AQ93" s="94" t="s">
        <v>86</v>
      </c>
      <c r="AR93" s="94" t="s">
        <v>881</v>
      </c>
      <c r="AS93" s="94">
        <v>15123618699</v>
      </c>
      <c r="AT93" s="94" t="s">
        <v>99</v>
      </c>
      <c r="AV93" s="322"/>
    </row>
    <row r="94" s="266" customFormat="1" ht="132" spans="1:48">
      <c r="A94" s="94">
        <v>86</v>
      </c>
      <c r="B94" s="94" t="s">
        <v>924</v>
      </c>
      <c r="C94" s="94" t="s">
        <v>66</v>
      </c>
      <c r="D94" s="94" t="s">
        <v>110</v>
      </c>
      <c r="E94" s="94" t="s">
        <v>925</v>
      </c>
      <c r="F94" s="94">
        <v>2019.1</v>
      </c>
      <c r="G94" s="94">
        <v>2020.07</v>
      </c>
      <c r="H94" s="94" t="s">
        <v>69</v>
      </c>
      <c r="I94" s="94" t="s">
        <v>481</v>
      </c>
      <c r="J94" s="94" t="s">
        <v>926</v>
      </c>
      <c r="K94" s="94">
        <v>290</v>
      </c>
      <c r="L94" s="94">
        <v>290</v>
      </c>
      <c r="M94" s="94"/>
      <c r="N94" s="94"/>
      <c r="O94" s="94" t="s">
        <v>927</v>
      </c>
      <c r="P94" s="94" t="s">
        <v>928</v>
      </c>
      <c r="Q94" s="94" t="s">
        <v>929</v>
      </c>
      <c r="R94" s="94" t="s">
        <v>930</v>
      </c>
      <c r="S94" s="94" t="s">
        <v>76</v>
      </c>
      <c r="T94" s="94">
        <v>2020</v>
      </c>
      <c r="U94" s="94" t="s">
        <v>77</v>
      </c>
      <c r="V94" s="94">
        <v>290</v>
      </c>
      <c r="W94" s="94">
        <v>290</v>
      </c>
      <c r="X94" s="94"/>
      <c r="Y94" s="94" t="s">
        <v>77</v>
      </c>
      <c r="Z94" s="94"/>
      <c r="AA94" s="94" t="s">
        <v>77</v>
      </c>
      <c r="AB94" s="94" t="s">
        <v>78</v>
      </c>
      <c r="AC94" s="94"/>
      <c r="AD94" s="94" t="s">
        <v>78</v>
      </c>
      <c r="AE94" s="94"/>
      <c r="AF94" s="94" t="s">
        <v>78</v>
      </c>
      <c r="AG94" s="94">
        <v>847</v>
      </c>
      <c r="AH94" s="94">
        <v>847</v>
      </c>
      <c r="AI94" s="94" t="s">
        <v>931</v>
      </c>
      <c r="AJ94" s="94" t="s">
        <v>926</v>
      </c>
      <c r="AK94" s="94" t="s">
        <v>119</v>
      </c>
      <c r="AL94" s="94" t="s">
        <v>153</v>
      </c>
      <c r="AM94" s="94" t="s">
        <v>154</v>
      </c>
      <c r="AN94" s="94" t="s">
        <v>528</v>
      </c>
      <c r="AO94" s="94" t="s">
        <v>932</v>
      </c>
      <c r="AP94" s="94" t="s">
        <v>157</v>
      </c>
      <c r="AQ94" s="94" t="s">
        <v>123</v>
      </c>
      <c r="AR94" s="94" t="s">
        <v>933</v>
      </c>
      <c r="AS94" s="94">
        <v>13908256502</v>
      </c>
      <c r="AT94" s="94"/>
      <c r="AV94" s="322"/>
    </row>
    <row r="95" s="266" customFormat="1" ht="96" spans="1:48">
      <c r="A95" s="94">
        <v>87</v>
      </c>
      <c r="B95" s="94" t="s">
        <v>934</v>
      </c>
      <c r="C95" s="94" t="s">
        <v>66</v>
      </c>
      <c r="D95" s="94" t="s">
        <v>110</v>
      </c>
      <c r="E95" s="94" t="s">
        <v>935</v>
      </c>
      <c r="F95" s="94">
        <v>2020.01</v>
      </c>
      <c r="G95" s="94">
        <v>2020.12</v>
      </c>
      <c r="H95" s="94" t="s">
        <v>69</v>
      </c>
      <c r="I95" s="94" t="s">
        <v>481</v>
      </c>
      <c r="J95" s="94" t="s">
        <v>936</v>
      </c>
      <c r="K95" s="94">
        <v>191</v>
      </c>
      <c r="L95" s="94">
        <v>191</v>
      </c>
      <c r="M95" s="94"/>
      <c r="N95" s="94"/>
      <c r="O95" s="94" t="s">
        <v>937</v>
      </c>
      <c r="P95" s="94" t="s">
        <v>928</v>
      </c>
      <c r="Q95" s="94" t="s">
        <v>929</v>
      </c>
      <c r="R95" s="94" t="s">
        <v>938</v>
      </c>
      <c r="S95" s="94" t="s">
        <v>76</v>
      </c>
      <c r="T95" s="94">
        <v>2020</v>
      </c>
      <c r="U95" s="94" t="s">
        <v>77</v>
      </c>
      <c r="V95" s="94">
        <v>191</v>
      </c>
      <c r="W95" s="94">
        <v>191</v>
      </c>
      <c r="X95" s="94"/>
      <c r="Y95" s="94" t="s">
        <v>77</v>
      </c>
      <c r="Z95" s="94"/>
      <c r="AA95" s="94" t="s">
        <v>77</v>
      </c>
      <c r="AB95" s="94" t="s">
        <v>78</v>
      </c>
      <c r="AC95" s="94"/>
      <c r="AD95" s="94" t="s">
        <v>78</v>
      </c>
      <c r="AE95" s="94"/>
      <c r="AF95" s="94" t="s">
        <v>78</v>
      </c>
      <c r="AG95" s="94">
        <v>629</v>
      </c>
      <c r="AH95" s="94">
        <v>629</v>
      </c>
      <c r="AI95" s="94" t="s">
        <v>939</v>
      </c>
      <c r="AJ95" s="94" t="s">
        <v>936</v>
      </c>
      <c r="AK95" s="94" t="s">
        <v>81</v>
      </c>
      <c r="AL95" s="94" t="s">
        <v>153</v>
      </c>
      <c r="AM95" s="94" t="s">
        <v>940</v>
      </c>
      <c r="AN95" s="94" t="s">
        <v>528</v>
      </c>
      <c r="AO95" s="94" t="s">
        <v>941</v>
      </c>
      <c r="AP95" s="94" t="s">
        <v>157</v>
      </c>
      <c r="AQ95" s="94" t="s">
        <v>123</v>
      </c>
      <c r="AR95" s="94" t="s">
        <v>933</v>
      </c>
      <c r="AS95" s="94">
        <v>13908256502</v>
      </c>
      <c r="AT95" s="94"/>
      <c r="AV95" s="322"/>
    </row>
    <row r="96" s="266" customFormat="1" ht="48" spans="1:48">
      <c r="A96" s="94">
        <v>88</v>
      </c>
      <c r="B96" s="94" t="s">
        <v>942</v>
      </c>
      <c r="C96" s="94" t="s">
        <v>66</v>
      </c>
      <c r="D96" s="94" t="s">
        <v>110</v>
      </c>
      <c r="E96" s="94" t="s">
        <v>943</v>
      </c>
      <c r="F96" s="94">
        <v>2020.1</v>
      </c>
      <c r="G96" s="94">
        <v>2020.12</v>
      </c>
      <c r="H96" s="94" t="s">
        <v>69</v>
      </c>
      <c r="I96" s="94" t="s">
        <v>305</v>
      </c>
      <c r="J96" s="94" t="s">
        <v>944</v>
      </c>
      <c r="K96" s="94">
        <v>800</v>
      </c>
      <c r="L96" s="94">
        <v>800</v>
      </c>
      <c r="M96" s="94"/>
      <c r="N96" s="94"/>
      <c r="O96" s="94">
        <v>9247</v>
      </c>
      <c r="P96" s="94" t="s">
        <v>945</v>
      </c>
      <c r="Q96" s="94" t="s">
        <v>946</v>
      </c>
      <c r="R96" s="94" t="s">
        <v>947</v>
      </c>
      <c r="S96" s="94" t="s">
        <v>76</v>
      </c>
      <c r="T96" s="94">
        <v>2020</v>
      </c>
      <c r="U96" s="94" t="s">
        <v>77</v>
      </c>
      <c r="V96" s="94">
        <v>800</v>
      </c>
      <c r="W96" s="94">
        <v>800</v>
      </c>
      <c r="X96" s="94">
        <v>0</v>
      </c>
      <c r="Y96" s="94" t="s">
        <v>77</v>
      </c>
      <c r="Z96" s="94"/>
      <c r="AA96" s="94" t="s">
        <v>77</v>
      </c>
      <c r="AB96" s="94" t="s">
        <v>78</v>
      </c>
      <c r="AC96" s="94"/>
      <c r="AD96" s="94" t="s">
        <v>78</v>
      </c>
      <c r="AE96" s="94"/>
      <c r="AF96" s="94" t="s">
        <v>78</v>
      </c>
      <c r="AG96" s="94">
        <v>1384</v>
      </c>
      <c r="AH96" s="94">
        <v>1384</v>
      </c>
      <c r="AI96" s="94" t="s">
        <v>948</v>
      </c>
      <c r="AJ96" s="94" t="s">
        <v>944</v>
      </c>
      <c r="AK96" s="94" t="s">
        <v>119</v>
      </c>
      <c r="AL96" s="94" t="s">
        <v>153</v>
      </c>
      <c r="AM96" s="94" t="s">
        <v>154</v>
      </c>
      <c r="AN96" s="94" t="s">
        <v>949</v>
      </c>
      <c r="AO96" s="94" t="s">
        <v>950</v>
      </c>
      <c r="AP96" s="94" t="s">
        <v>157</v>
      </c>
      <c r="AQ96" s="94" t="s">
        <v>158</v>
      </c>
      <c r="AR96" s="94" t="s">
        <v>312</v>
      </c>
      <c r="AS96" s="94">
        <v>13996765181</v>
      </c>
      <c r="AT96" s="94"/>
      <c r="AV96" s="322"/>
    </row>
    <row r="97" s="266" customFormat="1" ht="84" spans="1:48">
      <c r="A97" s="94">
        <v>89</v>
      </c>
      <c r="B97" s="94" t="s">
        <v>951</v>
      </c>
      <c r="C97" s="94" t="s">
        <v>66</v>
      </c>
      <c r="D97" s="94" t="s">
        <v>67</v>
      </c>
      <c r="E97" s="94" t="s">
        <v>952</v>
      </c>
      <c r="F97" s="94">
        <v>2020</v>
      </c>
      <c r="G97" s="94">
        <v>2020.5</v>
      </c>
      <c r="H97" s="94" t="s">
        <v>69</v>
      </c>
      <c r="I97" s="94" t="s">
        <v>497</v>
      </c>
      <c r="J97" s="94" t="s">
        <v>953</v>
      </c>
      <c r="K97" s="94">
        <v>12</v>
      </c>
      <c r="L97" s="94">
        <v>12</v>
      </c>
      <c r="M97" s="94"/>
      <c r="N97" s="94"/>
      <c r="O97" s="94" t="s">
        <v>954</v>
      </c>
      <c r="P97" s="94" t="s">
        <v>953</v>
      </c>
      <c r="Q97" s="94" t="s">
        <v>955</v>
      </c>
      <c r="R97" s="94" t="s">
        <v>956</v>
      </c>
      <c r="S97" s="94" t="s">
        <v>76</v>
      </c>
      <c r="T97" s="94">
        <v>2020</v>
      </c>
      <c r="U97" s="94" t="s">
        <v>77</v>
      </c>
      <c r="V97" s="94">
        <v>12</v>
      </c>
      <c r="W97" s="94">
        <v>12</v>
      </c>
      <c r="X97" s="94"/>
      <c r="Y97" s="94" t="s">
        <v>77</v>
      </c>
      <c r="Z97" s="94"/>
      <c r="AA97" s="94" t="s">
        <v>77</v>
      </c>
      <c r="AB97" s="94" t="s">
        <v>78</v>
      </c>
      <c r="AC97" s="94"/>
      <c r="AD97" s="94" t="s">
        <v>78</v>
      </c>
      <c r="AE97" s="94"/>
      <c r="AF97" s="94" t="s">
        <v>78</v>
      </c>
      <c r="AG97" s="94">
        <v>13</v>
      </c>
      <c r="AH97" s="94">
        <v>13</v>
      </c>
      <c r="AI97" s="94" t="s">
        <v>957</v>
      </c>
      <c r="AJ97" s="94" t="s">
        <v>953</v>
      </c>
      <c r="AK97" s="320" t="s">
        <v>287</v>
      </c>
      <c r="AL97" s="320" t="s">
        <v>489</v>
      </c>
      <c r="AM97" s="94" t="s">
        <v>958</v>
      </c>
      <c r="AN97" s="94" t="s">
        <v>959</v>
      </c>
      <c r="AO97" s="94" t="s">
        <v>960</v>
      </c>
      <c r="AP97" s="94" t="s">
        <v>961</v>
      </c>
      <c r="AQ97" s="329" t="s">
        <v>238</v>
      </c>
      <c r="AR97" s="94" t="s">
        <v>962</v>
      </c>
      <c r="AS97" s="94">
        <v>15803673388</v>
      </c>
      <c r="AT97" s="94"/>
      <c r="AV97" s="322"/>
    </row>
    <row r="98" s="266" customFormat="1" ht="84" spans="1:48">
      <c r="A98" s="94">
        <v>90</v>
      </c>
      <c r="B98" s="94" t="s">
        <v>963</v>
      </c>
      <c r="C98" s="94" t="s">
        <v>66</v>
      </c>
      <c r="D98" s="94" t="s">
        <v>110</v>
      </c>
      <c r="E98" s="94" t="s">
        <v>952</v>
      </c>
      <c r="F98" s="94">
        <v>2020</v>
      </c>
      <c r="G98" s="94">
        <v>2020.5</v>
      </c>
      <c r="H98" s="94" t="s">
        <v>69</v>
      </c>
      <c r="I98" s="94" t="s">
        <v>497</v>
      </c>
      <c r="J98" s="94" t="s">
        <v>964</v>
      </c>
      <c r="K98" s="94">
        <v>11.9</v>
      </c>
      <c r="L98" s="94">
        <v>11.9</v>
      </c>
      <c r="M98" s="94"/>
      <c r="N98" s="94"/>
      <c r="O98" s="94" t="s">
        <v>954</v>
      </c>
      <c r="P98" s="94" t="s">
        <v>964</v>
      </c>
      <c r="Q98" s="94" t="s">
        <v>505</v>
      </c>
      <c r="R98" s="94" t="s">
        <v>956</v>
      </c>
      <c r="S98" s="94" t="s">
        <v>76</v>
      </c>
      <c r="T98" s="94">
        <v>2020</v>
      </c>
      <c r="U98" s="94" t="s">
        <v>77</v>
      </c>
      <c r="V98" s="94">
        <v>11.9</v>
      </c>
      <c r="W98" s="94">
        <v>11.9</v>
      </c>
      <c r="X98" s="94"/>
      <c r="Y98" s="94" t="s">
        <v>77</v>
      </c>
      <c r="Z98" s="94"/>
      <c r="AA98" s="94" t="s">
        <v>77</v>
      </c>
      <c r="AB98" s="94" t="s">
        <v>78</v>
      </c>
      <c r="AC98" s="94"/>
      <c r="AD98" s="94" t="s">
        <v>78</v>
      </c>
      <c r="AE98" s="94"/>
      <c r="AF98" s="94" t="s">
        <v>78</v>
      </c>
      <c r="AG98" s="94">
        <v>13</v>
      </c>
      <c r="AH98" s="94">
        <v>13</v>
      </c>
      <c r="AI98" s="94" t="s">
        <v>965</v>
      </c>
      <c r="AJ98" s="94" t="s">
        <v>964</v>
      </c>
      <c r="AK98" s="320" t="s">
        <v>287</v>
      </c>
      <c r="AL98" s="320" t="s">
        <v>489</v>
      </c>
      <c r="AM98" s="94" t="s">
        <v>966</v>
      </c>
      <c r="AN98" s="94" t="s">
        <v>361</v>
      </c>
      <c r="AO98" s="94" t="s">
        <v>960</v>
      </c>
      <c r="AP98" s="94" t="s">
        <v>961</v>
      </c>
      <c r="AQ98" s="329" t="s">
        <v>238</v>
      </c>
      <c r="AR98" s="94" t="s">
        <v>962</v>
      </c>
      <c r="AS98" s="94">
        <v>15803673388</v>
      </c>
      <c r="AT98" s="94"/>
      <c r="AV98" s="322"/>
    </row>
    <row r="99" s="266" customFormat="1" ht="252" spans="1:48">
      <c r="A99" s="94">
        <v>91</v>
      </c>
      <c r="B99" s="284" t="s">
        <v>967</v>
      </c>
      <c r="C99" s="94" t="s">
        <v>66</v>
      </c>
      <c r="D99" s="94" t="s">
        <v>110</v>
      </c>
      <c r="E99" s="94" t="s">
        <v>968</v>
      </c>
      <c r="F99" s="284">
        <v>2020.01</v>
      </c>
      <c r="G99" s="284">
        <v>2020.11</v>
      </c>
      <c r="H99" s="94" t="s">
        <v>69</v>
      </c>
      <c r="I99" s="94" t="s">
        <v>969</v>
      </c>
      <c r="J99" s="94" t="s">
        <v>970</v>
      </c>
      <c r="K99" s="284">
        <v>231</v>
      </c>
      <c r="L99" s="284">
        <v>231</v>
      </c>
      <c r="M99" s="284"/>
      <c r="N99" s="284"/>
      <c r="O99" s="94" t="s">
        <v>971</v>
      </c>
      <c r="P99" s="94" t="s">
        <v>972</v>
      </c>
      <c r="Q99" s="94" t="s">
        <v>220</v>
      </c>
      <c r="R99" s="94" t="s">
        <v>973</v>
      </c>
      <c r="S99" s="94" t="s">
        <v>76</v>
      </c>
      <c r="T99" s="284">
        <v>2020</v>
      </c>
      <c r="U99" s="94" t="s">
        <v>77</v>
      </c>
      <c r="V99" s="284">
        <v>231</v>
      </c>
      <c r="W99" s="284">
        <v>231</v>
      </c>
      <c r="X99" s="284"/>
      <c r="Y99" s="94" t="s">
        <v>77</v>
      </c>
      <c r="Z99" s="284"/>
      <c r="AA99" s="94" t="s">
        <v>77</v>
      </c>
      <c r="AB99" s="94" t="s">
        <v>78</v>
      </c>
      <c r="AC99" s="94"/>
      <c r="AD99" s="94" t="s">
        <v>78</v>
      </c>
      <c r="AE99" s="94"/>
      <c r="AF99" s="94" t="s">
        <v>78</v>
      </c>
      <c r="AG99" s="284">
        <v>234</v>
      </c>
      <c r="AH99" s="284">
        <v>234</v>
      </c>
      <c r="AI99" s="94" t="s">
        <v>974</v>
      </c>
      <c r="AJ99" s="94" t="s">
        <v>970</v>
      </c>
      <c r="AK99" s="299" t="s">
        <v>975</v>
      </c>
      <c r="AL99" s="94" t="s">
        <v>976</v>
      </c>
      <c r="AM99" s="94" t="s">
        <v>977</v>
      </c>
      <c r="AN99" s="94" t="s">
        <v>288</v>
      </c>
      <c r="AO99" s="94" t="s">
        <v>978</v>
      </c>
      <c r="AP99" s="94" t="s">
        <v>979</v>
      </c>
      <c r="AQ99" s="94" t="s">
        <v>186</v>
      </c>
      <c r="AR99" s="94" t="s">
        <v>87</v>
      </c>
      <c r="AS99" s="284">
        <v>15803606403</v>
      </c>
      <c r="AT99" s="94" t="s">
        <v>144</v>
      </c>
      <c r="AV99" s="324"/>
    </row>
    <row r="100" s="266" customFormat="1" ht="72" spans="1:48">
      <c r="A100" s="94">
        <v>92</v>
      </c>
      <c r="B100" s="94" t="s">
        <v>980</v>
      </c>
      <c r="C100" s="94" t="s">
        <v>168</v>
      </c>
      <c r="D100" s="94" t="s">
        <v>110</v>
      </c>
      <c r="E100" s="94" t="s">
        <v>981</v>
      </c>
      <c r="F100" s="94">
        <v>2019.09</v>
      </c>
      <c r="G100" s="94">
        <v>2020.05</v>
      </c>
      <c r="H100" s="94" t="s">
        <v>982</v>
      </c>
      <c r="I100" s="94" t="s">
        <v>982</v>
      </c>
      <c r="J100" s="94" t="s">
        <v>983</v>
      </c>
      <c r="K100" s="94">
        <v>53.38</v>
      </c>
      <c r="L100" s="94">
        <v>53.38</v>
      </c>
      <c r="M100" s="94"/>
      <c r="N100" s="94"/>
      <c r="O100" s="94" t="s">
        <v>984</v>
      </c>
      <c r="P100" s="94" t="s">
        <v>985</v>
      </c>
      <c r="Q100" s="94" t="s">
        <v>986</v>
      </c>
      <c r="R100" s="94" t="s">
        <v>987</v>
      </c>
      <c r="S100" s="94" t="s">
        <v>178</v>
      </c>
      <c r="T100" s="94">
        <v>2020</v>
      </c>
      <c r="U100" s="94" t="s">
        <v>77</v>
      </c>
      <c r="V100" s="94">
        <v>53.38</v>
      </c>
      <c r="W100" s="94">
        <v>53.38</v>
      </c>
      <c r="X100" s="94"/>
      <c r="Y100" s="94"/>
      <c r="Z100" s="94" t="s">
        <v>77</v>
      </c>
      <c r="AA100" s="94" t="s">
        <v>77</v>
      </c>
      <c r="AB100" s="94" t="s">
        <v>78</v>
      </c>
      <c r="AC100" s="94"/>
      <c r="AD100" s="94" t="s">
        <v>78</v>
      </c>
      <c r="AE100" s="94"/>
      <c r="AF100" s="94" t="s">
        <v>78</v>
      </c>
      <c r="AG100" s="94">
        <v>73213</v>
      </c>
      <c r="AH100" s="94">
        <v>73213</v>
      </c>
      <c r="AI100" s="94" t="s">
        <v>988</v>
      </c>
      <c r="AJ100" s="94" t="s">
        <v>983</v>
      </c>
      <c r="AK100" s="94" t="s">
        <v>81</v>
      </c>
      <c r="AL100" s="94" t="s">
        <v>470</v>
      </c>
      <c r="AM100" s="94" t="s">
        <v>989</v>
      </c>
      <c r="AN100" s="94" t="s">
        <v>990</v>
      </c>
      <c r="AO100" s="94" t="s">
        <v>991</v>
      </c>
      <c r="AP100" s="94" t="s">
        <v>992</v>
      </c>
      <c r="AQ100" s="94" t="s">
        <v>993</v>
      </c>
      <c r="AR100" s="94" t="s">
        <v>994</v>
      </c>
      <c r="AS100" s="94">
        <v>70605241</v>
      </c>
      <c r="AT100" s="94"/>
      <c r="AV100" s="322"/>
    </row>
    <row r="101" s="266" customFormat="1" ht="72" spans="1:48">
      <c r="A101" s="94">
        <v>93</v>
      </c>
      <c r="B101" s="94" t="s">
        <v>995</v>
      </c>
      <c r="C101" s="94" t="s">
        <v>66</v>
      </c>
      <c r="D101" s="94" t="s">
        <v>110</v>
      </c>
      <c r="E101" s="94" t="s">
        <v>996</v>
      </c>
      <c r="F101" s="94">
        <v>2020.1</v>
      </c>
      <c r="G101" s="94">
        <v>2020.12</v>
      </c>
      <c r="H101" s="94" t="s">
        <v>69</v>
      </c>
      <c r="I101" s="94" t="s">
        <v>147</v>
      </c>
      <c r="J101" s="94" t="s">
        <v>997</v>
      </c>
      <c r="K101" s="94">
        <v>30</v>
      </c>
      <c r="L101" s="94">
        <v>30</v>
      </c>
      <c r="M101" s="94"/>
      <c r="N101" s="94"/>
      <c r="O101" s="94" t="s">
        <v>998</v>
      </c>
      <c r="P101" s="94" t="s">
        <v>999</v>
      </c>
      <c r="Q101" s="94" t="s">
        <v>999</v>
      </c>
      <c r="R101" s="94" t="s">
        <v>1000</v>
      </c>
      <c r="S101" s="94" t="s">
        <v>76</v>
      </c>
      <c r="T101" s="94">
        <v>2020</v>
      </c>
      <c r="U101" s="94" t="s">
        <v>77</v>
      </c>
      <c r="V101" s="94">
        <v>30</v>
      </c>
      <c r="W101" s="94">
        <v>30</v>
      </c>
      <c r="X101" s="94"/>
      <c r="Y101" s="94" t="s">
        <v>77</v>
      </c>
      <c r="Z101" s="94"/>
      <c r="AA101" s="94" t="s">
        <v>77</v>
      </c>
      <c r="AB101" s="94" t="s">
        <v>78</v>
      </c>
      <c r="AC101" s="94"/>
      <c r="AD101" s="94" t="s">
        <v>78</v>
      </c>
      <c r="AE101" s="94"/>
      <c r="AF101" s="94" t="s">
        <v>78</v>
      </c>
      <c r="AG101" s="94" t="s">
        <v>1001</v>
      </c>
      <c r="AH101" s="94" t="s">
        <v>1001</v>
      </c>
      <c r="AI101" s="94" t="s">
        <v>1002</v>
      </c>
      <c r="AJ101" s="94" t="s">
        <v>997</v>
      </c>
      <c r="AK101" s="94" t="s">
        <v>222</v>
      </c>
      <c r="AL101" s="94" t="s">
        <v>153</v>
      </c>
      <c r="AM101" s="94" t="s">
        <v>1003</v>
      </c>
      <c r="AN101" s="94" t="s">
        <v>288</v>
      </c>
      <c r="AO101" s="94" t="s">
        <v>998</v>
      </c>
      <c r="AP101" s="94" t="s">
        <v>85</v>
      </c>
      <c r="AQ101" s="94" t="s">
        <v>86</v>
      </c>
      <c r="AR101" s="94" t="s">
        <v>1004</v>
      </c>
      <c r="AS101" s="94" t="s">
        <v>166</v>
      </c>
      <c r="AT101" s="94"/>
      <c r="AV101" s="325"/>
    </row>
    <row r="102" s="266" customFormat="1" ht="60" customHeight="1" spans="1:48">
      <c r="A102" s="94">
        <v>94</v>
      </c>
      <c r="B102" s="94" t="s">
        <v>1005</v>
      </c>
      <c r="C102" s="94" t="s">
        <v>168</v>
      </c>
      <c r="D102" s="94" t="s">
        <v>110</v>
      </c>
      <c r="E102" s="94" t="s">
        <v>513</v>
      </c>
      <c r="F102" s="94">
        <v>2020.01</v>
      </c>
      <c r="G102" s="94">
        <v>2020.12</v>
      </c>
      <c r="H102" s="94" t="s">
        <v>480</v>
      </c>
      <c r="I102" s="94" t="s">
        <v>365</v>
      </c>
      <c r="J102" s="94" t="s">
        <v>1006</v>
      </c>
      <c r="K102" s="94">
        <v>92.6</v>
      </c>
      <c r="L102" s="94">
        <v>92.6</v>
      </c>
      <c r="M102" s="94"/>
      <c r="N102" s="94"/>
      <c r="O102" s="94" t="s">
        <v>515</v>
      </c>
      <c r="P102" s="94" t="s">
        <v>1006</v>
      </c>
      <c r="Q102" s="94" t="s">
        <v>505</v>
      </c>
      <c r="R102" s="94" t="s">
        <v>506</v>
      </c>
      <c r="S102" s="94" t="s">
        <v>178</v>
      </c>
      <c r="T102" s="94">
        <v>2020</v>
      </c>
      <c r="U102" s="94" t="s">
        <v>77</v>
      </c>
      <c r="V102" s="94">
        <v>92.6</v>
      </c>
      <c r="W102" s="94">
        <v>92.6</v>
      </c>
      <c r="X102" s="94"/>
      <c r="Y102" s="94"/>
      <c r="Z102" s="94" t="s">
        <v>77</v>
      </c>
      <c r="AA102" s="94" t="s">
        <v>77</v>
      </c>
      <c r="AB102" s="94" t="s">
        <v>78</v>
      </c>
      <c r="AC102" s="94"/>
      <c r="AD102" s="94" t="s">
        <v>78</v>
      </c>
      <c r="AE102" s="94"/>
      <c r="AF102" s="94" t="s">
        <v>78</v>
      </c>
      <c r="AG102" s="94">
        <v>186</v>
      </c>
      <c r="AH102" s="94">
        <v>186</v>
      </c>
      <c r="AI102" s="94" t="s">
        <v>1007</v>
      </c>
      <c r="AJ102" s="94" t="s">
        <v>1006</v>
      </c>
      <c r="AK102" s="94" t="s">
        <v>81</v>
      </c>
      <c r="AL102" s="94" t="s">
        <v>489</v>
      </c>
      <c r="AM102" s="94" t="s">
        <v>1008</v>
      </c>
      <c r="AN102" s="94" t="s">
        <v>509</v>
      </c>
      <c r="AO102" s="94" t="s">
        <v>1009</v>
      </c>
      <c r="AP102" s="94" t="s">
        <v>510</v>
      </c>
      <c r="AQ102" s="94" t="s">
        <v>238</v>
      </c>
      <c r="AR102" s="94" t="s">
        <v>520</v>
      </c>
      <c r="AS102" s="94">
        <v>13996808579</v>
      </c>
      <c r="AT102" s="94"/>
      <c r="AV102" s="322"/>
    </row>
    <row r="103" s="266" customFormat="1" ht="84" spans="1:48">
      <c r="A103" s="94">
        <v>95</v>
      </c>
      <c r="B103" s="94" t="s">
        <v>1010</v>
      </c>
      <c r="C103" s="94" t="s">
        <v>66</v>
      </c>
      <c r="D103" s="94" t="s">
        <v>110</v>
      </c>
      <c r="E103" s="94" t="s">
        <v>259</v>
      </c>
      <c r="F103" s="284">
        <v>2020.07</v>
      </c>
      <c r="G103" s="284">
        <v>2020.1</v>
      </c>
      <c r="H103" s="94" t="s">
        <v>69</v>
      </c>
      <c r="I103" s="94" t="s">
        <v>1011</v>
      </c>
      <c r="J103" s="94" t="s">
        <v>1012</v>
      </c>
      <c r="K103" s="284">
        <v>75</v>
      </c>
      <c r="L103" s="284">
        <v>75</v>
      </c>
      <c r="M103" s="284"/>
      <c r="N103" s="284"/>
      <c r="O103" s="94" t="s">
        <v>1013</v>
      </c>
      <c r="P103" s="94" t="s">
        <v>1014</v>
      </c>
      <c r="Q103" s="94" t="s">
        <v>1015</v>
      </c>
      <c r="R103" s="94" t="s">
        <v>1016</v>
      </c>
      <c r="S103" s="94" t="s">
        <v>76</v>
      </c>
      <c r="T103" s="284">
        <v>2020</v>
      </c>
      <c r="U103" s="94" t="s">
        <v>77</v>
      </c>
      <c r="V103" s="284">
        <v>75</v>
      </c>
      <c r="W103" s="284">
        <v>75</v>
      </c>
      <c r="X103" s="284"/>
      <c r="Y103" s="94" t="s">
        <v>77</v>
      </c>
      <c r="Z103" s="284"/>
      <c r="AA103" s="94" t="s">
        <v>77</v>
      </c>
      <c r="AB103" s="94" t="s">
        <v>78</v>
      </c>
      <c r="AC103" s="284"/>
      <c r="AD103" s="94" t="s">
        <v>78</v>
      </c>
      <c r="AE103" s="284"/>
      <c r="AF103" s="94" t="s">
        <v>78</v>
      </c>
      <c r="AG103" s="284">
        <v>2424</v>
      </c>
      <c r="AH103" s="284">
        <v>2424</v>
      </c>
      <c r="AI103" s="94" t="s">
        <v>1017</v>
      </c>
      <c r="AJ103" s="94" t="s">
        <v>1018</v>
      </c>
      <c r="AK103" s="299" t="s">
        <v>975</v>
      </c>
      <c r="AL103" s="94" t="s">
        <v>181</v>
      </c>
      <c r="AM103" s="94" t="s">
        <v>1019</v>
      </c>
      <c r="AN103" s="94" t="s">
        <v>1020</v>
      </c>
      <c r="AO103" s="94" t="s">
        <v>1021</v>
      </c>
      <c r="AP103" s="94" t="s">
        <v>979</v>
      </c>
      <c r="AQ103" s="94" t="s">
        <v>186</v>
      </c>
      <c r="AR103" s="94" t="s">
        <v>330</v>
      </c>
      <c r="AS103" s="284">
        <v>13272574132</v>
      </c>
      <c r="AT103" s="94" t="s">
        <v>144</v>
      </c>
      <c r="AV103" s="322"/>
    </row>
    <row r="104" s="266" customFormat="1" ht="60" customHeight="1" spans="1:48">
      <c r="A104" s="94">
        <v>96</v>
      </c>
      <c r="B104" s="94" t="s">
        <v>1022</v>
      </c>
      <c r="C104" s="94" t="s">
        <v>258</v>
      </c>
      <c r="D104" s="94" t="s">
        <v>110</v>
      </c>
      <c r="E104" s="94" t="s">
        <v>1023</v>
      </c>
      <c r="F104" s="94">
        <v>2019.1</v>
      </c>
      <c r="G104" s="94">
        <v>2020.12</v>
      </c>
      <c r="H104" s="94" t="s">
        <v>1024</v>
      </c>
      <c r="I104" s="94" t="s">
        <v>1025</v>
      </c>
      <c r="J104" s="94" t="s">
        <v>1026</v>
      </c>
      <c r="K104" s="94">
        <v>374</v>
      </c>
      <c r="L104" s="94">
        <v>374</v>
      </c>
      <c r="M104" s="94">
        <v>0</v>
      </c>
      <c r="N104" s="94">
        <v>0</v>
      </c>
      <c r="O104" s="94" t="s">
        <v>1027</v>
      </c>
      <c r="P104" s="94" t="s">
        <v>1026</v>
      </c>
      <c r="Q104" s="94" t="s">
        <v>1028</v>
      </c>
      <c r="R104" s="94" t="s">
        <v>1029</v>
      </c>
      <c r="S104" s="94" t="s">
        <v>178</v>
      </c>
      <c r="T104" s="94">
        <v>2020</v>
      </c>
      <c r="U104" s="94" t="s">
        <v>77</v>
      </c>
      <c r="V104" s="94">
        <v>374</v>
      </c>
      <c r="W104" s="94">
        <v>374</v>
      </c>
      <c r="X104" s="94">
        <v>0</v>
      </c>
      <c r="Y104" s="94"/>
      <c r="Z104" s="94" t="s">
        <v>77</v>
      </c>
      <c r="AA104" s="94" t="s">
        <v>77</v>
      </c>
      <c r="AB104" s="94" t="s">
        <v>78</v>
      </c>
      <c r="AC104" s="94"/>
      <c r="AD104" s="94" t="s">
        <v>78</v>
      </c>
      <c r="AE104" s="94"/>
      <c r="AF104" s="94" t="s">
        <v>78</v>
      </c>
      <c r="AG104" s="94">
        <v>201</v>
      </c>
      <c r="AH104" s="94">
        <v>201</v>
      </c>
      <c r="AI104" s="94" t="s">
        <v>1030</v>
      </c>
      <c r="AJ104" s="94" t="s">
        <v>1031</v>
      </c>
      <c r="AK104" s="94" t="s">
        <v>287</v>
      </c>
      <c r="AL104" s="94" t="s">
        <v>1032</v>
      </c>
      <c r="AM104" s="94" t="s">
        <v>1033</v>
      </c>
      <c r="AN104" s="94" t="s">
        <v>1034</v>
      </c>
      <c r="AO104" s="94" t="s">
        <v>1035</v>
      </c>
      <c r="AP104" s="94" t="s">
        <v>1036</v>
      </c>
      <c r="AQ104" s="94" t="s">
        <v>238</v>
      </c>
      <c r="AR104" s="94" t="s">
        <v>1037</v>
      </c>
      <c r="AS104" s="94" t="s">
        <v>1038</v>
      </c>
      <c r="AT104" s="94"/>
      <c r="AV104" s="322"/>
    </row>
    <row r="105" s="266" customFormat="1" ht="60" customHeight="1" spans="1:48">
      <c r="A105" s="94">
        <v>97</v>
      </c>
      <c r="B105" s="94" t="s">
        <v>1039</v>
      </c>
      <c r="C105" s="94" t="s">
        <v>258</v>
      </c>
      <c r="D105" s="94" t="s">
        <v>110</v>
      </c>
      <c r="E105" s="94" t="s">
        <v>1040</v>
      </c>
      <c r="F105" s="94">
        <v>2019.1</v>
      </c>
      <c r="G105" s="94">
        <v>2020.12</v>
      </c>
      <c r="H105" s="94" t="s">
        <v>1024</v>
      </c>
      <c r="I105" s="94" t="s">
        <v>1025</v>
      </c>
      <c r="J105" s="94" t="s">
        <v>1041</v>
      </c>
      <c r="K105" s="94">
        <v>120</v>
      </c>
      <c r="L105" s="94">
        <v>120</v>
      </c>
      <c r="M105" s="94">
        <v>0</v>
      </c>
      <c r="N105" s="94">
        <v>0</v>
      </c>
      <c r="O105" s="94" t="s">
        <v>1042</v>
      </c>
      <c r="P105" s="94" t="s">
        <v>1041</v>
      </c>
      <c r="Q105" s="94" t="s">
        <v>1028</v>
      </c>
      <c r="R105" s="94" t="s">
        <v>1029</v>
      </c>
      <c r="S105" s="94" t="s">
        <v>178</v>
      </c>
      <c r="T105" s="94">
        <v>2020</v>
      </c>
      <c r="U105" s="94" t="s">
        <v>77</v>
      </c>
      <c r="V105" s="94">
        <v>120</v>
      </c>
      <c r="W105" s="94">
        <v>120</v>
      </c>
      <c r="X105" s="94">
        <v>0</v>
      </c>
      <c r="Y105" s="94"/>
      <c r="Z105" s="94" t="s">
        <v>77</v>
      </c>
      <c r="AA105" s="94" t="s">
        <v>77</v>
      </c>
      <c r="AB105" s="94" t="s">
        <v>78</v>
      </c>
      <c r="AC105" s="94"/>
      <c r="AD105" s="94" t="s">
        <v>78</v>
      </c>
      <c r="AE105" s="94"/>
      <c r="AF105" s="94" t="s">
        <v>78</v>
      </c>
      <c r="AG105" s="94">
        <v>116</v>
      </c>
      <c r="AH105" s="94">
        <v>116</v>
      </c>
      <c r="AI105" s="94" t="s">
        <v>1043</v>
      </c>
      <c r="AJ105" s="94" t="s">
        <v>1044</v>
      </c>
      <c r="AK105" s="94" t="s">
        <v>287</v>
      </c>
      <c r="AL105" s="94" t="s">
        <v>1032</v>
      </c>
      <c r="AM105" s="94" t="s">
        <v>1033</v>
      </c>
      <c r="AN105" s="94" t="s">
        <v>1034</v>
      </c>
      <c r="AO105" s="94" t="s">
        <v>1045</v>
      </c>
      <c r="AP105" s="94" t="s">
        <v>1036</v>
      </c>
      <c r="AQ105" s="94" t="s">
        <v>238</v>
      </c>
      <c r="AR105" s="94" t="s">
        <v>1037</v>
      </c>
      <c r="AS105" s="94" t="s">
        <v>1038</v>
      </c>
      <c r="AT105" s="94"/>
      <c r="AV105" s="322"/>
    </row>
    <row r="106" s="266" customFormat="1" ht="60" customHeight="1" spans="1:48">
      <c r="A106" s="94">
        <v>98</v>
      </c>
      <c r="B106" s="94" t="s">
        <v>1046</v>
      </c>
      <c r="C106" s="94" t="s">
        <v>258</v>
      </c>
      <c r="D106" s="94" t="s">
        <v>110</v>
      </c>
      <c r="E106" s="94" t="s">
        <v>1047</v>
      </c>
      <c r="F106" s="94">
        <v>2019.1</v>
      </c>
      <c r="G106" s="94">
        <v>2020.12</v>
      </c>
      <c r="H106" s="94" t="s">
        <v>1024</v>
      </c>
      <c r="I106" s="94" t="s">
        <v>1025</v>
      </c>
      <c r="J106" s="94" t="s">
        <v>1048</v>
      </c>
      <c r="K106" s="94">
        <v>125</v>
      </c>
      <c r="L106" s="94">
        <v>125</v>
      </c>
      <c r="M106" s="94">
        <v>0</v>
      </c>
      <c r="N106" s="94">
        <v>0</v>
      </c>
      <c r="O106" s="94" t="s">
        <v>1049</v>
      </c>
      <c r="P106" s="94" t="s">
        <v>1048</v>
      </c>
      <c r="Q106" s="94" t="s">
        <v>1028</v>
      </c>
      <c r="R106" s="94" t="s">
        <v>1029</v>
      </c>
      <c r="S106" s="94" t="s">
        <v>178</v>
      </c>
      <c r="T106" s="94">
        <v>2020</v>
      </c>
      <c r="U106" s="94" t="s">
        <v>77</v>
      </c>
      <c r="V106" s="94">
        <v>125</v>
      </c>
      <c r="W106" s="94">
        <v>125</v>
      </c>
      <c r="X106" s="94">
        <v>0</v>
      </c>
      <c r="Y106" s="94"/>
      <c r="Z106" s="94" t="s">
        <v>77</v>
      </c>
      <c r="AA106" s="94" t="s">
        <v>77</v>
      </c>
      <c r="AB106" s="94" t="s">
        <v>78</v>
      </c>
      <c r="AC106" s="94"/>
      <c r="AD106" s="94" t="s">
        <v>78</v>
      </c>
      <c r="AE106" s="94"/>
      <c r="AF106" s="94" t="s">
        <v>78</v>
      </c>
      <c r="AG106" s="94">
        <v>267</v>
      </c>
      <c r="AH106" s="94">
        <v>267</v>
      </c>
      <c r="AI106" s="94" t="s">
        <v>1050</v>
      </c>
      <c r="AJ106" s="94" t="s">
        <v>1051</v>
      </c>
      <c r="AK106" s="94" t="s">
        <v>287</v>
      </c>
      <c r="AL106" s="94" t="s">
        <v>1032</v>
      </c>
      <c r="AM106" s="94" t="s">
        <v>1033</v>
      </c>
      <c r="AN106" s="94" t="s">
        <v>1034</v>
      </c>
      <c r="AO106" s="94" t="s">
        <v>1052</v>
      </c>
      <c r="AP106" s="94" t="s">
        <v>1036</v>
      </c>
      <c r="AQ106" s="94" t="s">
        <v>238</v>
      </c>
      <c r="AR106" s="94" t="s">
        <v>1037</v>
      </c>
      <c r="AS106" s="94" t="s">
        <v>1038</v>
      </c>
      <c r="AT106" s="94"/>
      <c r="AV106" s="322"/>
    </row>
    <row r="107" s="266" customFormat="1" ht="60" customHeight="1" spans="1:48">
      <c r="A107" s="94">
        <v>99</v>
      </c>
      <c r="B107" s="94" t="s">
        <v>1053</v>
      </c>
      <c r="C107" s="94" t="s">
        <v>258</v>
      </c>
      <c r="D107" s="94" t="s">
        <v>110</v>
      </c>
      <c r="E107" s="94" t="s">
        <v>1054</v>
      </c>
      <c r="F107" s="94">
        <v>2019.1</v>
      </c>
      <c r="G107" s="94">
        <v>2020.12</v>
      </c>
      <c r="H107" s="94" t="s">
        <v>1024</v>
      </c>
      <c r="I107" s="94" t="s">
        <v>1025</v>
      </c>
      <c r="J107" s="94" t="s">
        <v>1055</v>
      </c>
      <c r="K107" s="94">
        <v>158</v>
      </c>
      <c r="L107" s="94">
        <v>158</v>
      </c>
      <c r="M107" s="94">
        <v>0</v>
      </c>
      <c r="N107" s="94">
        <v>0</v>
      </c>
      <c r="O107" s="94" t="s">
        <v>1056</v>
      </c>
      <c r="P107" s="94" t="s">
        <v>1055</v>
      </c>
      <c r="Q107" s="94" t="s">
        <v>1028</v>
      </c>
      <c r="R107" s="94" t="s">
        <v>1029</v>
      </c>
      <c r="S107" s="94" t="s">
        <v>178</v>
      </c>
      <c r="T107" s="94">
        <v>2020</v>
      </c>
      <c r="U107" s="94" t="s">
        <v>77</v>
      </c>
      <c r="V107" s="94">
        <v>158</v>
      </c>
      <c r="W107" s="94">
        <v>158</v>
      </c>
      <c r="X107" s="94">
        <v>0</v>
      </c>
      <c r="Y107" s="94"/>
      <c r="Z107" s="94" t="s">
        <v>77</v>
      </c>
      <c r="AA107" s="94" t="s">
        <v>77</v>
      </c>
      <c r="AB107" s="94" t="s">
        <v>78</v>
      </c>
      <c r="AC107" s="94"/>
      <c r="AD107" s="94" t="s">
        <v>78</v>
      </c>
      <c r="AE107" s="94"/>
      <c r="AF107" s="94" t="s">
        <v>78</v>
      </c>
      <c r="AG107" s="94">
        <v>263</v>
      </c>
      <c r="AH107" s="94">
        <v>263</v>
      </c>
      <c r="AI107" s="94" t="s">
        <v>1057</v>
      </c>
      <c r="AJ107" s="94" t="s">
        <v>1058</v>
      </c>
      <c r="AK107" s="94" t="s">
        <v>287</v>
      </c>
      <c r="AL107" s="94" t="s">
        <v>1032</v>
      </c>
      <c r="AM107" s="94" t="s">
        <v>1033</v>
      </c>
      <c r="AN107" s="94" t="s">
        <v>1034</v>
      </c>
      <c r="AO107" s="94" t="s">
        <v>1059</v>
      </c>
      <c r="AP107" s="94" t="s">
        <v>1036</v>
      </c>
      <c r="AQ107" s="94" t="s">
        <v>238</v>
      </c>
      <c r="AR107" s="94" t="s">
        <v>1060</v>
      </c>
      <c r="AS107" s="94" t="s">
        <v>1061</v>
      </c>
      <c r="AT107" s="94"/>
      <c r="AV107" s="322"/>
    </row>
    <row r="108" s="266" customFormat="1" ht="60" customHeight="1" spans="1:48">
      <c r="A108" s="94">
        <v>100</v>
      </c>
      <c r="B108" s="94" t="s">
        <v>1062</v>
      </c>
      <c r="C108" s="94" t="s">
        <v>258</v>
      </c>
      <c r="D108" s="94" t="s">
        <v>110</v>
      </c>
      <c r="E108" s="94" t="s">
        <v>1063</v>
      </c>
      <c r="F108" s="94">
        <v>2019.1</v>
      </c>
      <c r="G108" s="94">
        <v>2020.12</v>
      </c>
      <c r="H108" s="94" t="s">
        <v>1024</v>
      </c>
      <c r="I108" s="94" t="s">
        <v>1025</v>
      </c>
      <c r="J108" s="94" t="s">
        <v>1064</v>
      </c>
      <c r="K108" s="94">
        <v>160</v>
      </c>
      <c r="L108" s="94">
        <v>160</v>
      </c>
      <c r="M108" s="94">
        <v>0</v>
      </c>
      <c r="N108" s="94">
        <v>0</v>
      </c>
      <c r="O108" s="94" t="s">
        <v>1065</v>
      </c>
      <c r="P108" s="94" t="s">
        <v>1064</v>
      </c>
      <c r="Q108" s="94" t="s">
        <v>1028</v>
      </c>
      <c r="R108" s="94" t="s">
        <v>1029</v>
      </c>
      <c r="S108" s="94" t="s">
        <v>178</v>
      </c>
      <c r="T108" s="94">
        <v>2020</v>
      </c>
      <c r="U108" s="94" t="s">
        <v>77</v>
      </c>
      <c r="V108" s="94">
        <v>160</v>
      </c>
      <c r="W108" s="94">
        <v>160</v>
      </c>
      <c r="X108" s="94">
        <v>0</v>
      </c>
      <c r="Y108" s="94"/>
      <c r="Z108" s="94" t="s">
        <v>77</v>
      </c>
      <c r="AA108" s="94" t="s">
        <v>77</v>
      </c>
      <c r="AB108" s="94" t="s">
        <v>78</v>
      </c>
      <c r="AC108" s="94"/>
      <c r="AD108" s="94" t="s">
        <v>78</v>
      </c>
      <c r="AE108" s="94"/>
      <c r="AF108" s="94" t="s">
        <v>78</v>
      </c>
      <c r="AG108" s="94">
        <v>285</v>
      </c>
      <c r="AH108" s="94">
        <v>285</v>
      </c>
      <c r="AI108" s="94" t="s">
        <v>1066</v>
      </c>
      <c r="AJ108" s="94" t="s">
        <v>1051</v>
      </c>
      <c r="AK108" s="94" t="s">
        <v>287</v>
      </c>
      <c r="AL108" s="94" t="s">
        <v>1032</v>
      </c>
      <c r="AM108" s="94" t="s">
        <v>1033</v>
      </c>
      <c r="AN108" s="94" t="s">
        <v>1034</v>
      </c>
      <c r="AO108" s="94" t="s">
        <v>1067</v>
      </c>
      <c r="AP108" s="94" t="s">
        <v>1036</v>
      </c>
      <c r="AQ108" s="94" t="s">
        <v>238</v>
      </c>
      <c r="AR108" s="94" t="s">
        <v>1068</v>
      </c>
      <c r="AS108" s="94">
        <v>13896650678</v>
      </c>
      <c r="AT108" s="94"/>
      <c r="AV108" s="322"/>
    </row>
    <row r="109" s="266" customFormat="1" ht="132" spans="1:48">
      <c r="A109" s="94">
        <v>101</v>
      </c>
      <c r="B109" s="94" t="s">
        <v>1069</v>
      </c>
      <c r="C109" s="94" t="s">
        <v>168</v>
      </c>
      <c r="D109" s="94" t="s">
        <v>110</v>
      </c>
      <c r="E109" s="94" t="s">
        <v>849</v>
      </c>
      <c r="F109" s="94">
        <v>2019.08</v>
      </c>
      <c r="G109" s="94">
        <v>2020.12</v>
      </c>
      <c r="H109" s="94" t="s">
        <v>480</v>
      </c>
      <c r="I109" s="94" t="s">
        <v>850</v>
      </c>
      <c r="J109" s="94" t="s">
        <v>1070</v>
      </c>
      <c r="K109" s="94">
        <v>437.6</v>
      </c>
      <c r="L109" s="94">
        <v>437.6</v>
      </c>
      <c r="M109" s="94"/>
      <c r="N109" s="94"/>
      <c r="O109" s="94" t="s">
        <v>1071</v>
      </c>
      <c r="P109" s="94" t="s">
        <v>1072</v>
      </c>
      <c r="Q109" s="298" t="s">
        <v>150</v>
      </c>
      <c r="R109" s="94" t="s">
        <v>485</v>
      </c>
      <c r="S109" s="94" t="s">
        <v>486</v>
      </c>
      <c r="T109" s="94">
        <v>2020</v>
      </c>
      <c r="U109" s="94" t="s">
        <v>77</v>
      </c>
      <c r="V109" s="94">
        <v>437.6</v>
      </c>
      <c r="W109" s="94">
        <v>437.6</v>
      </c>
      <c r="X109" s="94"/>
      <c r="Y109" s="94"/>
      <c r="Z109" s="94" t="s">
        <v>77</v>
      </c>
      <c r="AA109" s="94" t="s">
        <v>77</v>
      </c>
      <c r="AB109" s="94" t="s">
        <v>78</v>
      </c>
      <c r="AC109" s="94"/>
      <c r="AD109" s="94" t="s">
        <v>78</v>
      </c>
      <c r="AE109" s="94"/>
      <c r="AF109" s="94" t="s">
        <v>78</v>
      </c>
      <c r="AG109" s="94">
        <v>57</v>
      </c>
      <c r="AH109" s="94">
        <v>57</v>
      </c>
      <c r="AI109" s="94" t="s">
        <v>1073</v>
      </c>
      <c r="AJ109" s="94" t="s">
        <v>1072</v>
      </c>
      <c r="AK109" s="94" t="s">
        <v>1074</v>
      </c>
      <c r="AL109" s="94" t="s">
        <v>489</v>
      </c>
      <c r="AM109" s="94" t="s">
        <v>1075</v>
      </c>
      <c r="AN109" s="94" t="s">
        <v>1076</v>
      </c>
      <c r="AO109" s="94" t="s">
        <v>1077</v>
      </c>
      <c r="AP109" s="94" t="s">
        <v>493</v>
      </c>
      <c r="AQ109" s="94" t="s">
        <v>238</v>
      </c>
      <c r="AR109" s="94" t="s">
        <v>502</v>
      </c>
      <c r="AS109" s="94">
        <v>13594578881</v>
      </c>
      <c r="AT109" s="94"/>
      <c r="AV109" s="322"/>
    </row>
    <row r="110" s="266" customFormat="1" ht="65" customHeight="1" spans="1:48">
      <c r="A110" s="94">
        <v>102</v>
      </c>
      <c r="B110" s="94" t="s">
        <v>1078</v>
      </c>
      <c r="C110" s="94" t="s">
        <v>66</v>
      </c>
      <c r="D110" s="94" t="s">
        <v>110</v>
      </c>
      <c r="E110" s="94" t="s">
        <v>1079</v>
      </c>
      <c r="F110" s="94">
        <v>2019.08</v>
      </c>
      <c r="G110" s="94">
        <v>2020.12</v>
      </c>
      <c r="H110" s="94" t="s">
        <v>480</v>
      </c>
      <c r="I110" s="94" t="s">
        <v>876</v>
      </c>
      <c r="J110" s="94" t="s">
        <v>1080</v>
      </c>
      <c r="K110" s="94">
        <v>7.875</v>
      </c>
      <c r="L110" s="94">
        <v>7.875</v>
      </c>
      <c r="M110" s="94">
        <v>0</v>
      </c>
      <c r="N110" s="94">
        <v>0</v>
      </c>
      <c r="O110" s="94" t="s">
        <v>1081</v>
      </c>
      <c r="P110" s="94" t="s">
        <v>1080</v>
      </c>
      <c r="Q110" s="94" t="s">
        <v>1082</v>
      </c>
      <c r="R110" s="94" t="s">
        <v>117</v>
      </c>
      <c r="S110" s="94" t="s">
        <v>1083</v>
      </c>
      <c r="T110" s="94">
        <v>2020</v>
      </c>
      <c r="U110" s="94" t="s">
        <v>77</v>
      </c>
      <c r="V110" s="94">
        <v>7.875</v>
      </c>
      <c r="W110" s="94">
        <v>7.875</v>
      </c>
      <c r="X110" s="94">
        <v>0</v>
      </c>
      <c r="Y110" s="94" t="s">
        <v>77</v>
      </c>
      <c r="Z110" s="94"/>
      <c r="AA110" s="94" t="s">
        <v>77</v>
      </c>
      <c r="AB110" s="94" t="s">
        <v>78</v>
      </c>
      <c r="AC110" s="94"/>
      <c r="AD110" s="94" t="s">
        <v>78</v>
      </c>
      <c r="AE110" s="94"/>
      <c r="AF110" s="94" t="s">
        <v>78</v>
      </c>
      <c r="AG110" s="94">
        <v>192</v>
      </c>
      <c r="AH110" s="94">
        <v>192</v>
      </c>
      <c r="AI110" s="94" t="s">
        <v>1084</v>
      </c>
      <c r="AJ110" s="94" t="s">
        <v>1080</v>
      </c>
      <c r="AK110" s="94" t="s">
        <v>81</v>
      </c>
      <c r="AL110" s="94" t="s">
        <v>1085</v>
      </c>
      <c r="AM110" s="94" t="s">
        <v>1086</v>
      </c>
      <c r="AN110" s="94" t="s">
        <v>1087</v>
      </c>
      <c r="AO110" s="94" t="s">
        <v>1088</v>
      </c>
      <c r="AP110" s="94" t="s">
        <v>1089</v>
      </c>
      <c r="AQ110" s="94" t="s">
        <v>158</v>
      </c>
      <c r="AR110" s="94" t="s">
        <v>1090</v>
      </c>
      <c r="AS110" s="94">
        <v>13594519678</v>
      </c>
      <c r="AT110" s="94"/>
      <c r="AV110" s="322"/>
    </row>
    <row r="111" s="266" customFormat="1" ht="65" customHeight="1" spans="1:48">
      <c r="A111" s="94">
        <v>103</v>
      </c>
      <c r="B111" s="94" t="s">
        <v>1091</v>
      </c>
      <c r="C111" s="94" t="s">
        <v>66</v>
      </c>
      <c r="D111" s="94" t="s">
        <v>110</v>
      </c>
      <c r="E111" s="94" t="s">
        <v>1092</v>
      </c>
      <c r="F111" s="94">
        <v>2019.08</v>
      </c>
      <c r="G111" s="94">
        <v>2020.12</v>
      </c>
      <c r="H111" s="94" t="s">
        <v>480</v>
      </c>
      <c r="I111" s="94" t="s">
        <v>876</v>
      </c>
      <c r="J111" s="94" t="s">
        <v>1093</v>
      </c>
      <c r="K111" s="94">
        <v>6.75</v>
      </c>
      <c r="L111" s="94">
        <v>6.75</v>
      </c>
      <c r="M111" s="94">
        <v>0</v>
      </c>
      <c r="N111" s="94">
        <v>0</v>
      </c>
      <c r="O111" s="94" t="s">
        <v>1094</v>
      </c>
      <c r="P111" s="94" t="s">
        <v>1093</v>
      </c>
      <c r="Q111" s="94" t="s">
        <v>1082</v>
      </c>
      <c r="R111" s="94" t="s">
        <v>117</v>
      </c>
      <c r="S111" s="94" t="s">
        <v>1083</v>
      </c>
      <c r="T111" s="94">
        <v>2020</v>
      </c>
      <c r="U111" s="94" t="s">
        <v>77</v>
      </c>
      <c r="V111" s="94">
        <v>6.75</v>
      </c>
      <c r="W111" s="94">
        <v>6.75</v>
      </c>
      <c r="X111" s="94">
        <v>0</v>
      </c>
      <c r="Y111" s="94" t="s">
        <v>77</v>
      </c>
      <c r="Z111" s="94"/>
      <c r="AA111" s="94" t="s">
        <v>77</v>
      </c>
      <c r="AB111" s="94" t="s">
        <v>78</v>
      </c>
      <c r="AC111" s="94"/>
      <c r="AD111" s="94" t="s">
        <v>78</v>
      </c>
      <c r="AE111" s="94"/>
      <c r="AF111" s="94" t="s">
        <v>78</v>
      </c>
      <c r="AG111" s="94">
        <v>172</v>
      </c>
      <c r="AH111" s="94">
        <v>172</v>
      </c>
      <c r="AI111" s="94" t="s">
        <v>1095</v>
      </c>
      <c r="AJ111" s="94" t="s">
        <v>1093</v>
      </c>
      <c r="AK111" s="94" t="s">
        <v>81</v>
      </c>
      <c r="AL111" s="94" t="s">
        <v>1085</v>
      </c>
      <c r="AM111" s="94" t="s">
        <v>1086</v>
      </c>
      <c r="AN111" s="94" t="s">
        <v>1087</v>
      </c>
      <c r="AO111" s="94" t="s">
        <v>1096</v>
      </c>
      <c r="AP111" s="94" t="s">
        <v>1089</v>
      </c>
      <c r="AQ111" s="94" t="s">
        <v>158</v>
      </c>
      <c r="AR111" s="94" t="s">
        <v>1090</v>
      </c>
      <c r="AS111" s="94">
        <v>13594519678</v>
      </c>
      <c r="AT111" s="94"/>
      <c r="AV111" s="322"/>
    </row>
    <row r="112" s="266" customFormat="1" ht="65" customHeight="1" spans="1:48">
      <c r="A112" s="94">
        <v>104</v>
      </c>
      <c r="B112" s="94" t="s">
        <v>1097</v>
      </c>
      <c r="C112" s="94" t="s">
        <v>66</v>
      </c>
      <c r="D112" s="94" t="s">
        <v>110</v>
      </c>
      <c r="E112" s="94" t="s">
        <v>1098</v>
      </c>
      <c r="F112" s="94">
        <v>2019.08</v>
      </c>
      <c r="G112" s="94">
        <v>2020.12</v>
      </c>
      <c r="H112" s="94" t="s">
        <v>480</v>
      </c>
      <c r="I112" s="94" t="s">
        <v>876</v>
      </c>
      <c r="J112" s="94" t="s">
        <v>1099</v>
      </c>
      <c r="K112" s="94">
        <v>4.5</v>
      </c>
      <c r="L112" s="94">
        <v>4.5</v>
      </c>
      <c r="M112" s="94">
        <v>0</v>
      </c>
      <c r="N112" s="94">
        <v>0</v>
      </c>
      <c r="O112" s="94" t="s">
        <v>1100</v>
      </c>
      <c r="P112" s="94" t="s">
        <v>1099</v>
      </c>
      <c r="Q112" s="94" t="s">
        <v>1082</v>
      </c>
      <c r="R112" s="94" t="s">
        <v>117</v>
      </c>
      <c r="S112" s="94" t="s">
        <v>1083</v>
      </c>
      <c r="T112" s="94">
        <v>2020</v>
      </c>
      <c r="U112" s="94" t="s">
        <v>77</v>
      </c>
      <c r="V112" s="94">
        <v>4.5</v>
      </c>
      <c r="W112" s="94">
        <v>4.5</v>
      </c>
      <c r="X112" s="94">
        <v>0</v>
      </c>
      <c r="Y112" s="94" t="s">
        <v>77</v>
      </c>
      <c r="Z112" s="94"/>
      <c r="AA112" s="94" t="s">
        <v>77</v>
      </c>
      <c r="AB112" s="94" t="s">
        <v>78</v>
      </c>
      <c r="AC112" s="94"/>
      <c r="AD112" s="94" t="s">
        <v>78</v>
      </c>
      <c r="AE112" s="94"/>
      <c r="AF112" s="94" t="s">
        <v>78</v>
      </c>
      <c r="AG112" s="94">
        <v>168</v>
      </c>
      <c r="AH112" s="94">
        <v>168</v>
      </c>
      <c r="AI112" s="94" t="s">
        <v>1101</v>
      </c>
      <c r="AJ112" s="94" t="s">
        <v>1099</v>
      </c>
      <c r="AK112" s="94" t="s">
        <v>81</v>
      </c>
      <c r="AL112" s="94" t="s">
        <v>1085</v>
      </c>
      <c r="AM112" s="94" t="s">
        <v>1086</v>
      </c>
      <c r="AN112" s="94" t="s">
        <v>1087</v>
      </c>
      <c r="AO112" s="94" t="s">
        <v>1102</v>
      </c>
      <c r="AP112" s="94" t="s">
        <v>1089</v>
      </c>
      <c r="AQ112" s="94" t="s">
        <v>158</v>
      </c>
      <c r="AR112" s="94" t="s">
        <v>1090</v>
      </c>
      <c r="AS112" s="94">
        <v>13594519678</v>
      </c>
      <c r="AT112" s="94"/>
      <c r="AV112" s="322"/>
    </row>
    <row r="113" s="266" customFormat="1" ht="65" customHeight="1" spans="1:48">
      <c r="A113" s="94">
        <v>105</v>
      </c>
      <c r="B113" s="94" t="s">
        <v>1103</v>
      </c>
      <c r="C113" s="94" t="s">
        <v>168</v>
      </c>
      <c r="D113" s="94" t="s">
        <v>110</v>
      </c>
      <c r="E113" s="94" t="s">
        <v>1104</v>
      </c>
      <c r="F113" s="94">
        <v>2020.1</v>
      </c>
      <c r="G113" s="94">
        <v>2020.12</v>
      </c>
      <c r="H113" s="94" t="s">
        <v>480</v>
      </c>
      <c r="I113" s="94" t="s">
        <v>1105</v>
      </c>
      <c r="J113" s="94" t="s">
        <v>1106</v>
      </c>
      <c r="K113" s="94">
        <v>227.7</v>
      </c>
      <c r="L113" s="94">
        <v>227.7</v>
      </c>
      <c r="M113" s="94"/>
      <c r="N113" s="94"/>
      <c r="O113" s="94" t="s">
        <v>1107</v>
      </c>
      <c r="P113" s="94" t="s">
        <v>1106</v>
      </c>
      <c r="Q113" s="94" t="s">
        <v>1108</v>
      </c>
      <c r="R113" s="94" t="s">
        <v>1109</v>
      </c>
      <c r="S113" s="94" t="s">
        <v>486</v>
      </c>
      <c r="T113" s="94">
        <v>2020</v>
      </c>
      <c r="U113" s="94" t="s">
        <v>77</v>
      </c>
      <c r="V113" s="94">
        <v>227.7</v>
      </c>
      <c r="W113" s="94">
        <v>227.7</v>
      </c>
      <c r="X113" s="94"/>
      <c r="Y113" s="94"/>
      <c r="Z113" s="94" t="s">
        <v>77</v>
      </c>
      <c r="AA113" s="94" t="s">
        <v>77</v>
      </c>
      <c r="AB113" s="299" t="s">
        <v>78</v>
      </c>
      <c r="AC113" s="94"/>
      <c r="AD113" s="94" t="s">
        <v>78</v>
      </c>
      <c r="AE113" s="94"/>
      <c r="AF113" s="94" t="s">
        <v>78</v>
      </c>
      <c r="AG113" s="94">
        <v>27</v>
      </c>
      <c r="AH113" s="94">
        <v>27</v>
      </c>
      <c r="AI113" s="94" t="s">
        <v>1110</v>
      </c>
      <c r="AJ113" s="94" t="s">
        <v>1106</v>
      </c>
      <c r="AK113" s="94" t="s">
        <v>1074</v>
      </c>
      <c r="AL113" s="94" t="s">
        <v>1111</v>
      </c>
      <c r="AM113" s="94" t="s">
        <v>1112</v>
      </c>
      <c r="AN113" s="94" t="s">
        <v>1113</v>
      </c>
      <c r="AO113" s="94" t="s">
        <v>1114</v>
      </c>
      <c r="AP113" s="94" t="s">
        <v>1115</v>
      </c>
      <c r="AQ113" s="94" t="s">
        <v>1116</v>
      </c>
      <c r="AR113" s="94" t="s">
        <v>1117</v>
      </c>
      <c r="AS113" s="368" t="s">
        <v>1118</v>
      </c>
      <c r="AT113" s="94"/>
      <c r="AV113" s="322"/>
    </row>
    <row r="114" s="266" customFormat="1" ht="120" spans="1:48">
      <c r="A114" s="94">
        <v>106</v>
      </c>
      <c r="B114" s="94" t="s">
        <v>1119</v>
      </c>
      <c r="C114" s="94" t="s">
        <v>66</v>
      </c>
      <c r="D114" s="297" t="s">
        <v>110</v>
      </c>
      <c r="E114" s="94" t="s">
        <v>1120</v>
      </c>
      <c r="F114" s="294">
        <v>2020.01</v>
      </c>
      <c r="G114" s="294">
        <v>2020.12</v>
      </c>
      <c r="H114" s="94" t="s">
        <v>69</v>
      </c>
      <c r="I114" s="94" t="s">
        <v>91</v>
      </c>
      <c r="J114" s="94" t="s">
        <v>1121</v>
      </c>
      <c r="K114" s="284">
        <v>470</v>
      </c>
      <c r="L114" s="284">
        <v>470</v>
      </c>
      <c r="M114" s="327"/>
      <c r="N114" s="284"/>
      <c r="O114" s="94" t="s">
        <v>1122</v>
      </c>
      <c r="P114" s="94" t="s">
        <v>1123</v>
      </c>
      <c r="Q114" s="297" t="s">
        <v>220</v>
      </c>
      <c r="R114" s="297" t="s">
        <v>1124</v>
      </c>
      <c r="S114" s="94" t="s">
        <v>76</v>
      </c>
      <c r="T114" s="284">
        <v>2020</v>
      </c>
      <c r="U114" s="94" t="s">
        <v>77</v>
      </c>
      <c r="V114" s="284">
        <v>470</v>
      </c>
      <c r="W114" s="284">
        <v>470</v>
      </c>
      <c r="X114" s="284">
        <v>0</v>
      </c>
      <c r="Y114" s="284"/>
      <c r="Z114" s="94" t="s">
        <v>77</v>
      </c>
      <c r="AA114" s="94" t="s">
        <v>77</v>
      </c>
      <c r="AB114" s="94" t="s">
        <v>78</v>
      </c>
      <c r="AC114" s="284"/>
      <c r="AD114" s="94" t="s">
        <v>78</v>
      </c>
      <c r="AE114" s="284"/>
      <c r="AF114" s="94" t="s">
        <v>78</v>
      </c>
      <c r="AG114" s="284">
        <v>1098</v>
      </c>
      <c r="AH114" s="284">
        <v>1098</v>
      </c>
      <c r="AI114" s="94" t="s">
        <v>1125</v>
      </c>
      <c r="AJ114" s="94" t="s">
        <v>1121</v>
      </c>
      <c r="AK114" s="299" t="s">
        <v>975</v>
      </c>
      <c r="AL114" s="94" t="s">
        <v>1126</v>
      </c>
      <c r="AM114" s="297" t="s">
        <v>1127</v>
      </c>
      <c r="AN114" s="297" t="s">
        <v>1020</v>
      </c>
      <c r="AO114" s="330" t="s">
        <v>1128</v>
      </c>
      <c r="AP114" s="297" t="s">
        <v>979</v>
      </c>
      <c r="AQ114" s="297" t="s">
        <v>186</v>
      </c>
      <c r="AR114" s="94" t="s">
        <v>1129</v>
      </c>
      <c r="AS114" s="331" t="s">
        <v>1130</v>
      </c>
      <c r="AT114" s="94" t="s">
        <v>144</v>
      </c>
      <c r="AV114" s="322"/>
    </row>
    <row r="115" s="266" customFormat="1" ht="168" spans="1:48">
      <c r="A115" s="94">
        <v>107</v>
      </c>
      <c r="B115" s="94" t="s">
        <v>1131</v>
      </c>
      <c r="C115" s="94" t="s">
        <v>168</v>
      </c>
      <c r="D115" s="94" t="s">
        <v>110</v>
      </c>
      <c r="E115" s="94" t="s">
        <v>809</v>
      </c>
      <c r="F115" s="284">
        <v>2019.03</v>
      </c>
      <c r="G115" s="284">
        <v>2020.03</v>
      </c>
      <c r="H115" s="94" t="s">
        <v>1132</v>
      </c>
      <c r="I115" s="94" t="s">
        <v>810</v>
      </c>
      <c r="J115" s="94" t="s">
        <v>1133</v>
      </c>
      <c r="K115" s="284">
        <v>9.05</v>
      </c>
      <c r="L115" s="284">
        <v>9.05</v>
      </c>
      <c r="M115" s="284"/>
      <c r="N115" s="284"/>
      <c r="O115" s="94" t="s">
        <v>1134</v>
      </c>
      <c r="P115" s="94" t="s">
        <v>1135</v>
      </c>
      <c r="Q115" s="94" t="s">
        <v>1136</v>
      </c>
      <c r="R115" s="94" t="s">
        <v>1137</v>
      </c>
      <c r="S115" s="94" t="s">
        <v>178</v>
      </c>
      <c r="T115" s="284">
        <v>2020</v>
      </c>
      <c r="U115" s="94" t="s">
        <v>77</v>
      </c>
      <c r="V115" s="284">
        <v>9.05</v>
      </c>
      <c r="W115" s="284">
        <v>9.05</v>
      </c>
      <c r="X115" s="284"/>
      <c r="Y115" s="284"/>
      <c r="Z115" s="94" t="s">
        <v>77</v>
      </c>
      <c r="AA115" s="94" t="s">
        <v>77</v>
      </c>
      <c r="AB115" s="94" t="s">
        <v>78</v>
      </c>
      <c r="AC115" s="94"/>
      <c r="AD115" s="94" t="s">
        <v>78</v>
      </c>
      <c r="AE115" s="94"/>
      <c r="AF115" s="94" t="s">
        <v>78</v>
      </c>
      <c r="AG115" s="284">
        <v>50</v>
      </c>
      <c r="AH115" s="284">
        <v>50</v>
      </c>
      <c r="AI115" s="94" t="s">
        <v>1138</v>
      </c>
      <c r="AJ115" s="94" t="s">
        <v>1133</v>
      </c>
      <c r="AK115" s="299" t="s">
        <v>975</v>
      </c>
      <c r="AL115" s="94" t="s">
        <v>136</v>
      </c>
      <c r="AM115" s="297" t="s">
        <v>1139</v>
      </c>
      <c r="AN115" s="94" t="s">
        <v>1140</v>
      </c>
      <c r="AO115" s="330" t="s">
        <v>1141</v>
      </c>
      <c r="AP115" s="94" t="s">
        <v>1142</v>
      </c>
      <c r="AQ115" s="94" t="s">
        <v>186</v>
      </c>
      <c r="AR115" s="94" t="s">
        <v>1143</v>
      </c>
      <c r="AS115" s="94">
        <v>13896779868</v>
      </c>
      <c r="AT115" s="94" t="s">
        <v>144</v>
      </c>
      <c r="AV115" s="322"/>
    </row>
    <row r="116" s="266" customFormat="1" ht="144" spans="1:48">
      <c r="A116" s="94">
        <v>108</v>
      </c>
      <c r="B116" s="300" t="s">
        <v>1144</v>
      </c>
      <c r="C116" s="300" t="s">
        <v>168</v>
      </c>
      <c r="D116" s="300" t="s">
        <v>110</v>
      </c>
      <c r="E116" s="300" t="s">
        <v>1145</v>
      </c>
      <c r="F116" s="300">
        <v>2020.1</v>
      </c>
      <c r="G116" s="300">
        <v>2020.12</v>
      </c>
      <c r="H116" s="300" t="s">
        <v>462</v>
      </c>
      <c r="I116" s="300" t="s">
        <v>463</v>
      </c>
      <c r="J116" s="300" t="s">
        <v>1146</v>
      </c>
      <c r="K116" s="310">
        <v>25</v>
      </c>
      <c r="L116" s="310">
        <v>25</v>
      </c>
      <c r="M116" s="310"/>
      <c r="N116" s="310"/>
      <c r="O116" s="300" t="s">
        <v>465</v>
      </c>
      <c r="P116" s="300" t="s">
        <v>1147</v>
      </c>
      <c r="Q116" s="300" t="s">
        <v>467</v>
      </c>
      <c r="R116" s="300" t="s">
        <v>369</v>
      </c>
      <c r="S116" s="300" t="s">
        <v>178</v>
      </c>
      <c r="T116" s="300">
        <v>2020</v>
      </c>
      <c r="U116" s="300" t="s">
        <v>468</v>
      </c>
      <c r="V116" s="310">
        <v>25</v>
      </c>
      <c r="W116" s="310">
        <v>25</v>
      </c>
      <c r="X116" s="310"/>
      <c r="Y116" s="300"/>
      <c r="Z116" s="300" t="s">
        <v>77</v>
      </c>
      <c r="AA116" s="300" t="s">
        <v>77</v>
      </c>
      <c r="AB116" s="300" t="s">
        <v>78</v>
      </c>
      <c r="AC116" s="300"/>
      <c r="AD116" s="300" t="s">
        <v>78</v>
      </c>
      <c r="AE116" s="300"/>
      <c r="AF116" s="300" t="s">
        <v>78</v>
      </c>
      <c r="AG116" s="300">
        <v>126</v>
      </c>
      <c r="AH116" s="300">
        <v>126</v>
      </c>
      <c r="AI116" s="300" t="s">
        <v>1148</v>
      </c>
      <c r="AJ116" s="300" t="s">
        <v>1146</v>
      </c>
      <c r="AK116" s="300" t="s">
        <v>81</v>
      </c>
      <c r="AL116" s="300" t="s">
        <v>470</v>
      </c>
      <c r="AM116" s="300" t="s">
        <v>1149</v>
      </c>
      <c r="AN116" s="300" t="s">
        <v>472</v>
      </c>
      <c r="AO116" s="300" t="s">
        <v>1150</v>
      </c>
      <c r="AP116" s="300" t="s">
        <v>474</v>
      </c>
      <c r="AQ116" s="300" t="s">
        <v>475</v>
      </c>
      <c r="AR116" s="300" t="s">
        <v>476</v>
      </c>
      <c r="AS116" s="300">
        <v>15023536388</v>
      </c>
      <c r="AT116" s="94" t="s">
        <v>477</v>
      </c>
      <c r="AV116" s="322"/>
    </row>
    <row r="117" s="266" customFormat="1" ht="65" customHeight="1" spans="1:48">
      <c r="A117" s="94">
        <v>109</v>
      </c>
      <c r="B117" s="94" t="s">
        <v>1151</v>
      </c>
      <c r="C117" s="94" t="s">
        <v>66</v>
      </c>
      <c r="D117" s="94" t="s">
        <v>110</v>
      </c>
      <c r="E117" s="94" t="s">
        <v>1152</v>
      </c>
      <c r="F117" s="94">
        <v>2019.08</v>
      </c>
      <c r="G117" s="94">
        <v>2020.12</v>
      </c>
      <c r="H117" s="94" t="s">
        <v>480</v>
      </c>
      <c r="I117" s="94" t="s">
        <v>91</v>
      </c>
      <c r="J117" s="94" t="s">
        <v>1153</v>
      </c>
      <c r="K117" s="94">
        <v>22.5</v>
      </c>
      <c r="L117" s="94">
        <v>22.5</v>
      </c>
      <c r="M117" s="94">
        <v>0</v>
      </c>
      <c r="N117" s="94">
        <v>0</v>
      </c>
      <c r="O117" s="94" t="s">
        <v>1100</v>
      </c>
      <c r="P117" s="94" t="s">
        <v>1153</v>
      </c>
      <c r="Q117" s="94" t="s">
        <v>1082</v>
      </c>
      <c r="R117" s="94" t="s">
        <v>117</v>
      </c>
      <c r="S117" s="94" t="s">
        <v>1083</v>
      </c>
      <c r="T117" s="94">
        <v>2020</v>
      </c>
      <c r="U117" s="94" t="s">
        <v>77</v>
      </c>
      <c r="V117" s="94">
        <v>22.5</v>
      </c>
      <c r="W117" s="94">
        <v>22.5</v>
      </c>
      <c r="X117" s="94">
        <v>0</v>
      </c>
      <c r="Y117" s="94" t="s">
        <v>77</v>
      </c>
      <c r="Z117" s="94"/>
      <c r="AA117" s="94" t="s">
        <v>77</v>
      </c>
      <c r="AB117" s="94" t="s">
        <v>78</v>
      </c>
      <c r="AC117" s="94"/>
      <c r="AD117" s="94" t="s">
        <v>78</v>
      </c>
      <c r="AE117" s="94"/>
      <c r="AF117" s="94" t="s">
        <v>78</v>
      </c>
      <c r="AG117" s="94">
        <v>168</v>
      </c>
      <c r="AH117" s="94">
        <v>168</v>
      </c>
      <c r="AI117" s="94" t="s">
        <v>1154</v>
      </c>
      <c r="AJ117" s="94" t="s">
        <v>1153</v>
      </c>
      <c r="AK117" s="94" t="s">
        <v>81</v>
      </c>
      <c r="AL117" s="94" t="s">
        <v>1085</v>
      </c>
      <c r="AM117" s="94" t="s">
        <v>1086</v>
      </c>
      <c r="AN117" s="94" t="s">
        <v>1087</v>
      </c>
      <c r="AO117" s="94" t="s">
        <v>1102</v>
      </c>
      <c r="AP117" s="94" t="s">
        <v>1089</v>
      </c>
      <c r="AQ117" s="94" t="s">
        <v>158</v>
      </c>
      <c r="AR117" s="94" t="s">
        <v>1155</v>
      </c>
      <c r="AS117" s="94" t="s">
        <v>1156</v>
      </c>
      <c r="AT117" s="94"/>
      <c r="AV117" s="322"/>
    </row>
    <row r="118" s="266" customFormat="1" ht="65" customHeight="1" spans="1:48">
      <c r="A118" s="94">
        <v>110</v>
      </c>
      <c r="B118" s="94" t="s">
        <v>1157</v>
      </c>
      <c r="C118" s="94" t="s">
        <v>66</v>
      </c>
      <c r="D118" s="94" t="s">
        <v>110</v>
      </c>
      <c r="E118" s="94" t="s">
        <v>1158</v>
      </c>
      <c r="F118" s="94">
        <v>2019.08</v>
      </c>
      <c r="G118" s="94">
        <v>2020.12</v>
      </c>
      <c r="H118" s="94" t="s">
        <v>480</v>
      </c>
      <c r="I118" s="94" t="s">
        <v>685</v>
      </c>
      <c r="J118" s="94" t="s">
        <v>1159</v>
      </c>
      <c r="K118" s="94">
        <v>135</v>
      </c>
      <c r="L118" s="94">
        <v>135</v>
      </c>
      <c r="M118" s="94">
        <v>0</v>
      </c>
      <c r="N118" s="94">
        <v>0</v>
      </c>
      <c r="O118" s="94" t="s">
        <v>1160</v>
      </c>
      <c r="P118" s="94" t="s">
        <v>1161</v>
      </c>
      <c r="Q118" s="94" t="s">
        <v>1162</v>
      </c>
      <c r="R118" s="94" t="s">
        <v>1029</v>
      </c>
      <c r="S118" s="94" t="s">
        <v>1083</v>
      </c>
      <c r="T118" s="94">
        <v>2020</v>
      </c>
      <c r="U118" s="94" t="s">
        <v>77</v>
      </c>
      <c r="V118" s="94">
        <v>135</v>
      </c>
      <c r="W118" s="94">
        <v>135</v>
      </c>
      <c r="X118" s="94">
        <v>0</v>
      </c>
      <c r="Y118" s="94"/>
      <c r="Z118" s="94" t="s">
        <v>77</v>
      </c>
      <c r="AA118" s="94" t="s">
        <v>77</v>
      </c>
      <c r="AB118" s="94" t="s">
        <v>78</v>
      </c>
      <c r="AC118" s="94"/>
      <c r="AD118" s="94" t="s">
        <v>78</v>
      </c>
      <c r="AE118" s="94"/>
      <c r="AF118" s="94" t="s">
        <v>78</v>
      </c>
      <c r="AG118" s="94">
        <v>401</v>
      </c>
      <c r="AH118" s="94">
        <v>401</v>
      </c>
      <c r="AI118" s="94" t="s">
        <v>1163</v>
      </c>
      <c r="AJ118" s="94" t="s">
        <v>1164</v>
      </c>
      <c r="AK118" s="94" t="s">
        <v>81</v>
      </c>
      <c r="AL118" s="94" t="s">
        <v>153</v>
      </c>
      <c r="AM118" s="94" t="s">
        <v>1165</v>
      </c>
      <c r="AN118" s="94" t="s">
        <v>1166</v>
      </c>
      <c r="AO118" s="94" t="s">
        <v>1167</v>
      </c>
      <c r="AP118" s="94" t="s">
        <v>1168</v>
      </c>
      <c r="AQ118" s="94" t="s">
        <v>86</v>
      </c>
      <c r="AR118" s="94" t="s">
        <v>1169</v>
      </c>
      <c r="AS118" s="94">
        <v>13638256171</v>
      </c>
      <c r="AT118" s="94"/>
      <c r="AV118" s="322"/>
    </row>
    <row r="119" s="266" customFormat="1" ht="65" customHeight="1" spans="1:48">
      <c r="A119" s="94">
        <v>111</v>
      </c>
      <c r="B119" s="94" t="s">
        <v>1170</v>
      </c>
      <c r="C119" s="94" t="s">
        <v>66</v>
      </c>
      <c r="D119" s="94" t="s">
        <v>110</v>
      </c>
      <c r="E119" s="94" t="s">
        <v>1171</v>
      </c>
      <c r="F119" s="94">
        <v>2019.08</v>
      </c>
      <c r="G119" s="94">
        <v>2020.12</v>
      </c>
      <c r="H119" s="94" t="s">
        <v>480</v>
      </c>
      <c r="I119" s="94" t="s">
        <v>685</v>
      </c>
      <c r="J119" s="94" t="s">
        <v>1172</v>
      </c>
      <c r="K119" s="94">
        <v>8</v>
      </c>
      <c r="L119" s="94">
        <v>8</v>
      </c>
      <c r="M119" s="94">
        <v>0</v>
      </c>
      <c r="N119" s="94">
        <v>0</v>
      </c>
      <c r="O119" s="94" t="s">
        <v>1173</v>
      </c>
      <c r="P119" s="94" t="s">
        <v>1161</v>
      </c>
      <c r="Q119" s="94" t="s">
        <v>1174</v>
      </c>
      <c r="R119" s="94" t="s">
        <v>1029</v>
      </c>
      <c r="S119" s="94" t="s">
        <v>1083</v>
      </c>
      <c r="T119" s="94">
        <v>2020</v>
      </c>
      <c r="U119" s="94" t="s">
        <v>77</v>
      </c>
      <c r="V119" s="94">
        <v>8</v>
      </c>
      <c r="W119" s="94">
        <v>8</v>
      </c>
      <c r="X119" s="94">
        <v>0</v>
      </c>
      <c r="Y119" s="94"/>
      <c r="Z119" s="94" t="s">
        <v>77</v>
      </c>
      <c r="AA119" s="94" t="s">
        <v>77</v>
      </c>
      <c r="AB119" s="94" t="s">
        <v>78</v>
      </c>
      <c r="AC119" s="94"/>
      <c r="AD119" s="94" t="s">
        <v>78</v>
      </c>
      <c r="AE119" s="94"/>
      <c r="AF119" s="94" t="s">
        <v>78</v>
      </c>
      <c r="AG119" s="94">
        <v>307</v>
      </c>
      <c r="AH119" s="94">
        <v>307</v>
      </c>
      <c r="AI119" s="94" t="s">
        <v>1175</v>
      </c>
      <c r="AJ119" s="94" t="s">
        <v>1176</v>
      </c>
      <c r="AK119" s="94" t="s">
        <v>81</v>
      </c>
      <c r="AL119" s="94" t="s">
        <v>153</v>
      </c>
      <c r="AM119" s="94" t="s">
        <v>1177</v>
      </c>
      <c r="AN119" s="94" t="s">
        <v>1166</v>
      </c>
      <c r="AO119" s="94" t="s">
        <v>1178</v>
      </c>
      <c r="AP119" s="94" t="s">
        <v>1168</v>
      </c>
      <c r="AQ119" s="94" t="s">
        <v>86</v>
      </c>
      <c r="AR119" s="94" t="s">
        <v>1169</v>
      </c>
      <c r="AS119" s="94">
        <v>13638256171</v>
      </c>
      <c r="AT119" s="94"/>
      <c r="AV119" s="322"/>
    </row>
    <row r="120" s="266" customFormat="1" ht="96" spans="1:48">
      <c r="A120" s="94">
        <v>112</v>
      </c>
      <c r="B120" s="94" t="s">
        <v>1179</v>
      </c>
      <c r="C120" s="94" t="s">
        <v>66</v>
      </c>
      <c r="D120" s="94" t="s">
        <v>110</v>
      </c>
      <c r="E120" s="94" t="s">
        <v>1180</v>
      </c>
      <c r="F120" s="94">
        <v>2018.12</v>
      </c>
      <c r="G120" s="94">
        <v>2020.2</v>
      </c>
      <c r="H120" s="94" t="s">
        <v>69</v>
      </c>
      <c r="I120" s="94" t="s">
        <v>810</v>
      </c>
      <c r="J120" s="94" t="s">
        <v>1181</v>
      </c>
      <c r="K120" s="94">
        <v>119.98</v>
      </c>
      <c r="L120" s="94">
        <v>18.6495</v>
      </c>
      <c r="M120" s="94">
        <f>K120-L120</f>
        <v>101.3305</v>
      </c>
      <c r="N120" s="94"/>
      <c r="O120" s="94" t="s">
        <v>1182</v>
      </c>
      <c r="P120" s="94" t="s">
        <v>1183</v>
      </c>
      <c r="Q120" s="94" t="s">
        <v>132</v>
      </c>
      <c r="R120" s="94" t="s">
        <v>1184</v>
      </c>
      <c r="S120" s="94" t="s">
        <v>76</v>
      </c>
      <c r="T120" s="94">
        <v>2020</v>
      </c>
      <c r="U120" s="94" t="s">
        <v>77</v>
      </c>
      <c r="V120" s="94">
        <v>119.98</v>
      </c>
      <c r="W120" s="94">
        <v>18.6495</v>
      </c>
      <c r="X120" s="94">
        <v>101.3305</v>
      </c>
      <c r="Y120" s="94" t="s">
        <v>77</v>
      </c>
      <c r="Z120" s="94"/>
      <c r="AA120" s="94" t="s">
        <v>77</v>
      </c>
      <c r="AB120" s="94" t="s">
        <v>78</v>
      </c>
      <c r="AC120" s="94"/>
      <c r="AD120" s="94" t="s">
        <v>78</v>
      </c>
      <c r="AE120" s="94"/>
      <c r="AF120" s="94" t="s">
        <v>78</v>
      </c>
      <c r="AG120" s="94" t="s">
        <v>1185</v>
      </c>
      <c r="AH120" s="94" t="s">
        <v>1185</v>
      </c>
      <c r="AI120" s="94" t="s">
        <v>1186</v>
      </c>
      <c r="AJ120" s="94" t="s">
        <v>1181</v>
      </c>
      <c r="AK120" s="94" t="s">
        <v>287</v>
      </c>
      <c r="AL120" s="94" t="s">
        <v>223</v>
      </c>
      <c r="AM120" s="94" t="s">
        <v>224</v>
      </c>
      <c r="AN120" s="94" t="s">
        <v>225</v>
      </c>
      <c r="AO120" s="94" t="s">
        <v>1187</v>
      </c>
      <c r="AP120" s="94" t="s">
        <v>923</v>
      </c>
      <c r="AQ120" s="94" t="s">
        <v>86</v>
      </c>
      <c r="AR120" s="94" t="s">
        <v>1188</v>
      </c>
      <c r="AS120" s="94" t="s">
        <v>1189</v>
      </c>
      <c r="AT120" s="94"/>
      <c r="AV120" s="322"/>
    </row>
    <row r="121" s="266" customFormat="1" ht="202.5" spans="1:48">
      <c r="A121" s="94">
        <v>113</v>
      </c>
      <c r="B121" s="94" t="s">
        <v>1190</v>
      </c>
      <c r="C121" s="94" t="s">
        <v>66</v>
      </c>
      <c r="D121" s="94" t="s">
        <v>67</v>
      </c>
      <c r="E121" s="94" t="s">
        <v>1191</v>
      </c>
      <c r="F121" s="94">
        <v>2018.12</v>
      </c>
      <c r="G121" s="94">
        <v>2020.2</v>
      </c>
      <c r="H121" s="94" t="s">
        <v>69</v>
      </c>
      <c r="I121" s="94" t="s">
        <v>810</v>
      </c>
      <c r="J121" s="94" t="s">
        <v>1192</v>
      </c>
      <c r="K121" s="94">
        <v>21.39</v>
      </c>
      <c r="L121" s="94">
        <v>19</v>
      </c>
      <c r="M121" s="94">
        <f>K121-L121</f>
        <v>2.39</v>
      </c>
      <c r="N121" s="94"/>
      <c r="O121" s="94" t="s">
        <v>1193</v>
      </c>
      <c r="P121" s="94" t="s">
        <v>1194</v>
      </c>
      <c r="Q121" s="94" t="s">
        <v>132</v>
      </c>
      <c r="R121" s="94" t="s">
        <v>1184</v>
      </c>
      <c r="S121" s="94" t="s">
        <v>76</v>
      </c>
      <c r="T121" s="94">
        <v>2020</v>
      </c>
      <c r="U121" s="94" t="s">
        <v>77</v>
      </c>
      <c r="V121" s="94">
        <v>21.39</v>
      </c>
      <c r="W121" s="94">
        <v>19</v>
      </c>
      <c r="X121" s="94">
        <f>V121-W121</f>
        <v>2.39</v>
      </c>
      <c r="Y121" s="94" t="s">
        <v>77</v>
      </c>
      <c r="Z121" s="94"/>
      <c r="AA121" s="94" t="s">
        <v>77</v>
      </c>
      <c r="AB121" s="94" t="s">
        <v>78</v>
      </c>
      <c r="AC121" s="94"/>
      <c r="AD121" s="94" t="s">
        <v>78</v>
      </c>
      <c r="AE121" s="94"/>
      <c r="AF121" s="94" t="s">
        <v>78</v>
      </c>
      <c r="AG121" s="94">
        <v>42</v>
      </c>
      <c r="AH121" s="94">
        <v>42</v>
      </c>
      <c r="AI121" s="309" t="s">
        <v>1195</v>
      </c>
      <c r="AJ121" s="94" t="s">
        <v>1196</v>
      </c>
      <c r="AK121" s="94" t="s">
        <v>1074</v>
      </c>
      <c r="AL121" s="94" t="s">
        <v>223</v>
      </c>
      <c r="AM121" s="94" t="s">
        <v>1197</v>
      </c>
      <c r="AN121" s="94" t="s">
        <v>1198</v>
      </c>
      <c r="AO121" s="94" t="s">
        <v>1199</v>
      </c>
      <c r="AP121" s="94" t="s">
        <v>923</v>
      </c>
      <c r="AQ121" s="94" t="s">
        <v>238</v>
      </c>
      <c r="AR121" s="94" t="s">
        <v>1188</v>
      </c>
      <c r="AS121" s="94">
        <v>18325091066</v>
      </c>
      <c r="AT121" s="94" t="s">
        <v>99</v>
      </c>
      <c r="AV121" s="322"/>
    </row>
    <row r="122" s="266" customFormat="1" ht="84" spans="1:48">
      <c r="A122" s="94">
        <v>114</v>
      </c>
      <c r="B122" s="94" t="s">
        <v>1200</v>
      </c>
      <c r="C122" s="94" t="s">
        <v>66</v>
      </c>
      <c r="D122" s="94" t="s">
        <v>67</v>
      </c>
      <c r="E122" s="94" t="s">
        <v>1201</v>
      </c>
      <c r="F122" s="94">
        <v>2018.1</v>
      </c>
      <c r="G122" s="94">
        <v>2020.12</v>
      </c>
      <c r="H122" s="94" t="s">
        <v>69</v>
      </c>
      <c r="I122" s="94" t="s">
        <v>70</v>
      </c>
      <c r="J122" s="94" t="s">
        <v>1202</v>
      </c>
      <c r="K122" s="94">
        <v>51.2718</v>
      </c>
      <c r="L122" s="94">
        <v>51.2718</v>
      </c>
      <c r="M122" s="94"/>
      <c r="N122" s="94"/>
      <c r="O122" s="94" t="s">
        <v>1203</v>
      </c>
      <c r="P122" s="94" t="s">
        <v>1204</v>
      </c>
      <c r="Q122" s="94" t="s">
        <v>1205</v>
      </c>
      <c r="R122" s="94" t="s">
        <v>248</v>
      </c>
      <c r="S122" s="94" t="s">
        <v>76</v>
      </c>
      <c r="T122" s="94">
        <v>2020</v>
      </c>
      <c r="U122" s="94" t="s">
        <v>77</v>
      </c>
      <c r="V122" s="308">
        <v>51.2718</v>
      </c>
      <c r="W122" s="308">
        <v>51.2718</v>
      </c>
      <c r="X122" s="94"/>
      <c r="Y122" s="94" t="s">
        <v>77</v>
      </c>
      <c r="Z122" s="94"/>
      <c r="AA122" s="94" t="s">
        <v>77</v>
      </c>
      <c r="AB122" s="94" t="s">
        <v>78</v>
      </c>
      <c r="AC122" s="94"/>
      <c r="AD122" s="94" t="s">
        <v>78</v>
      </c>
      <c r="AE122" s="94"/>
      <c r="AF122" s="94" t="s">
        <v>78</v>
      </c>
      <c r="AG122" s="94">
        <v>64</v>
      </c>
      <c r="AH122" s="94">
        <v>64</v>
      </c>
      <c r="AI122" s="94" t="s">
        <v>1206</v>
      </c>
      <c r="AJ122" s="94" t="s">
        <v>1207</v>
      </c>
      <c r="AK122" s="94" t="s">
        <v>119</v>
      </c>
      <c r="AL122" s="94" t="s">
        <v>82</v>
      </c>
      <c r="AM122" s="94" t="s">
        <v>154</v>
      </c>
      <c r="AN122" s="94" t="s">
        <v>84</v>
      </c>
      <c r="AO122" s="94" t="s">
        <v>1208</v>
      </c>
      <c r="AP122" s="94" t="s">
        <v>157</v>
      </c>
      <c r="AQ122" s="94" t="s">
        <v>86</v>
      </c>
      <c r="AR122" s="94" t="s">
        <v>87</v>
      </c>
      <c r="AS122" s="94">
        <v>15803606403</v>
      </c>
      <c r="AT122" s="94" t="s">
        <v>99</v>
      </c>
      <c r="AV122" s="322"/>
    </row>
    <row r="123" s="266" customFormat="1" ht="409.5" spans="1:48">
      <c r="A123" s="94">
        <v>115</v>
      </c>
      <c r="B123" s="94" t="s">
        <v>1209</v>
      </c>
      <c r="C123" s="94" t="s">
        <v>168</v>
      </c>
      <c r="D123" s="94" t="s">
        <v>110</v>
      </c>
      <c r="E123" s="94" t="s">
        <v>1210</v>
      </c>
      <c r="F123" s="94">
        <v>2020.1</v>
      </c>
      <c r="G123" s="94">
        <v>2020.12</v>
      </c>
      <c r="H123" s="94" t="s">
        <v>544</v>
      </c>
      <c r="I123" s="94" t="s">
        <v>1211</v>
      </c>
      <c r="J123" s="94" t="s">
        <v>1212</v>
      </c>
      <c r="K123" s="94">
        <v>915</v>
      </c>
      <c r="L123" s="94">
        <v>915</v>
      </c>
      <c r="M123" s="94"/>
      <c r="N123" s="94"/>
      <c r="O123" s="94" t="s">
        <v>1213</v>
      </c>
      <c r="P123" s="94" t="s">
        <v>1214</v>
      </c>
      <c r="Q123" s="94" t="s">
        <v>1215</v>
      </c>
      <c r="R123" s="94" t="s">
        <v>1216</v>
      </c>
      <c r="S123" s="94" t="s">
        <v>486</v>
      </c>
      <c r="T123" s="94">
        <v>2020</v>
      </c>
      <c r="U123" s="94" t="s">
        <v>77</v>
      </c>
      <c r="V123" s="94">
        <v>915</v>
      </c>
      <c r="W123" s="94">
        <v>915</v>
      </c>
      <c r="X123" s="94"/>
      <c r="Y123" s="94"/>
      <c r="Z123" s="94" t="s">
        <v>77</v>
      </c>
      <c r="AA123" s="94" t="s">
        <v>77</v>
      </c>
      <c r="AB123" s="94" t="s">
        <v>77</v>
      </c>
      <c r="AC123" s="94" t="s">
        <v>1217</v>
      </c>
      <c r="AD123" s="94" t="s">
        <v>77</v>
      </c>
      <c r="AE123" s="94" t="s">
        <v>1218</v>
      </c>
      <c r="AF123" s="94" t="s">
        <v>78</v>
      </c>
      <c r="AG123" s="94">
        <v>200</v>
      </c>
      <c r="AH123" s="94">
        <v>200</v>
      </c>
      <c r="AI123" s="94" t="s">
        <v>1219</v>
      </c>
      <c r="AJ123" s="94" t="s">
        <v>1212</v>
      </c>
      <c r="AK123" s="94" t="s">
        <v>1220</v>
      </c>
      <c r="AL123" s="94" t="s">
        <v>120</v>
      </c>
      <c r="AM123" s="94" t="s">
        <v>1221</v>
      </c>
      <c r="AN123" s="94" t="s">
        <v>1222</v>
      </c>
      <c r="AO123" s="94" t="s">
        <v>632</v>
      </c>
      <c r="AP123" s="94" t="s">
        <v>122</v>
      </c>
      <c r="AQ123" s="94" t="s">
        <v>238</v>
      </c>
      <c r="AR123" s="94" t="s">
        <v>557</v>
      </c>
      <c r="AS123" s="94">
        <v>13709463943</v>
      </c>
      <c r="AT123" s="94"/>
      <c r="AV123" s="322"/>
    </row>
    <row r="124" s="266" customFormat="1" ht="168" spans="1:48">
      <c r="A124" s="94">
        <v>116</v>
      </c>
      <c r="B124" s="94" t="s">
        <v>1223</v>
      </c>
      <c r="C124" s="94" t="s">
        <v>168</v>
      </c>
      <c r="D124" s="94" t="s">
        <v>110</v>
      </c>
      <c r="E124" s="94" t="s">
        <v>1224</v>
      </c>
      <c r="F124" s="94">
        <v>2020.1</v>
      </c>
      <c r="G124" s="94">
        <v>2020.12</v>
      </c>
      <c r="H124" s="94" t="s">
        <v>544</v>
      </c>
      <c r="I124" s="94" t="s">
        <v>876</v>
      </c>
      <c r="J124" s="94" t="s">
        <v>1225</v>
      </c>
      <c r="K124" s="94">
        <v>516</v>
      </c>
      <c r="L124" s="94">
        <v>516</v>
      </c>
      <c r="M124" s="94"/>
      <c r="N124" s="94"/>
      <c r="O124" s="94" t="s">
        <v>1226</v>
      </c>
      <c r="P124" s="94" t="s">
        <v>1227</v>
      </c>
      <c r="Q124" s="94" t="s">
        <v>1228</v>
      </c>
      <c r="R124" s="94" t="s">
        <v>1229</v>
      </c>
      <c r="S124" s="94" t="s">
        <v>178</v>
      </c>
      <c r="T124" s="94">
        <v>2020</v>
      </c>
      <c r="U124" s="94" t="s">
        <v>77</v>
      </c>
      <c r="V124" s="94">
        <v>516</v>
      </c>
      <c r="W124" s="94">
        <v>516</v>
      </c>
      <c r="X124" s="94"/>
      <c r="Y124" s="94"/>
      <c r="Z124" s="94" t="s">
        <v>77</v>
      </c>
      <c r="AA124" s="94" t="s">
        <v>77</v>
      </c>
      <c r="AB124" s="94" t="s">
        <v>78</v>
      </c>
      <c r="AC124" s="94"/>
      <c r="AD124" s="94" t="s">
        <v>77</v>
      </c>
      <c r="AE124" s="94" t="s">
        <v>1230</v>
      </c>
      <c r="AF124" s="94" t="s">
        <v>78</v>
      </c>
      <c r="AG124" s="94">
        <v>171</v>
      </c>
      <c r="AH124" s="94">
        <v>171</v>
      </c>
      <c r="AI124" s="94" t="s">
        <v>1231</v>
      </c>
      <c r="AJ124" s="94" t="s">
        <v>1225</v>
      </c>
      <c r="AK124" s="94" t="s">
        <v>1074</v>
      </c>
      <c r="AL124" s="94" t="s">
        <v>223</v>
      </c>
      <c r="AM124" s="94" t="s">
        <v>1232</v>
      </c>
      <c r="AN124" s="94" t="s">
        <v>1233</v>
      </c>
      <c r="AO124" s="94" t="s">
        <v>1234</v>
      </c>
      <c r="AP124" s="94" t="s">
        <v>1235</v>
      </c>
      <c r="AQ124" s="94" t="s">
        <v>475</v>
      </c>
      <c r="AR124" s="94" t="s">
        <v>1236</v>
      </c>
      <c r="AS124" s="94">
        <v>17726633115</v>
      </c>
      <c r="AT124" s="94"/>
      <c r="AV124" s="322"/>
    </row>
    <row r="125" s="266" customFormat="1" ht="180" spans="1:48">
      <c r="A125" s="94">
        <v>117</v>
      </c>
      <c r="B125" s="94" t="s">
        <v>1237</v>
      </c>
      <c r="C125" s="94" t="s">
        <v>168</v>
      </c>
      <c r="D125" s="94" t="s">
        <v>110</v>
      </c>
      <c r="E125" s="94" t="s">
        <v>1238</v>
      </c>
      <c r="F125" s="94">
        <v>2020.01</v>
      </c>
      <c r="G125" s="94">
        <v>2020.08</v>
      </c>
      <c r="H125" s="94" t="s">
        <v>544</v>
      </c>
      <c r="I125" s="94" t="s">
        <v>463</v>
      </c>
      <c r="J125" s="94" t="s">
        <v>1239</v>
      </c>
      <c r="K125" s="94">
        <v>245</v>
      </c>
      <c r="L125" s="94">
        <v>245</v>
      </c>
      <c r="M125" s="94">
        <v>0</v>
      </c>
      <c r="N125" s="94">
        <v>0</v>
      </c>
      <c r="O125" s="94" t="s">
        <v>1240</v>
      </c>
      <c r="P125" s="94" t="s">
        <v>1241</v>
      </c>
      <c r="Q125" s="94" t="s">
        <v>1242</v>
      </c>
      <c r="R125" s="94" t="s">
        <v>1243</v>
      </c>
      <c r="S125" s="94" t="s">
        <v>486</v>
      </c>
      <c r="T125" s="94">
        <v>2020</v>
      </c>
      <c r="U125" s="94" t="s">
        <v>77</v>
      </c>
      <c r="V125" s="94">
        <v>245</v>
      </c>
      <c r="W125" s="94">
        <v>245</v>
      </c>
      <c r="X125" s="94"/>
      <c r="Y125" s="94"/>
      <c r="Z125" s="94" t="s">
        <v>77</v>
      </c>
      <c r="AA125" s="94" t="s">
        <v>77</v>
      </c>
      <c r="AB125" s="94" t="s">
        <v>78</v>
      </c>
      <c r="AC125" s="94"/>
      <c r="AD125" s="94" t="s">
        <v>78</v>
      </c>
      <c r="AE125" s="94"/>
      <c r="AF125" s="94" t="s">
        <v>78</v>
      </c>
      <c r="AG125" s="94">
        <v>90</v>
      </c>
      <c r="AH125" s="94">
        <v>90</v>
      </c>
      <c r="AI125" s="94" t="s">
        <v>1244</v>
      </c>
      <c r="AJ125" s="94" t="s">
        <v>1245</v>
      </c>
      <c r="AK125" s="94" t="s">
        <v>1074</v>
      </c>
      <c r="AL125" s="94" t="s">
        <v>470</v>
      </c>
      <c r="AM125" s="94" t="s">
        <v>1246</v>
      </c>
      <c r="AN125" s="94" t="s">
        <v>1247</v>
      </c>
      <c r="AO125" s="94" t="s">
        <v>1248</v>
      </c>
      <c r="AP125" s="94" t="s">
        <v>1249</v>
      </c>
      <c r="AQ125" s="94" t="s">
        <v>238</v>
      </c>
      <c r="AR125" s="94" t="s">
        <v>1250</v>
      </c>
      <c r="AS125" s="94">
        <v>13896703018</v>
      </c>
      <c r="AT125" s="94"/>
      <c r="AV125" s="322"/>
    </row>
    <row r="126" s="266" customFormat="1" ht="264" spans="1:48">
      <c r="A126" s="94">
        <v>118</v>
      </c>
      <c r="B126" s="94" t="s">
        <v>1251</v>
      </c>
      <c r="C126" s="94" t="s">
        <v>168</v>
      </c>
      <c r="D126" s="94" t="s">
        <v>110</v>
      </c>
      <c r="E126" s="94" t="s">
        <v>1252</v>
      </c>
      <c r="F126" s="94">
        <v>2020.02</v>
      </c>
      <c r="G126" s="94">
        <v>2020.12</v>
      </c>
      <c r="H126" s="94" t="s">
        <v>544</v>
      </c>
      <c r="I126" s="94" t="s">
        <v>781</v>
      </c>
      <c r="J126" s="94" t="s">
        <v>1253</v>
      </c>
      <c r="K126" s="94">
        <v>30</v>
      </c>
      <c r="L126" s="94">
        <v>30</v>
      </c>
      <c r="M126" s="94"/>
      <c r="N126" s="94"/>
      <c r="O126" s="94" t="s">
        <v>1254</v>
      </c>
      <c r="P126" s="94" t="s">
        <v>1255</v>
      </c>
      <c r="Q126" s="94" t="s">
        <v>1256</v>
      </c>
      <c r="R126" s="94" t="s">
        <v>1257</v>
      </c>
      <c r="S126" s="94" t="s">
        <v>486</v>
      </c>
      <c r="T126" s="94">
        <v>2020</v>
      </c>
      <c r="U126" s="94" t="s">
        <v>77</v>
      </c>
      <c r="V126" s="94">
        <v>30</v>
      </c>
      <c r="W126" s="94">
        <v>30</v>
      </c>
      <c r="X126" s="94"/>
      <c r="Y126" s="94"/>
      <c r="Z126" s="94" t="s">
        <v>77</v>
      </c>
      <c r="AA126" s="94" t="s">
        <v>77</v>
      </c>
      <c r="AB126" s="94" t="s">
        <v>77</v>
      </c>
      <c r="AC126" s="94" t="s">
        <v>1258</v>
      </c>
      <c r="AD126" s="94" t="s">
        <v>77</v>
      </c>
      <c r="AE126" s="94" t="s">
        <v>1259</v>
      </c>
      <c r="AF126" s="94" t="s">
        <v>78</v>
      </c>
      <c r="AG126" s="94">
        <v>196</v>
      </c>
      <c r="AH126" s="94">
        <v>196</v>
      </c>
      <c r="AI126" s="328" t="s">
        <v>1260</v>
      </c>
      <c r="AJ126" s="94" t="s">
        <v>1261</v>
      </c>
      <c r="AK126" s="94" t="s">
        <v>1262</v>
      </c>
      <c r="AL126" s="94" t="s">
        <v>470</v>
      </c>
      <c r="AM126" s="94" t="s">
        <v>1263</v>
      </c>
      <c r="AN126" s="94" t="s">
        <v>1264</v>
      </c>
      <c r="AO126" s="94" t="s">
        <v>1254</v>
      </c>
      <c r="AP126" s="94" t="s">
        <v>1265</v>
      </c>
      <c r="AQ126" s="94" t="s">
        <v>475</v>
      </c>
      <c r="AR126" s="94" t="s">
        <v>606</v>
      </c>
      <c r="AS126" s="94">
        <v>13996861456</v>
      </c>
      <c r="AT126" s="94"/>
      <c r="AV126" s="322"/>
    </row>
    <row r="127" s="266" customFormat="1" ht="264" spans="1:48">
      <c r="A127" s="94">
        <v>119</v>
      </c>
      <c r="B127" s="94" t="s">
        <v>1266</v>
      </c>
      <c r="C127" s="94" t="s">
        <v>168</v>
      </c>
      <c r="D127" s="94" t="s">
        <v>110</v>
      </c>
      <c r="E127" s="94" t="s">
        <v>1267</v>
      </c>
      <c r="F127" s="94">
        <v>2020.02</v>
      </c>
      <c r="G127" s="94">
        <v>2020.12</v>
      </c>
      <c r="H127" s="94" t="s">
        <v>544</v>
      </c>
      <c r="I127" s="94" t="s">
        <v>781</v>
      </c>
      <c r="J127" s="94" t="s">
        <v>1253</v>
      </c>
      <c r="K127" s="94">
        <v>10</v>
      </c>
      <c r="L127" s="94">
        <v>10</v>
      </c>
      <c r="M127" s="94"/>
      <c r="N127" s="94"/>
      <c r="O127" s="94" t="s">
        <v>1268</v>
      </c>
      <c r="P127" s="94" t="s">
        <v>1255</v>
      </c>
      <c r="Q127" s="94" t="s">
        <v>1256</v>
      </c>
      <c r="R127" s="94" t="s">
        <v>1257</v>
      </c>
      <c r="S127" s="94" t="s">
        <v>486</v>
      </c>
      <c r="T127" s="94">
        <v>2020</v>
      </c>
      <c r="U127" s="94" t="s">
        <v>77</v>
      </c>
      <c r="V127" s="94">
        <v>10</v>
      </c>
      <c r="W127" s="94">
        <v>10</v>
      </c>
      <c r="X127" s="94"/>
      <c r="Y127" s="94"/>
      <c r="Z127" s="94" t="s">
        <v>77</v>
      </c>
      <c r="AA127" s="94" t="s">
        <v>77</v>
      </c>
      <c r="AB127" s="94" t="s">
        <v>77</v>
      </c>
      <c r="AC127" s="94" t="s">
        <v>1258</v>
      </c>
      <c r="AD127" s="94" t="s">
        <v>77</v>
      </c>
      <c r="AE127" s="94" t="s">
        <v>1259</v>
      </c>
      <c r="AF127" s="94" t="s">
        <v>78</v>
      </c>
      <c r="AG127" s="94">
        <v>240</v>
      </c>
      <c r="AH127" s="94">
        <v>240</v>
      </c>
      <c r="AI127" s="328" t="s">
        <v>1269</v>
      </c>
      <c r="AJ127" s="94" t="s">
        <v>1270</v>
      </c>
      <c r="AK127" s="94" t="s">
        <v>1262</v>
      </c>
      <c r="AL127" s="94" t="s">
        <v>470</v>
      </c>
      <c r="AM127" s="94" t="s">
        <v>1263</v>
      </c>
      <c r="AN127" s="94" t="s">
        <v>1264</v>
      </c>
      <c r="AO127" s="94" t="s">
        <v>1268</v>
      </c>
      <c r="AP127" s="94" t="s">
        <v>1265</v>
      </c>
      <c r="AQ127" s="94" t="s">
        <v>475</v>
      </c>
      <c r="AR127" s="94" t="s">
        <v>606</v>
      </c>
      <c r="AS127" s="94">
        <v>13996861456</v>
      </c>
      <c r="AT127" s="94"/>
      <c r="AV127" s="322"/>
    </row>
    <row r="128" s="266" customFormat="1" ht="264" spans="1:48">
      <c r="A128" s="94">
        <v>120</v>
      </c>
      <c r="B128" s="94" t="s">
        <v>1271</v>
      </c>
      <c r="C128" s="94" t="s">
        <v>168</v>
      </c>
      <c r="D128" s="94" t="s">
        <v>110</v>
      </c>
      <c r="E128" s="94" t="s">
        <v>1272</v>
      </c>
      <c r="F128" s="94">
        <v>2020.02</v>
      </c>
      <c r="G128" s="94">
        <v>2020.12</v>
      </c>
      <c r="H128" s="94" t="s">
        <v>544</v>
      </c>
      <c r="I128" s="94" t="s">
        <v>781</v>
      </c>
      <c r="J128" s="94" t="s">
        <v>1253</v>
      </c>
      <c r="K128" s="94">
        <v>10</v>
      </c>
      <c r="L128" s="94">
        <v>10</v>
      </c>
      <c r="M128" s="94"/>
      <c r="N128" s="94"/>
      <c r="O128" s="94" t="s">
        <v>1273</v>
      </c>
      <c r="P128" s="94" t="s">
        <v>1255</v>
      </c>
      <c r="Q128" s="94" t="s">
        <v>1256</v>
      </c>
      <c r="R128" s="94" t="s">
        <v>1257</v>
      </c>
      <c r="S128" s="94" t="s">
        <v>486</v>
      </c>
      <c r="T128" s="94">
        <v>2020</v>
      </c>
      <c r="U128" s="94" t="s">
        <v>77</v>
      </c>
      <c r="V128" s="94">
        <v>10</v>
      </c>
      <c r="W128" s="94">
        <v>10</v>
      </c>
      <c r="X128" s="94"/>
      <c r="Y128" s="94"/>
      <c r="Z128" s="94" t="s">
        <v>77</v>
      </c>
      <c r="AA128" s="94" t="s">
        <v>77</v>
      </c>
      <c r="AB128" s="94" t="s">
        <v>77</v>
      </c>
      <c r="AC128" s="94" t="s">
        <v>1258</v>
      </c>
      <c r="AD128" s="94" t="s">
        <v>77</v>
      </c>
      <c r="AE128" s="94" t="s">
        <v>1259</v>
      </c>
      <c r="AF128" s="94" t="s">
        <v>78</v>
      </c>
      <c r="AG128" s="94">
        <v>188</v>
      </c>
      <c r="AH128" s="94">
        <v>188</v>
      </c>
      <c r="AI128" s="328" t="s">
        <v>1274</v>
      </c>
      <c r="AJ128" s="94" t="s">
        <v>1270</v>
      </c>
      <c r="AK128" s="94" t="s">
        <v>1262</v>
      </c>
      <c r="AL128" s="94" t="s">
        <v>470</v>
      </c>
      <c r="AM128" s="94" t="s">
        <v>1263</v>
      </c>
      <c r="AN128" s="94" t="s">
        <v>1264</v>
      </c>
      <c r="AO128" s="94" t="s">
        <v>1273</v>
      </c>
      <c r="AP128" s="94" t="s">
        <v>1265</v>
      </c>
      <c r="AQ128" s="94" t="s">
        <v>475</v>
      </c>
      <c r="AR128" s="94" t="s">
        <v>606</v>
      </c>
      <c r="AS128" s="94">
        <v>13996861456</v>
      </c>
      <c r="AT128" s="94"/>
      <c r="AV128" s="322"/>
    </row>
    <row r="129" s="266" customFormat="1" ht="264" spans="1:48">
      <c r="A129" s="94">
        <v>121</v>
      </c>
      <c r="B129" s="94" t="s">
        <v>1275</v>
      </c>
      <c r="C129" s="94" t="s">
        <v>168</v>
      </c>
      <c r="D129" s="94" t="s">
        <v>110</v>
      </c>
      <c r="E129" s="94" t="s">
        <v>1276</v>
      </c>
      <c r="F129" s="94">
        <v>2020.02</v>
      </c>
      <c r="G129" s="94">
        <v>2020.12</v>
      </c>
      <c r="H129" s="94" t="s">
        <v>544</v>
      </c>
      <c r="I129" s="94" t="s">
        <v>781</v>
      </c>
      <c r="J129" s="94" t="s">
        <v>1253</v>
      </c>
      <c r="K129" s="94">
        <v>10</v>
      </c>
      <c r="L129" s="94">
        <v>10</v>
      </c>
      <c r="M129" s="94"/>
      <c r="N129" s="94"/>
      <c r="O129" s="94" t="s">
        <v>1277</v>
      </c>
      <c r="P129" s="94" t="s">
        <v>1255</v>
      </c>
      <c r="Q129" s="94" t="s">
        <v>1256</v>
      </c>
      <c r="R129" s="94" t="s">
        <v>1257</v>
      </c>
      <c r="S129" s="94" t="s">
        <v>486</v>
      </c>
      <c r="T129" s="94">
        <v>2020</v>
      </c>
      <c r="U129" s="94" t="s">
        <v>77</v>
      </c>
      <c r="V129" s="94">
        <v>10</v>
      </c>
      <c r="W129" s="94">
        <v>10</v>
      </c>
      <c r="X129" s="94"/>
      <c r="Y129" s="94"/>
      <c r="Z129" s="94" t="s">
        <v>77</v>
      </c>
      <c r="AA129" s="94" t="s">
        <v>77</v>
      </c>
      <c r="AB129" s="94" t="s">
        <v>77</v>
      </c>
      <c r="AC129" s="94" t="s">
        <v>1258</v>
      </c>
      <c r="AD129" s="94" t="s">
        <v>77</v>
      </c>
      <c r="AE129" s="94" t="s">
        <v>1259</v>
      </c>
      <c r="AF129" s="94" t="s">
        <v>78</v>
      </c>
      <c r="AG129" s="94">
        <v>299</v>
      </c>
      <c r="AH129" s="94">
        <v>299</v>
      </c>
      <c r="AI129" s="328" t="s">
        <v>1278</v>
      </c>
      <c r="AJ129" s="94" t="s">
        <v>1270</v>
      </c>
      <c r="AK129" s="94" t="s">
        <v>1262</v>
      </c>
      <c r="AL129" s="94" t="s">
        <v>470</v>
      </c>
      <c r="AM129" s="94" t="s">
        <v>1263</v>
      </c>
      <c r="AN129" s="94" t="s">
        <v>1264</v>
      </c>
      <c r="AO129" s="94" t="s">
        <v>1277</v>
      </c>
      <c r="AP129" s="94" t="s">
        <v>1265</v>
      </c>
      <c r="AQ129" s="94" t="s">
        <v>475</v>
      </c>
      <c r="AR129" s="94" t="s">
        <v>606</v>
      </c>
      <c r="AS129" s="94">
        <v>13996861456</v>
      </c>
      <c r="AT129" s="94"/>
      <c r="AV129" s="322"/>
    </row>
    <row r="130" s="266" customFormat="1" ht="264" spans="1:48">
      <c r="A130" s="94">
        <v>122</v>
      </c>
      <c r="B130" s="94" t="s">
        <v>1279</v>
      </c>
      <c r="C130" s="94" t="s">
        <v>168</v>
      </c>
      <c r="D130" s="94" t="s">
        <v>110</v>
      </c>
      <c r="E130" s="94" t="s">
        <v>1280</v>
      </c>
      <c r="F130" s="94">
        <v>2020.02</v>
      </c>
      <c r="G130" s="94">
        <v>2020.12</v>
      </c>
      <c r="H130" s="94" t="s">
        <v>544</v>
      </c>
      <c r="I130" s="94" t="s">
        <v>884</v>
      </c>
      <c r="J130" s="94" t="s">
        <v>1253</v>
      </c>
      <c r="K130" s="94">
        <v>10</v>
      </c>
      <c r="L130" s="94">
        <v>10</v>
      </c>
      <c r="M130" s="94"/>
      <c r="N130" s="94"/>
      <c r="O130" s="94" t="s">
        <v>1281</v>
      </c>
      <c r="P130" s="94" t="s">
        <v>1255</v>
      </c>
      <c r="Q130" s="94" t="s">
        <v>1256</v>
      </c>
      <c r="R130" s="94" t="s">
        <v>1257</v>
      </c>
      <c r="S130" s="94" t="s">
        <v>486</v>
      </c>
      <c r="T130" s="94">
        <v>2020</v>
      </c>
      <c r="U130" s="94" t="s">
        <v>77</v>
      </c>
      <c r="V130" s="94">
        <v>10</v>
      </c>
      <c r="W130" s="94">
        <v>10</v>
      </c>
      <c r="X130" s="94"/>
      <c r="Y130" s="94"/>
      <c r="Z130" s="94" t="s">
        <v>77</v>
      </c>
      <c r="AA130" s="94" t="s">
        <v>77</v>
      </c>
      <c r="AB130" s="94" t="s">
        <v>77</v>
      </c>
      <c r="AC130" s="94" t="s">
        <v>1258</v>
      </c>
      <c r="AD130" s="94" t="s">
        <v>77</v>
      </c>
      <c r="AE130" s="94" t="s">
        <v>1259</v>
      </c>
      <c r="AF130" s="94" t="s">
        <v>78</v>
      </c>
      <c r="AG130" s="94">
        <v>63</v>
      </c>
      <c r="AH130" s="94">
        <v>63</v>
      </c>
      <c r="AI130" s="328" t="s">
        <v>1282</v>
      </c>
      <c r="AJ130" s="94" t="s">
        <v>1270</v>
      </c>
      <c r="AK130" s="94" t="s">
        <v>1262</v>
      </c>
      <c r="AL130" s="94" t="s">
        <v>470</v>
      </c>
      <c r="AM130" s="94" t="s">
        <v>1263</v>
      </c>
      <c r="AN130" s="94" t="s">
        <v>1264</v>
      </c>
      <c r="AO130" s="94" t="s">
        <v>1281</v>
      </c>
      <c r="AP130" s="94" t="s">
        <v>1265</v>
      </c>
      <c r="AQ130" s="94" t="s">
        <v>475</v>
      </c>
      <c r="AR130" s="94" t="s">
        <v>889</v>
      </c>
      <c r="AS130" s="94">
        <v>17323583582</v>
      </c>
      <c r="AT130" s="94"/>
      <c r="AV130" s="322"/>
    </row>
    <row r="131" s="266" customFormat="1" ht="264" spans="1:48">
      <c r="A131" s="94">
        <v>123</v>
      </c>
      <c r="B131" s="94" t="s">
        <v>1283</v>
      </c>
      <c r="C131" s="94" t="s">
        <v>168</v>
      </c>
      <c r="D131" s="94" t="s">
        <v>110</v>
      </c>
      <c r="E131" s="94" t="s">
        <v>1284</v>
      </c>
      <c r="F131" s="94">
        <v>2020.02</v>
      </c>
      <c r="G131" s="94">
        <v>2020.12</v>
      </c>
      <c r="H131" s="94" t="s">
        <v>544</v>
      </c>
      <c r="I131" s="94" t="s">
        <v>884</v>
      </c>
      <c r="J131" s="94" t="s">
        <v>1253</v>
      </c>
      <c r="K131" s="94">
        <v>10</v>
      </c>
      <c r="L131" s="94">
        <v>10</v>
      </c>
      <c r="M131" s="94"/>
      <c r="N131" s="94"/>
      <c r="O131" s="94" t="s">
        <v>1285</v>
      </c>
      <c r="P131" s="94" t="s">
        <v>1255</v>
      </c>
      <c r="Q131" s="94" t="s">
        <v>1256</v>
      </c>
      <c r="R131" s="94" t="s">
        <v>1257</v>
      </c>
      <c r="S131" s="94" t="s">
        <v>486</v>
      </c>
      <c r="T131" s="94">
        <v>2020</v>
      </c>
      <c r="U131" s="94" t="s">
        <v>77</v>
      </c>
      <c r="V131" s="94">
        <v>10</v>
      </c>
      <c r="W131" s="94">
        <v>10</v>
      </c>
      <c r="X131" s="94"/>
      <c r="Y131" s="94"/>
      <c r="Z131" s="94" t="s">
        <v>77</v>
      </c>
      <c r="AA131" s="94" t="s">
        <v>77</v>
      </c>
      <c r="AB131" s="94" t="s">
        <v>77</v>
      </c>
      <c r="AC131" s="94" t="s">
        <v>1258</v>
      </c>
      <c r="AD131" s="94" t="s">
        <v>77</v>
      </c>
      <c r="AE131" s="94" t="s">
        <v>1259</v>
      </c>
      <c r="AF131" s="94" t="s">
        <v>78</v>
      </c>
      <c r="AG131" s="94">
        <v>134</v>
      </c>
      <c r="AH131" s="94">
        <v>134</v>
      </c>
      <c r="AI131" s="328" t="s">
        <v>1286</v>
      </c>
      <c r="AJ131" s="94" t="s">
        <v>1270</v>
      </c>
      <c r="AK131" s="94" t="s">
        <v>1262</v>
      </c>
      <c r="AL131" s="94" t="s">
        <v>470</v>
      </c>
      <c r="AM131" s="94" t="s">
        <v>1263</v>
      </c>
      <c r="AN131" s="94" t="s">
        <v>1264</v>
      </c>
      <c r="AO131" s="94" t="s">
        <v>1285</v>
      </c>
      <c r="AP131" s="94" t="s">
        <v>1265</v>
      </c>
      <c r="AQ131" s="94" t="s">
        <v>475</v>
      </c>
      <c r="AR131" s="94" t="s">
        <v>889</v>
      </c>
      <c r="AS131" s="94">
        <v>17323583582</v>
      </c>
      <c r="AT131" s="94"/>
      <c r="AV131" s="322"/>
    </row>
    <row r="132" s="266" customFormat="1" ht="264" spans="1:48">
      <c r="A132" s="94">
        <v>124</v>
      </c>
      <c r="B132" s="94" t="s">
        <v>1287</v>
      </c>
      <c r="C132" s="94" t="s">
        <v>168</v>
      </c>
      <c r="D132" s="94" t="s">
        <v>110</v>
      </c>
      <c r="E132" s="94" t="s">
        <v>1288</v>
      </c>
      <c r="F132" s="94">
        <v>2020.02</v>
      </c>
      <c r="G132" s="94">
        <v>2020.12</v>
      </c>
      <c r="H132" s="94" t="s">
        <v>544</v>
      </c>
      <c r="I132" s="94" t="s">
        <v>884</v>
      </c>
      <c r="J132" s="94" t="s">
        <v>1253</v>
      </c>
      <c r="K132" s="94">
        <v>10</v>
      </c>
      <c r="L132" s="94">
        <v>10</v>
      </c>
      <c r="M132" s="94"/>
      <c r="N132" s="94"/>
      <c r="O132" s="94" t="s">
        <v>1289</v>
      </c>
      <c r="P132" s="94" t="s">
        <v>1255</v>
      </c>
      <c r="Q132" s="94" t="s">
        <v>1256</v>
      </c>
      <c r="R132" s="94" t="s">
        <v>1257</v>
      </c>
      <c r="S132" s="94" t="s">
        <v>486</v>
      </c>
      <c r="T132" s="94">
        <v>2020</v>
      </c>
      <c r="U132" s="94" t="s">
        <v>77</v>
      </c>
      <c r="V132" s="94">
        <v>10</v>
      </c>
      <c r="W132" s="94">
        <v>10</v>
      </c>
      <c r="X132" s="94"/>
      <c r="Y132" s="94"/>
      <c r="Z132" s="94" t="s">
        <v>77</v>
      </c>
      <c r="AA132" s="94" t="s">
        <v>77</v>
      </c>
      <c r="AB132" s="94" t="s">
        <v>77</v>
      </c>
      <c r="AC132" s="94" t="s">
        <v>1258</v>
      </c>
      <c r="AD132" s="94" t="s">
        <v>77</v>
      </c>
      <c r="AE132" s="94" t="s">
        <v>1259</v>
      </c>
      <c r="AF132" s="94" t="s">
        <v>78</v>
      </c>
      <c r="AG132" s="94">
        <v>203</v>
      </c>
      <c r="AH132" s="94">
        <v>203</v>
      </c>
      <c r="AI132" s="328" t="s">
        <v>1290</v>
      </c>
      <c r="AJ132" s="94" t="s">
        <v>1270</v>
      </c>
      <c r="AK132" s="94" t="s">
        <v>1262</v>
      </c>
      <c r="AL132" s="94" t="s">
        <v>470</v>
      </c>
      <c r="AM132" s="94" t="s">
        <v>1263</v>
      </c>
      <c r="AN132" s="94" t="s">
        <v>1264</v>
      </c>
      <c r="AO132" s="94" t="s">
        <v>1289</v>
      </c>
      <c r="AP132" s="94" t="s">
        <v>1265</v>
      </c>
      <c r="AQ132" s="94" t="s">
        <v>475</v>
      </c>
      <c r="AR132" s="94" t="s">
        <v>889</v>
      </c>
      <c r="AS132" s="94">
        <v>17323583582</v>
      </c>
      <c r="AT132" s="94"/>
      <c r="AV132" s="322"/>
    </row>
    <row r="133" s="266" customFormat="1" ht="264" spans="1:48">
      <c r="A133" s="94">
        <v>125</v>
      </c>
      <c r="B133" s="94" t="s">
        <v>1291</v>
      </c>
      <c r="C133" s="94" t="s">
        <v>168</v>
      </c>
      <c r="D133" s="94" t="s">
        <v>110</v>
      </c>
      <c r="E133" s="94" t="s">
        <v>1292</v>
      </c>
      <c r="F133" s="94">
        <v>2020.02</v>
      </c>
      <c r="G133" s="94">
        <v>2020.12</v>
      </c>
      <c r="H133" s="94" t="s">
        <v>544</v>
      </c>
      <c r="I133" s="94" t="s">
        <v>884</v>
      </c>
      <c r="J133" s="94" t="s">
        <v>1253</v>
      </c>
      <c r="K133" s="94">
        <v>10</v>
      </c>
      <c r="L133" s="94">
        <v>10</v>
      </c>
      <c r="M133" s="94"/>
      <c r="N133" s="94"/>
      <c r="O133" s="94" t="s">
        <v>1293</v>
      </c>
      <c r="P133" s="94" t="s">
        <v>1255</v>
      </c>
      <c r="Q133" s="94" t="s">
        <v>1256</v>
      </c>
      <c r="R133" s="94" t="s">
        <v>1257</v>
      </c>
      <c r="S133" s="94" t="s">
        <v>486</v>
      </c>
      <c r="T133" s="94">
        <v>2020</v>
      </c>
      <c r="U133" s="94" t="s">
        <v>77</v>
      </c>
      <c r="V133" s="94">
        <v>10</v>
      </c>
      <c r="W133" s="94">
        <v>10</v>
      </c>
      <c r="X133" s="94"/>
      <c r="Y133" s="94"/>
      <c r="Z133" s="94" t="s">
        <v>77</v>
      </c>
      <c r="AA133" s="94" t="s">
        <v>77</v>
      </c>
      <c r="AB133" s="94" t="s">
        <v>77</v>
      </c>
      <c r="AC133" s="94" t="s">
        <v>1258</v>
      </c>
      <c r="AD133" s="94" t="s">
        <v>77</v>
      </c>
      <c r="AE133" s="94" t="s">
        <v>1259</v>
      </c>
      <c r="AF133" s="94" t="s">
        <v>78</v>
      </c>
      <c r="AG133" s="94">
        <v>148</v>
      </c>
      <c r="AH133" s="94">
        <v>148</v>
      </c>
      <c r="AI133" s="328" t="s">
        <v>1294</v>
      </c>
      <c r="AJ133" s="94" t="s">
        <v>1270</v>
      </c>
      <c r="AK133" s="94" t="s">
        <v>1262</v>
      </c>
      <c r="AL133" s="94" t="s">
        <v>470</v>
      </c>
      <c r="AM133" s="94" t="s">
        <v>1263</v>
      </c>
      <c r="AN133" s="94" t="s">
        <v>1264</v>
      </c>
      <c r="AO133" s="94" t="s">
        <v>1293</v>
      </c>
      <c r="AP133" s="94" t="s">
        <v>1265</v>
      </c>
      <c r="AQ133" s="94" t="s">
        <v>475</v>
      </c>
      <c r="AR133" s="94" t="s">
        <v>889</v>
      </c>
      <c r="AS133" s="94">
        <v>17323583582</v>
      </c>
      <c r="AT133" s="94"/>
      <c r="AV133" s="322"/>
    </row>
    <row r="134" s="266" customFormat="1" ht="264" spans="1:48">
      <c r="A134" s="94">
        <v>126</v>
      </c>
      <c r="B134" s="94" t="s">
        <v>1295</v>
      </c>
      <c r="C134" s="94" t="s">
        <v>168</v>
      </c>
      <c r="D134" s="94" t="s">
        <v>110</v>
      </c>
      <c r="E134" s="94" t="s">
        <v>1296</v>
      </c>
      <c r="F134" s="94">
        <v>2020.02</v>
      </c>
      <c r="G134" s="94">
        <v>2020.12</v>
      </c>
      <c r="H134" s="94" t="s">
        <v>544</v>
      </c>
      <c r="I134" s="94" t="s">
        <v>884</v>
      </c>
      <c r="J134" s="94" t="s">
        <v>1253</v>
      </c>
      <c r="K134" s="94">
        <v>10</v>
      </c>
      <c r="L134" s="94">
        <v>10</v>
      </c>
      <c r="M134" s="94"/>
      <c r="N134" s="94"/>
      <c r="O134" s="94" t="s">
        <v>1297</v>
      </c>
      <c r="P134" s="94" t="s">
        <v>1255</v>
      </c>
      <c r="Q134" s="94" t="s">
        <v>1256</v>
      </c>
      <c r="R134" s="94" t="s">
        <v>1257</v>
      </c>
      <c r="S134" s="94" t="s">
        <v>486</v>
      </c>
      <c r="T134" s="94">
        <v>2020</v>
      </c>
      <c r="U134" s="94" t="s">
        <v>77</v>
      </c>
      <c r="V134" s="94">
        <v>10</v>
      </c>
      <c r="W134" s="94">
        <v>10</v>
      </c>
      <c r="X134" s="94"/>
      <c r="Y134" s="94"/>
      <c r="Z134" s="94" t="s">
        <v>77</v>
      </c>
      <c r="AA134" s="94" t="s">
        <v>77</v>
      </c>
      <c r="AB134" s="94" t="s">
        <v>77</v>
      </c>
      <c r="AC134" s="94" t="s">
        <v>1258</v>
      </c>
      <c r="AD134" s="94" t="s">
        <v>77</v>
      </c>
      <c r="AE134" s="94" t="s">
        <v>1259</v>
      </c>
      <c r="AF134" s="94" t="s">
        <v>78</v>
      </c>
      <c r="AG134" s="94">
        <v>73</v>
      </c>
      <c r="AH134" s="94">
        <v>73</v>
      </c>
      <c r="AI134" s="328" t="s">
        <v>1298</v>
      </c>
      <c r="AJ134" s="94" t="s">
        <v>1270</v>
      </c>
      <c r="AK134" s="94" t="s">
        <v>1262</v>
      </c>
      <c r="AL134" s="94" t="s">
        <v>470</v>
      </c>
      <c r="AM134" s="94" t="s">
        <v>1263</v>
      </c>
      <c r="AN134" s="94" t="s">
        <v>1264</v>
      </c>
      <c r="AO134" s="94" t="s">
        <v>1297</v>
      </c>
      <c r="AP134" s="94" t="s">
        <v>1265</v>
      </c>
      <c r="AQ134" s="94" t="s">
        <v>475</v>
      </c>
      <c r="AR134" s="94" t="s">
        <v>889</v>
      </c>
      <c r="AS134" s="94">
        <v>17323583582</v>
      </c>
      <c r="AT134" s="94"/>
      <c r="AV134" s="322"/>
    </row>
    <row r="135" s="266" customFormat="1" ht="264" spans="1:48">
      <c r="A135" s="94">
        <v>127</v>
      </c>
      <c r="B135" s="94" t="s">
        <v>1299</v>
      </c>
      <c r="C135" s="94" t="s">
        <v>168</v>
      </c>
      <c r="D135" s="94" t="s">
        <v>110</v>
      </c>
      <c r="E135" s="94" t="s">
        <v>1300</v>
      </c>
      <c r="F135" s="94">
        <v>2020.02</v>
      </c>
      <c r="G135" s="94">
        <v>2020.12</v>
      </c>
      <c r="H135" s="94" t="s">
        <v>544</v>
      </c>
      <c r="I135" s="94" t="s">
        <v>884</v>
      </c>
      <c r="J135" s="94" t="s">
        <v>1253</v>
      </c>
      <c r="K135" s="94">
        <v>10</v>
      </c>
      <c r="L135" s="94">
        <v>10</v>
      </c>
      <c r="M135" s="94"/>
      <c r="N135" s="94"/>
      <c r="O135" s="94" t="s">
        <v>1301</v>
      </c>
      <c r="P135" s="94" t="s">
        <v>1255</v>
      </c>
      <c r="Q135" s="94" t="s">
        <v>1256</v>
      </c>
      <c r="R135" s="94" t="s">
        <v>1257</v>
      </c>
      <c r="S135" s="94" t="s">
        <v>486</v>
      </c>
      <c r="T135" s="94">
        <v>2020</v>
      </c>
      <c r="U135" s="94" t="s">
        <v>77</v>
      </c>
      <c r="V135" s="94">
        <v>10</v>
      </c>
      <c r="W135" s="94">
        <v>10</v>
      </c>
      <c r="X135" s="94"/>
      <c r="Y135" s="94"/>
      <c r="Z135" s="94" t="s">
        <v>77</v>
      </c>
      <c r="AA135" s="94" t="s">
        <v>77</v>
      </c>
      <c r="AB135" s="94" t="s">
        <v>77</v>
      </c>
      <c r="AC135" s="94" t="s">
        <v>1258</v>
      </c>
      <c r="AD135" s="94" t="s">
        <v>77</v>
      </c>
      <c r="AE135" s="94" t="s">
        <v>1259</v>
      </c>
      <c r="AF135" s="94" t="s">
        <v>78</v>
      </c>
      <c r="AG135" s="94">
        <v>174</v>
      </c>
      <c r="AH135" s="94">
        <v>174</v>
      </c>
      <c r="AI135" s="328" t="s">
        <v>1302</v>
      </c>
      <c r="AJ135" s="94" t="s">
        <v>1270</v>
      </c>
      <c r="AK135" s="94" t="s">
        <v>1262</v>
      </c>
      <c r="AL135" s="94" t="s">
        <v>470</v>
      </c>
      <c r="AM135" s="94" t="s">
        <v>1263</v>
      </c>
      <c r="AN135" s="94" t="s">
        <v>1264</v>
      </c>
      <c r="AO135" s="94" t="s">
        <v>1301</v>
      </c>
      <c r="AP135" s="94" t="s">
        <v>1265</v>
      </c>
      <c r="AQ135" s="94" t="s">
        <v>475</v>
      </c>
      <c r="AR135" s="94" t="s">
        <v>889</v>
      </c>
      <c r="AS135" s="94">
        <v>17323583582</v>
      </c>
      <c r="AT135" s="94"/>
      <c r="AV135" s="322"/>
    </row>
    <row r="136" s="266" customFormat="1" ht="264" spans="1:48">
      <c r="A136" s="94">
        <v>128</v>
      </c>
      <c r="B136" s="94" t="s">
        <v>1303</v>
      </c>
      <c r="C136" s="94" t="s">
        <v>168</v>
      </c>
      <c r="D136" s="94" t="s">
        <v>110</v>
      </c>
      <c r="E136" s="94" t="s">
        <v>1304</v>
      </c>
      <c r="F136" s="94">
        <v>2020.02</v>
      </c>
      <c r="G136" s="94">
        <v>2020.12</v>
      </c>
      <c r="H136" s="94" t="s">
        <v>544</v>
      </c>
      <c r="I136" s="94" t="s">
        <v>884</v>
      </c>
      <c r="J136" s="94" t="s">
        <v>1253</v>
      </c>
      <c r="K136" s="94">
        <v>10</v>
      </c>
      <c r="L136" s="94">
        <v>10</v>
      </c>
      <c r="M136" s="94"/>
      <c r="N136" s="94"/>
      <c r="O136" s="94" t="s">
        <v>1305</v>
      </c>
      <c r="P136" s="94" t="s">
        <v>1255</v>
      </c>
      <c r="Q136" s="94" t="s">
        <v>1256</v>
      </c>
      <c r="R136" s="94" t="s">
        <v>1257</v>
      </c>
      <c r="S136" s="94" t="s">
        <v>486</v>
      </c>
      <c r="T136" s="94">
        <v>2020</v>
      </c>
      <c r="U136" s="94" t="s">
        <v>77</v>
      </c>
      <c r="V136" s="94">
        <v>10</v>
      </c>
      <c r="W136" s="94">
        <v>10</v>
      </c>
      <c r="X136" s="94"/>
      <c r="Y136" s="94"/>
      <c r="Z136" s="94" t="s">
        <v>77</v>
      </c>
      <c r="AA136" s="94" t="s">
        <v>77</v>
      </c>
      <c r="AB136" s="94" t="s">
        <v>77</v>
      </c>
      <c r="AC136" s="94" t="s">
        <v>1258</v>
      </c>
      <c r="AD136" s="94" t="s">
        <v>77</v>
      </c>
      <c r="AE136" s="94" t="s">
        <v>1259</v>
      </c>
      <c r="AF136" s="94" t="s">
        <v>78</v>
      </c>
      <c r="AG136" s="94">
        <v>312</v>
      </c>
      <c r="AH136" s="94">
        <v>312</v>
      </c>
      <c r="AI136" s="328" t="s">
        <v>1306</v>
      </c>
      <c r="AJ136" s="94" t="s">
        <v>1270</v>
      </c>
      <c r="AK136" s="94" t="s">
        <v>1262</v>
      </c>
      <c r="AL136" s="94" t="s">
        <v>470</v>
      </c>
      <c r="AM136" s="94" t="s">
        <v>1263</v>
      </c>
      <c r="AN136" s="94" t="s">
        <v>1264</v>
      </c>
      <c r="AO136" s="94" t="s">
        <v>1305</v>
      </c>
      <c r="AP136" s="94" t="s">
        <v>1265</v>
      </c>
      <c r="AQ136" s="94" t="s">
        <v>475</v>
      </c>
      <c r="AR136" s="94" t="s">
        <v>889</v>
      </c>
      <c r="AS136" s="94">
        <v>17323583582</v>
      </c>
      <c r="AT136" s="94"/>
      <c r="AV136" s="322"/>
    </row>
    <row r="137" s="266" customFormat="1" ht="264" spans="1:48">
      <c r="A137" s="94">
        <v>129</v>
      </c>
      <c r="B137" s="94" t="s">
        <v>1307</v>
      </c>
      <c r="C137" s="94" t="s">
        <v>168</v>
      </c>
      <c r="D137" s="94" t="s">
        <v>110</v>
      </c>
      <c r="E137" s="94" t="s">
        <v>1054</v>
      </c>
      <c r="F137" s="94">
        <v>2020.02</v>
      </c>
      <c r="G137" s="94">
        <v>2020.12</v>
      </c>
      <c r="H137" s="94" t="s">
        <v>544</v>
      </c>
      <c r="I137" s="94" t="s">
        <v>884</v>
      </c>
      <c r="J137" s="94" t="s">
        <v>1253</v>
      </c>
      <c r="K137" s="94">
        <v>10</v>
      </c>
      <c r="L137" s="94">
        <v>10</v>
      </c>
      <c r="M137" s="94"/>
      <c r="N137" s="94"/>
      <c r="O137" s="94" t="s">
        <v>1308</v>
      </c>
      <c r="P137" s="94" t="s">
        <v>1255</v>
      </c>
      <c r="Q137" s="94" t="s">
        <v>1256</v>
      </c>
      <c r="R137" s="94" t="s">
        <v>1257</v>
      </c>
      <c r="S137" s="94" t="s">
        <v>486</v>
      </c>
      <c r="T137" s="94">
        <v>2020</v>
      </c>
      <c r="U137" s="94" t="s">
        <v>77</v>
      </c>
      <c r="V137" s="94">
        <v>10</v>
      </c>
      <c r="W137" s="94">
        <v>10</v>
      </c>
      <c r="X137" s="94"/>
      <c r="Y137" s="94"/>
      <c r="Z137" s="94" t="s">
        <v>77</v>
      </c>
      <c r="AA137" s="94" t="s">
        <v>77</v>
      </c>
      <c r="AB137" s="94" t="s">
        <v>77</v>
      </c>
      <c r="AC137" s="94" t="s">
        <v>1258</v>
      </c>
      <c r="AD137" s="94" t="s">
        <v>77</v>
      </c>
      <c r="AE137" s="94" t="s">
        <v>1259</v>
      </c>
      <c r="AF137" s="94" t="s">
        <v>78</v>
      </c>
      <c r="AG137" s="94">
        <v>301</v>
      </c>
      <c r="AH137" s="94">
        <v>301</v>
      </c>
      <c r="AI137" s="328" t="s">
        <v>1309</v>
      </c>
      <c r="AJ137" s="94" t="s">
        <v>1270</v>
      </c>
      <c r="AK137" s="94" t="s">
        <v>1262</v>
      </c>
      <c r="AL137" s="94" t="s">
        <v>470</v>
      </c>
      <c r="AM137" s="94" t="s">
        <v>1263</v>
      </c>
      <c r="AN137" s="94" t="s">
        <v>1264</v>
      </c>
      <c r="AO137" s="94" t="s">
        <v>1308</v>
      </c>
      <c r="AP137" s="94" t="s">
        <v>1265</v>
      </c>
      <c r="AQ137" s="94" t="s">
        <v>475</v>
      </c>
      <c r="AR137" s="94" t="s">
        <v>889</v>
      </c>
      <c r="AS137" s="94">
        <v>17323583582</v>
      </c>
      <c r="AT137" s="94"/>
      <c r="AV137" s="322"/>
    </row>
    <row r="138" s="266" customFormat="1" ht="264" spans="1:48">
      <c r="A138" s="94">
        <v>130</v>
      </c>
      <c r="B138" s="94" t="s">
        <v>1310</v>
      </c>
      <c r="C138" s="94" t="s">
        <v>168</v>
      </c>
      <c r="D138" s="94" t="s">
        <v>110</v>
      </c>
      <c r="E138" s="94" t="s">
        <v>1311</v>
      </c>
      <c r="F138" s="94">
        <v>2020.02</v>
      </c>
      <c r="G138" s="94">
        <v>2020.12</v>
      </c>
      <c r="H138" s="94" t="s">
        <v>544</v>
      </c>
      <c r="I138" s="94" t="s">
        <v>788</v>
      </c>
      <c r="J138" s="94" t="s">
        <v>1253</v>
      </c>
      <c r="K138" s="94">
        <v>10</v>
      </c>
      <c r="L138" s="94">
        <v>10</v>
      </c>
      <c r="M138" s="94"/>
      <c r="N138" s="94"/>
      <c r="O138" s="94" t="s">
        <v>1312</v>
      </c>
      <c r="P138" s="94" t="s">
        <v>1255</v>
      </c>
      <c r="Q138" s="94" t="s">
        <v>1256</v>
      </c>
      <c r="R138" s="94" t="s">
        <v>1257</v>
      </c>
      <c r="S138" s="94" t="s">
        <v>486</v>
      </c>
      <c r="T138" s="94">
        <v>2020</v>
      </c>
      <c r="U138" s="94" t="s">
        <v>77</v>
      </c>
      <c r="V138" s="94">
        <v>10</v>
      </c>
      <c r="W138" s="94">
        <v>10</v>
      </c>
      <c r="X138" s="94"/>
      <c r="Y138" s="94"/>
      <c r="Z138" s="94" t="s">
        <v>77</v>
      </c>
      <c r="AA138" s="94" t="s">
        <v>77</v>
      </c>
      <c r="AB138" s="94" t="s">
        <v>77</v>
      </c>
      <c r="AC138" s="94" t="s">
        <v>1258</v>
      </c>
      <c r="AD138" s="94" t="s">
        <v>77</v>
      </c>
      <c r="AE138" s="94" t="s">
        <v>1259</v>
      </c>
      <c r="AF138" s="94" t="s">
        <v>78</v>
      </c>
      <c r="AG138" s="94">
        <v>105</v>
      </c>
      <c r="AH138" s="94">
        <v>105</v>
      </c>
      <c r="AI138" s="328" t="s">
        <v>1313</v>
      </c>
      <c r="AJ138" s="94" t="s">
        <v>1270</v>
      </c>
      <c r="AK138" s="94" t="s">
        <v>1314</v>
      </c>
      <c r="AL138" s="94" t="s">
        <v>470</v>
      </c>
      <c r="AM138" s="94" t="s">
        <v>1263</v>
      </c>
      <c r="AN138" s="94" t="s">
        <v>1315</v>
      </c>
      <c r="AO138" s="94" t="s">
        <v>1316</v>
      </c>
      <c r="AP138" s="94" t="s">
        <v>1265</v>
      </c>
      <c r="AQ138" s="94" t="s">
        <v>475</v>
      </c>
      <c r="AR138" s="94" t="s">
        <v>794</v>
      </c>
      <c r="AS138" s="94">
        <v>13996769333</v>
      </c>
      <c r="AT138" s="94"/>
      <c r="AV138" s="322"/>
    </row>
    <row r="139" s="266" customFormat="1" ht="264" spans="1:48">
      <c r="A139" s="94">
        <v>131</v>
      </c>
      <c r="B139" s="94" t="s">
        <v>1317</v>
      </c>
      <c r="C139" s="94" t="s">
        <v>168</v>
      </c>
      <c r="D139" s="94" t="s">
        <v>110</v>
      </c>
      <c r="E139" s="94" t="s">
        <v>1318</v>
      </c>
      <c r="F139" s="94">
        <v>2020.02</v>
      </c>
      <c r="G139" s="94">
        <v>2020.12</v>
      </c>
      <c r="H139" s="94" t="s">
        <v>544</v>
      </c>
      <c r="I139" s="94" t="s">
        <v>788</v>
      </c>
      <c r="J139" s="94" t="s">
        <v>1253</v>
      </c>
      <c r="K139" s="94">
        <v>10</v>
      </c>
      <c r="L139" s="94">
        <v>10</v>
      </c>
      <c r="M139" s="94"/>
      <c r="N139" s="94"/>
      <c r="O139" s="94" t="s">
        <v>1319</v>
      </c>
      <c r="P139" s="94" t="s">
        <v>1255</v>
      </c>
      <c r="Q139" s="94" t="s">
        <v>1256</v>
      </c>
      <c r="R139" s="94" t="s">
        <v>1257</v>
      </c>
      <c r="S139" s="94" t="s">
        <v>486</v>
      </c>
      <c r="T139" s="94">
        <v>2020</v>
      </c>
      <c r="U139" s="94" t="s">
        <v>77</v>
      </c>
      <c r="V139" s="94">
        <v>10</v>
      </c>
      <c r="W139" s="94">
        <v>10</v>
      </c>
      <c r="X139" s="94"/>
      <c r="Y139" s="94"/>
      <c r="Z139" s="94" t="s">
        <v>77</v>
      </c>
      <c r="AA139" s="94" t="s">
        <v>77</v>
      </c>
      <c r="AB139" s="94" t="s">
        <v>77</v>
      </c>
      <c r="AC139" s="94" t="s">
        <v>1258</v>
      </c>
      <c r="AD139" s="94" t="s">
        <v>77</v>
      </c>
      <c r="AE139" s="94" t="s">
        <v>1259</v>
      </c>
      <c r="AF139" s="94" t="s">
        <v>78</v>
      </c>
      <c r="AG139" s="94">
        <v>144</v>
      </c>
      <c r="AH139" s="94">
        <v>144</v>
      </c>
      <c r="AI139" s="328" t="s">
        <v>1320</v>
      </c>
      <c r="AJ139" s="94" t="s">
        <v>1270</v>
      </c>
      <c r="AK139" s="94" t="s">
        <v>1314</v>
      </c>
      <c r="AL139" s="94" t="s">
        <v>470</v>
      </c>
      <c r="AM139" s="94" t="s">
        <v>1263</v>
      </c>
      <c r="AN139" s="94" t="s">
        <v>1315</v>
      </c>
      <c r="AO139" s="94" t="s">
        <v>1321</v>
      </c>
      <c r="AP139" s="94" t="s">
        <v>1265</v>
      </c>
      <c r="AQ139" s="94" t="s">
        <v>475</v>
      </c>
      <c r="AR139" s="94" t="s">
        <v>794</v>
      </c>
      <c r="AS139" s="94">
        <v>13996769333</v>
      </c>
      <c r="AT139" s="94"/>
      <c r="AV139" s="322"/>
    </row>
    <row r="140" s="266" customFormat="1" ht="264" spans="1:48">
      <c r="A140" s="94">
        <v>132</v>
      </c>
      <c r="B140" s="94" t="s">
        <v>1322</v>
      </c>
      <c r="C140" s="94" t="s">
        <v>168</v>
      </c>
      <c r="D140" s="94" t="s">
        <v>110</v>
      </c>
      <c r="E140" s="94" t="s">
        <v>1323</v>
      </c>
      <c r="F140" s="94">
        <v>2020.02</v>
      </c>
      <c r="G140" s="94">
        <v>2020.12</v>
      </c>
      <c r="H140" s="94" t="s">
        <v>544</v>
      </c>
      <c r="I140" s="94" t="s">
        <v>788</v>
      </c>
      <c r="J140" s="94" t="s">
        <v>1253</v>
      </c>
      <c r="K140" s="94">
        <v>10</v>
      </c>
      <c r="L140" s="94">
        <v>10</v>
      </c>
      <c r="M140" s="94"/>
      <c r="N140" s="94"/>
      <c r="O140" s="94" t="s">
        <v>1324</v>
      </c>
      <c r="P140" s="94" t="s">
        <v>1255</v>
      </c>
      <c r="Q140" s="94" t="s">
        <v>1256</v>
      </c>
      <c r="R140" s="94" t="s">
        <v>1257</v>
      </c>
      <c r="S140" s="94" t="s">
        <v>486</v>
      </c>
      <c r="T140" s="94">
        <v>2020</v>
      </c>
      <c r="U140" s="94" t="s">
        <v>77</v>
      </c>
      <c r="V140" s="94">
        <v>10</v>
      </c>
      <c r="W140" s="94">
        <v>10</v>
      </c>
      <c r="X140" s="94"/>
      <c r="Y140" s="94"/>
      <c r="Z140" s="94" t="s">
        <v>77</v>
      </c>
      <c r="AA140" s="94" t="s">
        <v>77</v>
      </c>
      <c r="AB140" s="94" t="s">
        <v>77</v>
      </c>
      <c r="AC140" s="94" t="s">
        <v>1258</v>
      </c>
      <c r="AD140" s="94" t="s">
        <v>77</v>
      </c>
      <c r="AE140" s="94" t="s">
        <v>1259</v>
      </c>
      <c r="AF140" s="94" t="s">
        <v>78</v>
      </c>
      <c r="AG140" s="94">
        <v>87</v>
      </c>
      <c r="AH140" s="94">
        <v>87</v>
      </c>
      <c r="AI140" s="328" t="s">
        <v>1325</v>
      </c>
      <c r="AJ140" s="94" t="s">
        <v>1270</v>
      </c>
      <c r="AK140" s="94" t="s">
        <v>1314</v>
      </c>
      <c r="AL140" s="94" t="s">
        <v>470</v>
      </c>
      <c r="AM140" s="94" t="s">
        <v>1263</v>
      </c>
      <c r="AN140" s="94" t="s">
        <v>1315</v>
      </c>
      <c r="AO140" s="94" t="s">
        <v>1326</v>
      </c>
      <c r="AP140" s="94" t="s">
        <v>1265</v>
      </c>
      <c r="AQ140" s="94" t="s">
        <v>475</v>
      </c>
      <c r="AR140" s="94" t="s">
        <v>794</v>
      </c>
      <c r="AS140" s="94">
        <v>13996769333</v>
      </c>
      <c r="AT140" s="94"/>
      <c r="AV140" s="322"/>
    </row>
    <row r="141" s="266" customFormat="1" ht="264" spans="1:48">
      <c r="A141" s="94">
        <v>133</v>
      </c>
      <c r="B141" s="94" t="s">
        <v>1327</v>
      </c>
      <c r="C141" s="94" t="s">
        <v>168</v>
      </c>
      <c r="D141" s="94" t="s">
        <v>110</v>
      </c>
      <c r="E141" s="94" t="s">
        <v>1328</v>
      </c>
      <c r="F141" s="94">
        <v>2020.02</v>
      </c>
      <c r="G141" s="94">
        <v>2020.12</v>
      </c>
      <c r="H141" s="94" t="s">
        <v>544</v>
      </c>
      <c r="I141" s="94" t="s">
        <v>788</v>
      </c>
      <c r="J141" s="94" t="s">
        <v>1253</v>
      </c>
      <c r="K141" s="94">
        <v>10</v>
      </c>
      <c r="L141" s="94">
        <v>10</v>
      </c>
      <c r="M141" s="94"/>
      <c r="N141" s="94"/>
      <c r="O141" s="94" t="s">
        <v>1329</v>
      </c>
      <c r="P141" s="94" t="s">
        <v>1255</v>
      </c>
      <c r="Q141" s="94" t="s">
        <v>1256</v>
      </c>
      <c r="R141" s="94" t="s">
        <v>1257</v>
      </c>
      <c r="S141" s="94" t="s">
        <v>486</v>
      </c>
      <c r="T141" s="94">
        <v>2020</v>
      </c>
      <c r="U141" s="94" t="s">
        <v>77</v>
      </c>
      <c r="V141" s="94">
        <v>10</v>
      </c>
      <c r="W141" s="94">
        <v>10</v>
      </c>
      <c r="X141" s="94"/>
      <c r="Y141" s="94"/>
      <c r="Z141" s="94" t="s">
        <v>77</v>
      </c>
      <c r="AA141" s="94" t="s">
        <v>77</v>
      </c>
      <c r="AB141" s="94" t="s">
        <v>77</v>
      </c>
      <c r="AC141" s="94" t="s">
        <v>1258</v>
      </c>
      <c r="AD141" s="94" t="s">
        <v>77</v>
      </c>
      <c r="AE141" s="94" t="s">
        <v>1259</v>
      </c>
      <c r="AF141" s="94" t="s">
        <v>78</v>
      </c>
      <c r="AG141" s="94">
        <v>116</v>
      </c>
      <c r="AH141" s="94">
        <v>116</v>
      </c>
      <c r="AI141" s="328" t="s">
        <v>1330</v>
      </c>
      <c r="AJ141" s="94" t="s">
        <v>1270</v>
      </c>
      <c r="AK141" s="94" t="s">
        <v>1314</v>
      </c>
      <c r="AL141" s="94" t="s">
        <v>470</v>
      </c>
      <c r="AM141" s="94" t="s">
        <v>1263</v>
      </c>
      <c r="AN141" s="94" t="s">
        <v>1315</v>
      </c>
      <c r="AO141" s="94" t="s">
        <v>1045</v>
      </c>
      <c r="AP141" s="94" t="s">
        <v>1265</v>
      </c>
      <c r="AQ141" s="94" t="s">
        <v>475</v>
      </c>
      <c r="AR141" s="94" t="s">
        <v>794</v>
      </c>
      <c r="AS141" s="94">
        <v>13996769333</v>
      </c>
      <c r="AT141" s="94"/>
      <c r="AV141" s="322"/>
    </row>
    <row r="142" s="266" customFormat="1" ht="264" spans="1:48">
      <c r="A142" s="94">
        <v>134</v>
      </c>
      <c r="B142" s="94" t="s">
        <v>1331</v>
      </c>
      <c r="C142" s="94" t="s">
        <v>168</v>
      </c>
      <c r="D142" s="94" t="s">
        <v>110</v>
      </c>
      <c r="E142" s="94" t="s">
        <v>1332</v>
      </c>
      <c r="F142" s="94">
        <v>2020.02</v>
      </c>
      <c r="G142" s="94">
        <v>2020.12</v>
      </c>
      <c r="H142" s="94" t="s">
        <v>544</v>
      </c>
      <c r="I142" s="94" t="s">
        <v>788</v>
      </c>
      <c r="J142" s="94" t="s">
        <v>1253</v>
      </c>
      <c r="K142" s="94">
        <v>10</v>
      </c>
      <c r="L142" s="94">
        <v>10</v>
      </c>
      <c r="M142" s="94"/>
      <c r="N142" s="94"/>
      <c r="O142" s="94" t="s">
        <v>1333</v>
      </c>
      <c r="P142" s="94" t="s">
        <v>1255</v>
      </c>
      <c r="Q142" s="94" t="s">
        <v>1256</v>
      </c>
      <c r="R142" s="94" t="s">
        <v>1257</v>
      </c>
      <c r="S142" s="94" t="s">
        <v>486</v>
      </c>
      <c r="T142" s="94">
        <v>2020</v>
      </c>
      <c r="U142" s="94" t="s">
        <v>77</v>
      </c>
      <c r="V142" s="94">
        <v>10</v>
      </c>
      <c r="W142" s="94">
        <v>10</v>
      </c>
      <c r="X142" s="94"/>
      <c r="Y142" s="94"/>
      <c r="Z142" s="94" t="s">
        <v>77</v>
      </c>
      <c r="AA142" s="94" t="s">
        <v>77</v>
      </c>
      <c r="AB142" s="94" t="s">
        <v>77</v>
      </c>
      <c r="AC142" s="94" t="s">
        <v>1258</v>
      </c>
      <c r="AD142" s="94" t="s">
        <v>77</v>
      </c>
      <c r="AE142" s="94" t="s">
        <v>1259</v>
      </c>
      <c r="AF142" s="94" t="s">
        <v>78</v>
      </c>
      <c r="AG142" s="94">
        <v>103</v>
      </c>
      <c r="AH142" s="94">
        <v>103</v>
      </c>
      <c r="AI142" s="328" t="s">
        <v>1334</v>
      </c>
      <c r="AJ142" s="94" t="s">
        <v>1270</v>
      </c>
      <c r="AK142" s="94" t="s">
        <v>1314</v>
      </c>
      <c r="AL142" s="94" t="s">
        <v>470</v>
      </c>
      <c r="AM142" s="94" t="s">
        <v>1263</v>
      </c>
      <c r="AN142" s="94" t="s">
        <v>1315</v>
      </c>
      <c r="AO142" s="94" t="s">
        <v>1335</v>
      </c>
      <c r="AP142" s="94" t="s">
        <v>1265</v>
      </c>
      <c r="AQ142" s="94" t="s">
        <v>475</v>
      </c>
      <c r="AR142" s="94" t="s">
        <v>794</v>
      </c>
      <c r="AS142" s="94">
        <v>13996769333</v>
      </c>
      <c r="AT142" s="94"/>
      <c r="AV142" s="322"/>
    </row>
    <row r="143" s="266" customFormat="1" ht="264" spans="1:48">
      <c r="A143" s="94">
        <v>135</v>
      </c>
      <c r="B143" s="94" t="s">
        <v>1336</v>
      </c>
      <c r="C143" s="94" t="s">
        <v>168</v>
      </c>
      <c r="D143" s="94" t="s">
        <v>110</v>
      </c>
      <c r="E143" s="94" t="s">
        <v>1337</v>
      </c>
      <c r="F143" s="94">
        <v>2020.02</v>
      </c>
      <c r="G143" s="94">
        <v>2020.12</v>
      </c>
      <c r="H143" s="94" t="s">
        <v>544</v>
      </c>
      <c r="I143" s="94" t="s">
        <v>788</v>
      </c>
      <c r="J143" s="94" t="s">
        <v>1253</v>
      </c>
      <c r="K143" s="94">
        <v>13</v>
      </c>
      <c r="L143" s="94">
        <v>13</v>
      </c>
      <c r="M143" s="94"/>
      <c r="N143" s="94"/>
      <c r="O143" s="94" t="s">
        <v>1338</v>
      </c>
      <c r="P143" s="94" t="s">
        <v>1255</v>
      </c>
      <c r="Q143" s="94" t="s">
        <v>1256</v>
      </c>
      <c r="R143" s="94" t="s">
        <v>1257</v>
      </c>
      <c r="S143" s="94" t="s">
        <v>486</v>
      </c>
      <c r="T143" s="94">
        <v>2020</v>
      </c>
      <c r="U143" s="94" t="s">
        <v>77</v>
      </c>
      <c r="V143" s="94">
        <v>13</v>
      </c>
      <c r="W143" s="94">
        <v>13</v>
      </c>
      <c r="X143" s="94"/>
      <c r="Y143" s="94"/>
      <c r="Z143" s="94" t="s">
        <v>77</v>
      </c>
      <c r="AA143" s="94" t="s">
        <v>77</v>
      </c>
      <c r="AB143" s="94" t="s">
        <v>77</v>
      </c>
      <c r="AC143" s="94" t="s">
        <v>1258</v>
      </c>
      <c r="AD143" s="94" t="s">
        <v>77</v>
      </c>
      <c r="AE143" s="94" t="s">
        <v>1259</v>
      </c>
      <c r="AF143" s="94" t="s">
        <v>78</v>
      </c>
      <c r="AG143" s="94">
        <v>116</v>
      </c>
      <c r="AH143" s="94">
        <v>116</v>
      </c>
      <c r="AI143" s="328" t="s">
        <v>1339</v>
      </c>
      <c r="AJ143" s="94" t="s">
        <v>1270</v>
      </c>
      <c r="AK143" s="94" t="s">
        <v>1314</v>
      </c>
      <c r="AL143" s="94" t="s">
        <v>470</v>
      </c>
      <c r="AM143" s="94" t="s">
        <v>1263</v>
      </c>
      <c r="AN143" s="94" t="s">
        <v>1315</v>
      </c>
      <c r="AO143" s="94" t="s">
        <v>1045</v>
      </c>
      <c r="AP143" s="94" t="s">
        <v>1265</v>
      </c>
      <c r="AQ143" s="94" t="s">
        <v>475</v>
      </c>
      <c r="AR143" s="94" t="s">
        <v>794</v>
      </c>
      <c r="AS143" s="94">
        <v>13996769333</v>
      </c>
      <c r="AT143" s="94"/>
      <c r="AV143" s="322"/>
    </row>
    <row r="144" s="266" customFormat="1" ht="264" spans="1:48">
      <c r="A144" s="94">
        <v>136</v>
      </c>
      <c r="B144" s="94" t="s">
        <v>1340</v>
      </c>
      <c r="C144" s="94" t="s">
        <v>168</v>
      </c>
      <c r="D144" s="94" t="s">
        <v>110</v>
      </c>
      <c r="E144" s="94" t="s">
        <v>1341</v>
      </c>
      <c r="F144" s="94">
        <v>2020.02</v>
      </c>
      <c r="G144" s="94">
        <v>2020.12</v>
      </c>
      <c r="H144" s="94" t="s">
        <v>544</v>
      </c>
      <c r="I144" s="94" t="s">
        <v>788</v>
      </c>
      <c r="J144" s="94" t="s">
        <v>1253</v>
      </c>
      <c r="K144" s="94">
        <v>10</v>
      </c>
      <c r="L144" s="94">
        <v>10</v>
      </c>
      <c r="M144" s="94"/>
      <c r="N144" s="94"/>
      <c r="O144" s="94" t="s">
        <v>1342</v>
      </c>
      <c r="P144" s="94" t="s">
        <v>1255</v>
      </c>
      <c r="Q144" s="94" t="s">
        <v>1256</v>
      </c>
      <c r="R144" s="94" t="s">
        <v>1257</v>
      </c>
      <c r="S144" s="94" t="s">
        <v>486</v>
      </c>
      <c r="T144" s="94">
        <v>2020</v>
      </c>
      <c r="U144" s="94" t="s">
        <v>77</v>
      </c>
      <c r="V144" s="94">
        <v>10</v>
      </c>
      <c r="W144" s="94">
        <v>10</v>
      </c>
      <c r="X144" s="94"/>
      <c r="Y144" s="94"/>
      <c r="Z144" s="94" t="s">
        <v>77</v>
      </c>
      <c r="AA144" s="94" t="s">
        <v>77</v>
      </c>
      <c r="AB144" s="94" t="s">
        <v>77</v>
      </c>
      <c r="AC144" s="94" t="s">
        <v>1258</v>
      </c>
      <c r="AD144" s="94" t="s">
        <v>77</v>
      </c>
      <c r="AE144" s="94" t="s">
        <v>1259</v>
      </c>
      <c r="AF144" s="94" t="s">
        <v>78</v>
      </c>
      <c r="AG144" s="94">
        <v>116</v>
      </c>
      <c r="AH144" s="94">
        <v>116</v>
      </c>
      <c r="AI144" s="328" t="s">
        <v>1343</v>
      </c>
      <c r="AJ144" s="94" t="s">
        <v>1270</v>
      </c>
      <c r="AK144" s="94" t="s">
        <v>1314</v>
      </c>
      <c r="AL144" s="94" t="s">
        <v>470</v>
      </c>
      <c r="AM144" s="94" t="s">
        <v>1263</v>
      </c>
      <c r="AN144" s="94" t="s">
        <v>1315</v>
      </c>
      <c r="AO144" s="94" t="s">
        <v>1045</v>
      </c>
      <c r="AP144" s="94" t="s">
        <v>1265</v>
      </c>
      <c r="AQ144" s="94" t="s">
        <v>475</v>
      </c>
      <c r="AR144" s="94" t="s">
        <v>794</v>
      </c>
      <c r="AS144" s="94">
        <v>13996769333</v>
      </c>
      <c r="AT144" s="94"/>
      <c r="AV144" s="322"/>
    </row>
    <row r="145" s="266" customFormat="1" ht="264" spans="1:48">
      <c r="A145" s="94">
        <v>137</v>
      </c>
      <c r="B145" s="94" t="s">
        <v>1344</v>
      </c>
      <c r="C145" s="94" t="s">
        <v>168</v>
      </c>
      <c r="D145" s="94" t="s">
        <v>110</v>
      </c>
      <c r="E145" s="94" t="s">
        <v>1345</v>
      </c>
      <c r="F145" s="94">
        <v>2020.02</v>
      </c>
      <c r="G145" s="94">
        <v>2020.12</v>
      </c>
      <c r="H145" s="94" t="s">
        <v>544</v>
      </c>
      <c r="I145" s="94" t="s">
        <v>788</v>
      </c>
      <c r="J145" s="94" t="s">
        <v>1253</v>
      </c>
      <c r="K145" s="94">
        <v>10</v>
      </c>
      <c r="L145" s="94">
        <v>10</v>
      </c>
      <c r="M145" s="94"/>
      <c r="N145" s="94"/>
      <c r="O145" s="94" t="s">
        <v>1346</v>
      </c>
      <c r="P145" s="94" t="s">
        <v>1255</v>
      </c>
      <c r="Q145" s="94" t="s">
        <v>1256</v>
      </c>
      <c r="R145" s="94" t="s">
        <v>1257</v>
      </c>
      <c r="S145" s="94" t="s">
        <v>486</v>
      </c>
      <c r="T145" s="94">
        <v>2020</v>
      </c>
      <c r="U145" s="94" t="s">
        <v>77</v>
      </c>
      <c r="V145" s="94">
        <v>10</v>
      </c>
      <c r="W145" s="94">
        <v>10</v>
      </c>
      <c r="X145" s="94"/>
      <c r="Y145" s="94"/>
      <c r="Z145" s="94" t="s">
        <v>77</v>
      </c>
      <c r="AA145" s="94" t="s">
        <v>77</v>
      </c>
      <c r="AB145" s="94" t="s">
        <v>77</v>
      </c>
      <c r="AC145" s="94" t="s">
        <v>1258</v>
      </c>
      <c r="AD145" s="94" t="s">
        <v>77</v>
      </c>
      <c r="AE145" s="94" t="s">
        <v>1259</v>
      </c>
      <c r="AF145" s="94" t="s">
        <v>78</v>
      </c>
      <c r="AG145" s="94">
        <v>116</v>
      </c>
      <c r="AH145" s="94">
        <v>116</v>
      </c>
      <c r="AI145" s="328" t="s">
        <v>1347</v>
      </c>
      <c r="AJ145" s="94" t="s">
        <v>1270</v>
      </c>
      <c r="AK145" s="94" t="s">
        <v>1314</v>
      </c>
      <c r="AL145" s="94" t="s">
        <v>470</v>
      </c>
      <c r="AM145" s="94" t="s">
        <v>1263</v>
      </c>
      <c r="AN145" s="94" t="s">
        <v>1315</v>
      </c>
      <c r="AO145" s="94" t="s">
        <v>1045</v>
      </c>
      <c r="AP145" s="94" t="s">
        <v>1265</v>
      </c>
      <c r="AQ145" s="94" t="s">
        <v>475</v>
      </c>
      <c r="AR145" s="94" t="s">
        <v>794</v>
      </c>
      <c r="AS145" s="94">
        <v>13996769333</v>
      </c>
      <c r="AT145" s="94"/>
      <c r="AV145" s="322"/>
    </row>
    <row r="146" s="266" customFormat="1" ht="264" spans="1:48">
      <c r="A146" s="94">
        <v>138</v>
      </c>
      <c r="B146" s="94" t="s">
        <v>1348</v>
      </c>
      <c r="C146" s="94" t="s">
        <v>168</v>
      </c>
      <c r="D146" s="94" t="s">
        <v>110</v>
      </c>
      <c r="E146" s="94" t="s">
        <v>1349</v>
      </c>
      <c r="F146" s="94">
        <v>2020.02</v>
      </c>
      <c r="G146" s="94">
        <v>2020.12</v>
      </c>
      <c r="H146" s="94" t="s">
        <v>544</v>
      </c>
      <c r="I146" s="94" t="s">
        <v>788</v>
      </c>
      <c r="J146" s="94" t="s">
        <v>1253</v>
      </c>
      <c r="K146" s="94">
        <v>30</v>
      </c>
      <c r="L146" s="94">
        <v>30</v>
      </c>
      <c r="M146" s="94"/>
      <c r="N146" s="94"/>
      <c r="O146" s="94" t="s">
        <v>1350</v>
      </c>
      <c r="P146" s="94" t="s">
        <v>1255</v>
      </c>
      <c r="Q146" s="94" t="s">
        <v>1256</v>
      </c>
      <c r="R146" s="94" t="s">
        <v>1257</v>
      </c>
      <c r="S146" s="94" t="s">
        <v>486</v>
      </c>
      <c r="T146" s="94">
        <v>2020</v>
      </c>
      <c r="U146" s="94" t="s">
        <v>77</v>
      </c>
      <c r="V146" s="94">
        <v>30</v>
      </c>
      <c r="W146" s="94">
        <v>30</v>
      </c>
      <c r="X146" s="94"/>
      <c r="Y146" s="94"/>
      <c r="Z146" s="94" t="s">
        <v>77</v>
      </c>
      <c r="AA146" s="94" t="s">
        <v>77</v>
      </c>
      <c r="AB146" s="94" t="s">
        <v>77</v>
      </c>
      <c r="AC146" s="94" t="s">
        <v>1258</v>
      </c>
      <c r="AD146" s="94" t="s">
        <v>77</v>
      </c>
      <c r="AE146" s="94" t="s">
        <v>1259</v>
      </c>
      <c r="AF146" s="94" t="s">
        <v>78</v>
      </c>
      <c r="AG146" s="94">
        <v>256</v>
      </c>
      <c r="AH146" s="94">
        <v>256</v>
      </c>
      <c r="AI146" s="328" t="s">
        <v>1351</v>
      </c>
      <c r="AJ146" s="94" t="s">
        <v>1261</v>
      </c>
      <c r="AK146" s="94" t="s">
        <v>1314</v>
      </c>
      <c r="AL146" s="94" t="s">
        <v>470</v>
      </c>
      <c r="AM146" s="94" t="s">
        <v>1263</v>
      </c>
      <c r="AN146" s="94" t="s">
        <v>1315</v>
      </c>
      <c r="AO146" s="94" t="s">
        <v>1352</v>
      </c>
      <c r="AP146" s="94" t="s">
        <v>1265</v>
      </c>
      <c r="AQ146" s="94" t="s">
        <v>475</v>
      </c>
      <c r="AR146" s="94" t="s">
        <v>794</v>
      </c>
      <c r="AS146" s="94">
        <v>13996769333</v>
      </c>
      <c r="AT146" s="94"/>
      <c r="AV146" s="322"/>
    </row>
    <row r="147" s="266" customFormat="1" ht="264" spans="1:48">
      <c r="A147" s="94">
        <v>139</v>
      </c>
      <c r="B147" s="94" t="s">
        <v>1353</v>
      </c>
      <c r="C147" s="94" t="s">
        <v>168</v>
      </c>
      <c r="D147" s="94" t="s">
        <v>110</v>
      </c>
      <c r="E147" s="94" t="s">
        <v>1354</v>
      </c>
      <c r="F147" s="94">
        <v>2020.02</v>
      </c>
      <c r="G147" s="94">
        <v>2020.12</v>
      </c>
      <c r="H147" s="94" t="s">
        <v>544</v>
      </c>
      <c r="I147" s="94" t="s">
        <v>788</v>
      </c>
      <c r="J147" s="94" t="s">
        <v>1253</v>
      </c>
      <c r="K147" s="94">
        <v>30</v>
      </c>
      <c r="L147" s="94">
        <v>30</v>
      </c>
      <c r="M147" s="94"/>
      <c r="N147" s="94"/>
      <c r="O147" s="94" t="s">
        <v>1355</v>
      </c>
      <c r="P147" s="94" t="s">
        <v>1255</v>
      </c>
      <c r="Q147" s="94" t="s">
        <v>1256</v>
      </c>
      <c r="R147" s="94" t="s">
        <v>1257</v>
      </c>
      <c r="S147" s="94" t="s">
        <v>486</v>
      </c>
      <c r="T147" s="94">
        <v>2020</v>
      </c>
      <c r="U147" s="94" t="s">
        <v>77</v>
      </c>
      <c r="V147" s="94">
        <v>30</v>
      </c>
      <c r="W147" s="94">
        <v>30</v>
      </c>
      <c r="X147" s="94"/>
      <c r="Y147" s="94"/>
      <c r="Z147" s="94" t="s">
        <v>77</v>
      </c>
      <c r="AA147" s="94" t="s">
        <v>77</v>
      </c>
      <c r="AB147" s="94" t="s">
        <v>77</v>
      </c>
      <c r="AC147" s="94" t="s">
        <v>1258</v>
      </c>
      <c r="AD147" s="94" t="s">
        <v>77</v>
      </c>
      <c r="AE147" s="94" t="s">
        <v>1259</v>
      </c>
      <c r="AF147" s="94" t="s">
        <v>78</v>
      </c>
      <c r="AG147" s="94">
        <v>200</v>
      </c>
      <c r="AH147" s="94">
        <v>200</v>
      </c>
      <c r="AI147" s="328" t="s">
        <v>1356</v>
      </c>
      <c r="AJ147" s="94" t="s">
        <v>1261</v>
      </c>
      <c r="AK147" s="94" t="s">
        <v>1314</v>
      </c>
      <c r="AL147" s="94" t="s">
        <v>470</v>
      </c>
      <c r="AM147" s="94" t="s">
        <v>1263</v>
      </c>
      <c r="AN147" s="94" t="s">
        <v>1315</v>
      </c>
      <c r="AO147" s="94" t="s">
        <v>1357</v>
      </c>
      <c r="AP147" s="94" t="s">
        <v>1265</v>
      </c>
      <c r="AQ147" s="94" t="s">
        <v>475</v>
      </c>
      <c r="AR147" s="94" t="s">
        <v>794</v>
      </c>
      <c r="AS147" s="94">
        <v>13996769333</v>
      </c>
      <c r="AT147" s="94"/>
      <c r="AV147" s="322"/>
    </row>
    <row r="148" s="266" customFormat="1" ht="264" spans="1:48">
      <c r="A148" s="94">
        <v>140</v>
      </c>
      <c r="B148" s="94" t="s">
        <v>1358</v>
      </c>
      <c r="C148" s="94" t="s">
        <v>168</v>
      </c>
      <c r="D148" s="94" t="s">
        <v>110</v>
      </c>
      <c r="E148" s="94" t="s">
        <v>1359</v>
      </c>
      <c r="F148" s="94">
        <v>2020.02</v>
      </c>
      <c r="G148" s="94">
        <v>2020.12</v>
      </c>
      <c r="H148" s="94" t="s">
        <v>544</v>
      </c>
      <c r="I148" s="94" t="s">
        <v>788</v>
      </c>
      <c r="J148" s="94" t="s">
        <v>1253</v>
      </c>
      <c r="K148" s="94">
        <v>30</v>
      </c>
      <c r="L148" s="94">
        <v>30</v>
      </c>
      <c r="M148" s="94"/>
      <c r="N148" s="94"/>
      <c r="O148" s="94" t="s">
        <v>1360</v>
      </c>
      <c r="P148" s="94" t="s">
        <v>1255</v>
      </c>
      <c r="Q148" s="94" t="s">
        <v>1256</v>
      </c>
      <c r="R148" s="94" t="s">
        <v>1257</v>
      </c>
      <c r="S148" s="94" t="s">
        <v>486</v>
      </c>
      <c r="T148" s="94">
        <v>2020</v>
      </c>
      <c r="U148" s="94" t="s">
        <v>77</v>
      </c>
      <c r="V148" s="94">
        <v>30</v>
      </c>
      <c r="W148" s="94">
        <v>30</v>
      </c>
      <c r="X148" s="94"/>
      <c r="Y148" s="94"/>
      <c r="Z148" s="94" t="s">
        <v>77</v>
      </c>
      <c r="AA148" s="94" t="s">
        <v>77</v>
      </c>
      <c r="AB148" s="94" t="s">
        <v>77</v>
      </c>
      <c r="AC148" s="94" t="s">
        <v>1258</v>
      </c>
      <c r="AD148" s="94" t="s">
        <v>77</v>
      </c>
      <c r="AE148" s="94" t="s">
        <v>1259</v>
      </c>
      <c r="AF148" s="94" t="s">
        <v>78</v>
      </c>
      <c r="AG148" s="94">
        <v>200</v>
      </c>
      <c r="AH148" s="94">
        <v>200</v>
      </c>
      <c r="AI148" s="328" t="s">
        <v>1361</v>
      </c>
      <c r="AJ148" s="94" t="s">
        <v>1261</v>
      </c>
      <c r="AK148" s="94" t="s">
        <v>1262</v>
      </c>
      <c r="AL148" s="94" t="s">
        <v>470</v>
      </c>
      <c r="AM148" s="94" t="s">
        <v>1263</v>
      </c>
      <c r="AN148" s="94" t="s">
        <v>1315</v>
      </c>
      <c r="AO148" s="94" t="s">
        <v>1357</v>
      </c>
      <c r="AP148" s="94" t="s">
        <v>1265</v>
      </c>
      <c r="AQ148" s="94" t="s">
        <v>475</v>
      </c>
      <c r="AR148" s="94" t="s">
        <v>794</v>
      </c>
      <c r="AS148" s="94">
        <v>13996769333</v>
      </c>
      <c r="AT148" s="94"/>
      <c r="AV148" s="322"/>
    </row>
    <row r="149" s="266" customFormat="1" ht="264" spans="1:48">
      <c r="A149" s="94">
        <v>141</v>
      </c>
      <c r="B149" s="94" t="s">
        <v>1362</v>
      </c>
      <c r="C149" s="94" t="s">
        <v>168</v>
      </c>
      <c r="D149" s="94" t="s">
        <v>110</v>
      </c>
      <c r="E149" s="94" t="s">
        <v>1363</v>
      </c>
      <c r="F149" s="94">
        <v>2020.02</v>
      </c>
      <c r="G149" s="94">
        <v>2020.12</v>
      </c>
      <c r="H149" s="94" t="s">
        <v>544</v>
      </c>
      <c r="I149" s="94" t="s">
        <v>788</v>
      </c>
      <c r="J149" s="94" t="s">
        <v>1253</v>
      </c>
      <c r="K149" s="94">
        <v>10</v>
      </c>
      <c r="L149" s="94">
        <v>10</v>
      </c>
      <c r="M149" s="94"/>
      <c r="N149" s="94"/>
      <c r="O149" s="94" t="s">
        <v>1364</v>
      </c>
      <c r="P149" s="94" t="s">
        <v>1255</v>
      </c>
      <c r="Q149" s="94" t="s">
        <v>1256</v>
      </c>
      <c r="R149" s="94" t="s">
        <v>1257</v>
      </c>
      <c r="S149" s="94" t="s">
        <v>486</v>
      </c>
      <c r="T149" s="94">
        <v>2020</v>
      </c>
      <c r="U149" s="94" t="s">
        <v>77</v>
      </c>
      <c r="V149" s="94">
        <v>10</v>
      </c>
      <c r="W149" s="94">
        <v>10</v>
      </c>
      <c r="X149" s="94"/>
      <c r="Y149" s="94"/>
      <c r="Z149" s="94" t="s">
        <v>77</v>
      </c>
      <c r="AA149" s="94" t="s">
        <v>77</v>
      </c>
      <c r="AB149" s="94" t="s">
        <v>77</v>
      </c>
      <c r="AC149" s="94" t="s">
        <v>1258</v>
      </c>
      <c r="AD149" s="94" t="s">
        <v>77</v>
      </c>
      <c r="AE149" s="94" t="s">
        <v>1259</v>
      </c>
      <c r="AF149" s="94" t="s">
        <v>78</v>
      </c>
      <c r="AG149" s="94">
        <v>205</v>
      </c>
      <c r="AH149" s="94">
        <v>205</v>
      </c>
      <c r="AI149" s="328" t="s">
        <v>1365</v>
      </c>
      <c r="AJ149" s="94" t="s">
        <v>1270</v>
      </c>
      <c r="AK149" s="94" t="s">
        <v>1262</v>
      </c>
      <c r="AL149" s="94" t="s">
        <v>470</v>
      </c>
      <c r="AM149" s="94" t="s">
        <v>1263</v>
      </c>
      <c r="AN149" s="94" t="s">
        <v>1315</v>
      </c>
      <c r="AO149" s="94" t="s">
        <v>1366</v>
      </c>
      <c r="AP149" s="94" t="s">
        <v>1265</v>
      </c>
      <c r="AQ149" s="94" t="s">
        <v>475</v>
      </c>
      <c r="AR149" s="94" t="s">
        <v>794</v>
      </c>
      <c r="AS149" s="94">
        <v>13996769333</v>
      </c>
      <c r="AT149" s="94"/>
      <c r="AV149" s="322"/>
    </row>
    <row r="150" s="266" customFormat="1" ht="264" spans="1:48">
      <c r="A150" s="94">
        <v>142</v>
      </c>
      <c r="B150" s="94" t="s">
        <v>1367</v>
      </c>
      <c r="C150" s="94" t="s">
        <v>168</v>
      </c>
      <c r="D150" s="94" t="s">
        <v>110</v>
      </c>
      <c r="E150" s="94" t="s">
        <v>1368</v>
      </c>
      <c r="F150" s="94">
        <v>2020.02</v>
      </c>
      <c r="G150" s="94">
        <v>2020.12</v>
      </c>
      <c r="H150" s="94" t="s">
        <v>544</v>
      </c>
      <c r="I150" s="94" t="s">
        <v>295</v>
      </c>
      <c r="J150" s="94" t="s">
        <v>1253</v>
      </c>
      <c r="K150" s="94">
        <v>10</v>
      </c>
      <c r="L150" s="94">
        <v>10</v>
      </c>
      <c r="M150" s="94"/>
      <c r="N150" s="94"/>
      <c r="O150" s="94" t="s">
        <v>1369</v>
      </c>
      <c r="P150" s="94" t="s">
        <v>1255</v>
      </c>
      <c r="Q150" s="94" t="s">
        <v>1256</v>
      </c>
      <c r="R150" s="94" t="s">
        <v>1257</v>
      </c>
      <c r="S150" s="94" t="s">
        <v>486</v>
      </c>
      <c r="T150" s="94">
        <v>2020</v>
      </c>
      <c r="U150" s="94" t="s">
        <v>77</v>
      </c>
      <c r="V150" s="94">
        <v>10</v>
      </c>
      <c r="W150" s="94">
        <v>10</v>
      </c>
      <c r="X150" s="94"/>
      <c r="Y150" s="94"/>
      <c r="Z150" s="94" t="s">
        <v>77</v>
      </c>
      <c r="AA150" s="94" t="s">
        <v>77</v>
      </c>
      <c r="AB150" s="94" t="s">
        <v>77</v>
      </c>
      <c r="AC150" s="94" t="s">
        <v>1258</v>
      </c>
      <c r="AD150" s="94" t="s">
        <v>77</v>
      </c>
      <c r="AE150" s="94" t="s">
        <v>1259</v>
      </c>
      <c r="AF150" s="94" t="s">
        <v>78</v>
      </c>
      <c r="AG150" s="94">
        <v>237</v>
      </c>
      <c r="AH150" s="94">
        <v>237</v>
      </c>
      <c r="AI150" s="328" t="s">
        <v>1370</v>
      </c>
      <c r="AJ150" s="94" t="s">
        <v>1270</v>
      </c>
      <c r="AK150" s="94" t="s">
        <v>1262</v>
      </c>
      <c r="AL150" s="94" t="s">
        <v>470</v>
      </c>
      <c r="AM150" s="94" t="s">
        <v>1263</v>
      </c>
      <c r="AN150" s="94" t="s">
        <v>1264</v>
      </c>
      <c r="AO150" s="94" t="s">
        <v>1369</v>
      </c>
      <c r="AP150" s="94" t="s">
        <v>1265</v>
      </c>
      <c r="AQ150" s="94" t="s">
        <v>475</v>
      </c>
      <c r="AR150" s="94" t="s">
        <v>763</v>
      </c>
      <c r="AS150" s="94">
        <v>13996836999</v>
      </c>
      <c r="AT150" s="94"/>
      <c r="AV150" s="322"/>
    </row>
    <row r="151" s="266" customFormat="1" ht="264" spans="1:48">
      <c r="A151" s="94">
        <v>143</v>
      </c>
      <c r="B151" s="94" t="s">
        <v>1371</v>
      </c>
      <c r="C151" s="94" t="s">
        <v>168</v>
      </c>
      <c r="D151" s="94" t="s">
        <v>110</v>
      </c>
      <c r="E151" s="94" t="s">
        <v>1372</v>
      </c>
      <c r="F151" s="94">
        <v>2020.02</v>
      </c>
      <c r="G151" s="94">
        <v>2020.12</v>
      </c>
      <c r="H151" s="94" t="s">
        <v>544</v>
      </c>
      <c r="I151" s="94" t="s">
        <v>295</v>
      </c>
      <c r="J151" s="94" t="s">
        <v>1253</v>
      </c>
      <c r="K151" s="94">
        <v>10</v>
      </c>
      <c r="L151" s="94">
        <v>10</v>
      </c>
      <c r="M151" s="94"/>
      <c r="N151" s="94"/>
      <c r="O151" s="94" t="s">
        <v>1373</v>
      </c>
      <c r="P151" s="94" t="s">
        <v>1255</v>
      </c>
      <c r="Q151" s="94" t="s">
        <v>1256</v>
      </c>
      <c r="R151" s="94" t="s">
        <v>1257</v>
      </c>
      <c r="S151" s="94" t="s">
        <v>486</v>
      </c>
      <c r="T151" s="94">
        <v>2020</v>
      </c>
      <c r="U151" s="94" t="s">
        <v>77</v>
      </c>
      <c r="V151" s="94">
        <v>10</v>
      </c>
      <c r="W151" s="94">
        <v>10</v>
      </c>
      <c r="X151" s="94"/>
      <c r="Y151" s="94"/>
      <c r="Z151" s="94" t="s">
        <v>77</v>
      </c>
      <c r="AA151" s="94" t="s">
        <v>77</v>
      </c>
      <c r="AB151" s="94" t="s">
        <v>77</v>
      </c>
      <c r="AC151" s="94" t="s">
        <v>1258</v>
      </c>
      <c r="AD151" s="94" t="s">
        <v>77</v>
      </c>
      <c r="AE151" s="94" t="s">
        <v>1259</v>
      </c>
      <c r="AF151" s="94" t="s">
        <v>78</v>
      </c>
      <c r="AG151" s="94">
        <v>359</v>
      </c>
      <c r="AH151" s="94">
        <v>359</v>
      </c>
      <c r="AI151" s="328" t="s">
        <v>1374</v>
      </c>
      <c r="AJ151" s="94" t="s">
        <v>1270</v>
      </c>
      <c r="AK151" s="94" t="s">
        <v>1262</v>
      </c>
      <c r="AL151" s="94" t="s">
        <v>470</v>
      </c>
      <c r="AM151" s="94" t="s">
        <v>1263</v>
      </c>
      <c r="AN151" s="94" t="s">
        <v>1264</v>
      </c>
      <c r="AO151" s="94" t="s">
        <v>1373</v>
      </c>
      <c r="AP151" s="94" t="s">
        <v>1265</v>
      </c>
      <c r="AQ151" s="94" t="s">
        <v>475</v>
      </c>
      <c r="AR151" s="94" t="s">
        <v>763</v>
      </c>
      <c r="AS151" s="94">
        <v>13996836999</v>
      </c>
      <c r="AT151" s="94"/>
      <c r="AV151" s="322"/>
    </row>
    <row r="152" s="266" customFormat="1" ht="264" spans="1:48">
      <c r="A152" s="94">
        <v>144</v>
      </c>
      <c r="B152" s="94" t="s">
        <v>1375</v>
      </c>
      <c r="C152" s="94" t="s">
        <v>168</v>
      </c>
      <c r="D152" s="94" t="s">
        <v>110</v>
      </c>
      <c r="E152" s="94" t="s">
        <v>1376</v>
      </c>
      <c r="F152" s="94">
        <v>2020.02</v>
      </c>
      <c r="G152" s="94">
        <v>2020.12</v>
      </c>
      <c r="H152" s="94" t="s">
        <v>544</v>
      </c>
      <c r="I152" s="94" t="s">
        <v>295</v>
      </c>
      <c r="J152" s="94" t="s">
        <v>1253</v>
      </c>
      <c r="K152" s="94">
        <v>10</v>
      </c>
      <c r="L152" s="94">
        <v>10</v>
      </c>
      <c r="M152" s="94"/>
      <c r="N152" s="94"/>
      <c r="O152" s="94" t="s">
        <v>1377</v>
      </c>
      <c r="P152" s="94" t="s">
        <v>1255</v>
      </c>
      <c r="Q152" s="94" t="s">
        <v>1256</v>
      </c>
      <c r="R152" s="94" t="s">
        <v>1257</v>
      </c>
      <c r="S152" s="94" t="s">
        <v>486</v>
      </c>
      <c r="T152" s="94">
        <v>2020</v>
      </c>
      <c r="U152" s="94" t="s">
        <v>77</v>
      </c>
      <c r="V152" s="94">
        <v>10</v>
      </c>
      <c r="W152" s="94">
        <v>10</v>
      </c>
      <c r="X152" s="94"/>
      <c r="Y152" s="94"/>
      <c r="Z152" s="94" t="s">
        <v>77</v>
      </c>
      <c r="AA152" s="94" t="s">
        <v>77</v>
      </c>
      <c r="AB152" s="94" t="s">
        <v>77</v>
      </c>
      <c r="AC152" s="94" t="s">
        <v>1258</v>
      </c>
      <c r="AD152" s="94" t="s">
        <v>77</v>
      </c>
      <c r="AE152" s="94" t="s">
        <v>1259</v>
      </c>
      <c r="AF152" s="94" t="s">
        <v>78</v>
      </c>
      <c r="AG152" s="94">
        <v>483</v>
      </c>
      <c r="AH152" s="94">
        <v>483</v>
      </c>
      <c r="AI152" s="328" t="s">
        <v>1378</v>
      </c>
      <c r="AJ152" s="94" t="s">
        <v>1270</v>
      </c>
      <c r="AK152" s="94" t="s">
        <v>1262</v>
      </c>
      <c r="AL152" s="94" t="s">
        <v>470</v>
      </c>
      <c r="AM152" s="94" t="s">
        <v>1263</v>
      </c>
      <c r="AN152" s="94" t="s">
        <v>1264</v>
      </c>
      <c r="AO152" s="94" t="s">
        <v>1377</v>
      </c>
      <c r="AP152" s="94" t="s">
        <v>1265</v>
      </c>
      <c r="AQ152" s="94" t="s">
        <v>475</v>
      </c>
      <c r="AR152" s="94" t="s">
        <v>763</v>
      </c>
      <c r="AS152" s="94">
        <v>13996836999</v>
      </c>
      <c r="AT152" s="94"/>
      <c r="AV152" s="322"/>
    </row>
    <row r="153" s="266" customFormat="1" ht="264" spans="1:48">
      <c r="A153" s="94">
        <v>145</v>
      </c>
      <c r="B153" s="94" t="s">
        <v>1379</v>
      </c>
      <c r="C153" s="94" t="s">
        <v>168</v>
      </c>
      <c r="D153" s="94" t="s">
        <v>110</v>
      </c>
      <c r="E153" s="94" t="s">
        <v>1380</v>
      </c>
      <c r="F153" s="94">
        <v>2020.02</v>
      </c>
      <c r="G153" s="94">
        <v>2020.12</v>
      </c>
      <c r="H153" s="94" t="s">
        <v>544</v>
      </c>
      <c r="I153" s="94" t="s">
        <v>295</v>
      </c>
      <c r="J153" s="94" t="s">
        <v>1253</v>
      </c>
      <c r="K153" s="94">
        <v>10</v>
      </c>
      <c r="L153" s="94">
        <v>10</v>
      </c>
      <c r="M153" s="94"/>
      <c r="N153" s="94"/>
      <c r="O153" s="94" t="s">
        <v>1381</v>
      </c>
      <c r="P153" s="94" t="s">
        <v>1255</v>
      </c>
      <c r="Q153" s="94" t="s">
        <v>1256</v>
      </c>
      <c r="R153" s="94" t="s">
        <v>1257</v>
      </c>
      <c r="S153" s="94" t="s">
        <v>486</v>
      </c>
      <c r="T153" s="94">
        <v>2020</v>
      </c>
      <c r="U153" s="94" t="s">
        <v>77</v>
      </c>
      <c r="V153" s="94">
        <v>10</v>
      </c>
      <c r="W153" s="94">
        <v>10</v>
      </c>
      <c r="X153" s="94"/>
      <c r="Y153" s="94"/>
      <c r="Z153" s="94" t="s">
        <v>77</v>
      </c>
      <c r="AA153" s="94" t="s">
        <v>77</v>
      </c>
      <c r="AB153" s="94" t="s">
        <v>77</v>
      </c>
      <c r="AC153" s="94" t="s">
        <v>1258</v>
      </c>
      <c r="AD153" s="94" t="s">
        <v>77</v>
      </c>
      <c r="AE153" s="94" t="s">
        <v>1259</v>
      </c>
      <c r="AF153" s="94" t="s">
        <v>78</v>
      </c>
      <c r="AG153" s="94">
        <v>217</v>
      </c>
      <c r="AH153" s="94">
        <v>217</v>
      </c>
      <c r="AI153" s="328" t="s">
        <v>1382</v>
      </c>
      <c r="AJ153" s="94" t="s">
        <v>1270</v>
      </c>
      <c r="AK153" s="94" t="s">
        <v>1262</v>
      </c>
      <c r="AL153" s="94" t="s">
        <v>470</v>
      </c>
      <c r="AM153" s="94" t="s">
        <v>1263</v>
      </c>
      <c r="AN153" s="94" t="s">
        <v>1264</v>
      </c>
      <c r="AO153" s="94" t="s">
        <v>1381</v>
      </c>
      <c r="AP153" s="94" t="s">
        <v>1265</v>
      </c>
      <c r="AQ153" s="94" t="s">
        <v>475</v>
      </c>
      <c r="AR153" s="94" t="s">
        <v>763</v>
      </c>
      <c r="AS153" s="94">
        <v>13996836999</v>
      </c>
      <c r="AT153" s="94"/>
      <c r="AV153" s="322"/>
    </row>
    <row r="154" s="266" customFormat="1" ht="264" spans="1:48">
      <c r="A154" s="94">
        <v>146</v>
      </c>
      <c r="B154" s="94" t="s">
        <v>1383</v>
      </c>
      <c r="C154" s="94" t="s">
        <v>168</v>
      </c>
      <c r="D154" s="94" t="s">
        <v>110</v>
      </c>
      <c r="E154" s="94" t="s">
        <v>1384</v>
      </c>
      <c r="F154" s="94">
        <v>2020.02</v>
      </c>
      <c r="G154" s="94">
        <v>2020.12</v>
      </c>
      <c r="H154" s="94" t="s">
        <v>544</v>
      </c>
      <c r="I154" s="94" t="s">
        <v>295</v>
      </c>
      <c r="J154" s="94" t="s">
        <v>1253</v>
      </c>
      <c r="K154" s="94">
        <v>10</v>
      </c>
      <c r="L154" s="94">
        <v>10</v>
      </c>
      <c r="M154" s="94"/>
      <c r="N154" s="94"/>
      <c r="O154" s="94" t="s">
        <v>1385</v>
      </c>
      <c r="P154" s="94" t="s">
        <v>1255</v>
      </c>
      <c r="Q154" s="94" t="s">
        <v>1256</v>
      </c>
      <c r="R154" s="94" t="s">
        <v>1257</v>
      </c>
      <c r="S154" s="94" t="s">
        <v>486</v>
      </c>
      <c r="T154" s="94">
        <v>2020</v>
      </c>
      <c r="U154" s="94" t="s">
        <v>77</v>
      </c>
      <c r="V154" s="94">
        <v>10</v>
      </c>
      <c r="W154" s="94">
        <v>10</v>
      </c>
      <c r="X154" s="94"/>
      <c r="Y154" s="94"/>
      <c r="Z154" s="94" t="s">
        <v>77</v>
      </c>
      <c r="AA154" s="94" t="s">
        <v>77</v>
      </c>
      <c r="AB154" s="94" t="s">
        <v>77</v>
      </c>
      <c r="AC154" s="94" t="s">
        <v>1258</v>
      </c>
      <c r="AD154" s="94" t="s">
        <v>77</v>
      </c>
      <c r="AE154" s="94" t="s">
        <v>1259</v>
      </c>
      <c r="AF154" s="94" t="s">
        <v>78</v>
      </c>
      <c r="AG154" s="94">
        <v>110</v>
      </c>
      <c r="AH154" s="94">
        <v>110</v>
      </c>
      <c r="AI154" s="328" t="s">
        <v>1386</v>
      </c>
      <c r="AJ154" s="94" t="s">
        <v>1270</v>
      </c>
      <c r="AK154" s="94" t="s">
        <v>1262</v>
      </c>
      <c r="AL154" s="94" t="s">
        <v>470</v>
      </c>
      <c r="AM154" s="94" t="s">
        <v>1263</v>
      </c>
      <c r="AN154" s="94" t="s">
        <v>1264</v>
      </c>
      <c r="AO154" s="94" t="s">
        <v>1385</v>
      </c>
      <c r="AP154" s="94" t="s">
        <v>1265</v>
      </c>
      <c r="AQ154" s="94" t="s">
        <v>475</v>
      </c>
      <c r="AR154" s="94" t="s">
        <v>763</v>
      </c>
      <c r="AS154" s="94">
        <v>13996836999</v>
      </c>
      <c r="AT154" s="94"/>
      <c r="AV154" s="322"/>
    </row>
    <row r="155" s="266" customFormat="1" ht="264" spans="1:48">
      <c r="A155" s="94">
        <v>147</v>
      </c>
      <c r="B155" s="94" t="s">
        <v>1387</v>
      </c>
      <c r="C155" s="94" t="s">
        <v>168</v>
      </c>
      <c r="D155" s="94" t="s">
        <v>110</v>
      </c>
      <c r="E155" s="94" t="s">
        <v>1388</v>
      </c>
      <c r="F155" s="94">
        <v>2020.02</v>
      </c>
      <c r="G155" s="94">
        <v>2020.12</v>
      </c>
      <c r="H155" s="94" t="s">
        <v>544</v>
      </c>
      <c r="I155" s="94" t="s">
        <v>70</v>
      </c>
      <c r="J155" s="94" t="s">
        <v>1253</v>
      </c>
      <c r="K155" s="94">
        <v>10</v>
      </c>
      <c r="L155" s="94">
        <v>10</v>
      </c>
      <c r="M155" s="94"/>
      <c r="N155" s="94"/>
      <c r="O155" s="94" t="s">
        <v>1389</v>
      </c>
      <c r="P155" s="94" t="s">
        <v>1255</v>
      </c>
      <c r="Q155" s="94" t="s">
        <v>1256</v>
      </c>
      <c r="R155" s="94" t="s">
        <v>1257</v>
      </c>
      <c r="S155" s="94" t="s">
        <v>486</v>
      </c>
      <c r="T155" s="94">
        <v>2020</v>
      </c>
      <c r="U155" s="94" t="s">
        <v>77</v>
      </c>
      <c r="V155" s="94">
        <v>10</v>
      </c>
      <c r="W155" s="94">
        <v>10</v>
      </c>
      <c r="X155" s="94"/>
      <c r="Y155" s="94"/>
      <c r="Z155" s="94" t="s">
        <v>77</v>
      </c>
      <c r="AA155" s="94" t="s">
        <v>77</v>
      </c>
      <c r="AB155" s="94" t="s">
        <v>77</v>
      </c>
      <c r="AC155" s="94" t="s">
        <v>1258</v>
      </c>
      <c r="AD155" s="94" t="s">
        <v>77</v>
      </c>
      <c r="AE155" s="94" t="s">
        <v>1259</v>
      </c>
      <c r="AF155" s="94" t="s">
        <v>78</v>
      </c>
      <c r="AG155" s="94">
        <v>108</v>
      </c>
      <c r="AH155" s="94">
        <v>108</v>
      </c>
      <c r="AI155" s="328" t="s">
        <v>1390</v>
      </c>
      <c r="AJ155" s="94" t="s">
        <v>1270</v>
      </c>
      <c r="AK155" s="94" t="s">
        <v>1262</v>
      </c>
      <c r="AL155" s="94" t="s">
        <v>470</v>
      </c>
      <c r="AM155" s="94" t="s">
        <v>1263</v>
      </c>
      <c r="AN155" s="94" t="s">
        <v>1264</v>
      </c>
      <c r="AO155" s="94" t="s">
        <v>1391</v>
      </c>
      <c r="AP155" s="94" t="s">
        <v>1265</v>
      </c>
      <c r="AQ155" s="94" t="s">
        <v>475</v>
      </c>
      <c r="AR155" s="94" t="s">
        <v>87</v>
      </c>
      <c r="AS155" s="94">
        <v>15803606403</v>
      </c>
      <c r="AT155" s="94"/>
      <c r="AV155" s="322"/>
    </row>
    <row r="156" s="266" customFormat="1" ht="264" spans="1:48">
      <c r="A156" s="94">
        <v>148</v>
      </c>
      <c r="B156" s="94" t="s">
        <v>1392</v>
      </c>
      <c r="C156" s="94" t="s">
        <v>168</v>
      </c>
      <c r="D156" s="94" t="s">
        <v>110</v>
      </c>
      <c r="E156" s="94" t="s">
        <v>1393</v>
      </c>
      <c r="F156" s="94">
        <v>2020.02</v>
      </c>
      <c r="G156" s="94">
        <v>2020.12</v>
      </c>
      <c r="H156" s="94" t="s">
        <v>544</v>
      </c>
      <c r="I156" s="94" t="s">
        <v>70</v>
      </c>
      <c r="J156" s="94" t="s">
        <v>1253</v>
      </c>
      <c r="K156" s="94">
        <v>10</v>
      </c>
      <c r="L156" s="94">
        <v>10</v>
      </c>
      <c r="M156" s="94"/>
      <c r="N156" s="94"/>
      <c r="O156" s="94" t="s">
        <v>1389</v>
      </c>
      <c r="P156" s="94" t="s">
        <v>1255</v>
      </c>
      <c r="Q156" s="94" t="s">
        <v>1256</v>
      </c>
      <c r="R156" s="94" t="s">
        <v>1257</v>
      </c>
      <c r="S156" s="94" t="s">
        <v>486</v>
      </c>
      <c r="T156" s="94">
        <v>2020</v>
      </c>
      <c r="U156" s="94" t="s">
        <v>77</v>
      </c>
      <c r="V156" s="94">
        <v>10</v>
      </c>
      <c r="W156" s="94">
        <v>10</v>
      </c>
      <c r="X156" s="94"/>
      <c r="Y156" s="94"/>
      <c r="Z156" s="94" t="s">
        <v>77</v>
      </c>
      <c r="AA156" s="94" t="s">
        <v>77</v>
      </c>
      <c r="AB156" s="94" t="s">
        <v>77</v>
      </c>
      <c r="AC156" s="94" t="s">
        <v>1258</v>
      </c>
      <c r="AD156" s="94" t="s">
        <v>77</v>
      </c>
      <c r="AE156" s="94" t="s">
        <v>1259</v>
      </c>
      <c r="AF156" s="94" t="s">
        <v>78</v>
      </c>
      <c r="AG156" s="94">
        <v>86</v>
      </c>
      <c r="AH156" s="94">
        <v>86</v>
      </c>
      <c r="AI156" s="328" t="s">
        <v>1394</v>
      </c>
      <c r="AJ156" s="94" t="s">
        <v>1270</v>
      </c>
      <c r="AK156" s="94" t="s">
        <v>1262</v>
      </c>
      <c r="AL156" s="94" t="s">
        <v>470</v>
      </c>
      <c r="AM156" s="94" t="s">
        <v>1263</v>
      </c>
      <c r="AN156" s="94" t="s">
        <v>1264</v>
      </c>
      <c r="AO156" s="94" t="s">
        <v>1395</v>
      </c>
      <c r="AP156" s="94" t="s">
        <v>1265</v>
      </c>
      <c r="AQ156" s="94" t="s">
        <v>475</v>
      </c>
      <c r="AR156" s="94" t="s">
        <v>87</v>
      </c>
      <c r="AS156" s="94">
        <v>15803606403</v>
      </c>
      <c r="AT156" s="94"/>
      <c r="AV156" s="322"/>
    </row>
    <row r="157" s="266" customFormat="1" ht="264" spans="1:48">
      <c r="A157" s="94">
        <v>149</v>
      </c>
      <c r="B157" s="94" t="s">
        <v>1396</v>
      </c>
      <c r="C157" s="94" t="s">
        <v>168</v>
      </c>
      <c r="D157" s="94" t="s">
        <v>110</v>
      </c>
      <c r="E157" s="94" t="s">
        <v>1397</v>
      </c>
      <c r="F157" s="94">
        <v>2020.02</v>
      </c>
      <c r="G157" s="94">
        <v>2020.12</v>
      </c>
      <c r="H157" s="94" t="s">
        <v>544</v>
      </c>
      <c r="I157" s="94" t="s">
        <v>70</v>
      </c>
      <c r="J157" s="94" t="s">
        <v>1253</v>
      </c>
      <c r="K157" s="94">
        <v>10</v>
      </c>
      <c r="L157" s="94">
        <v>10</v>
      </c>
      <c r="M157" s="94"/>
      <c r="N157" s="94"/>
      <c r="O157" s="94" t="s">
        <v>1389</v>
      </c>
      <c r="P157" s="94" t="s">
        <v>1255</v>
      </c>
      <c r="Q157" s="94" t="s">
        <v>1256</v>
      </c>
      <c r="R157" s="94" t="s">
        <v>1257</v>
      </c>
      <c r="S157" s="94" t="s">
        <v>486</v>
      </c>
      <c r="T157" s="94">
        <v>2020</v>
      </c>
      <c r="U157" s="94" t="s">
        <v>77</v>
      </c>
      <c r="V157" s="94">
        <v>10</v>
      </c>
      <c r="W157" s="94">
        <v>10</v>
      </c>
      <c r="X157" s="94"/>
      <c r="Y157" s="94"/>
      <c r="Z157" s="94" t="s">
        <v>77</v>
      </c>
      <c r="AA157" s="94" t="s">
        <v>77</v>
      </c>
      <c r="AB157" s="94" t="s">
        <v>77</v>
      </c>
      <c r="AC157" s="94" t="s">
        <v>1258</v>
      </c>
      <c r="AD157" s="94" t="s">
        <v>77</v>
      </c>
      <c r="AE157" s="94" t="s">
        <v>1259</v>
      </c>
      <c r="AF157" s="94" t="s">
        <v>78</v>
      </c>
      <c r="AG157" s="94">
        <v>94</v>
      </c>
      <c r="AH157" s="94">
        <v>94</v>
      </c>
      <c r="AI157" s="328" t="s">
        <v>1398</v>
      </c>
      <c r="AJ157" s="94" t="s">
        <v>1270</v>
      </c>
      <c r="AK157" s="94" t="s">
        <v>1262</v>
      </c>
      <c r="AL157" s="94" t="s">
        <v>470</v>
      </c>
      <c r="AM157" s="94" t="s">
        <v>1263</v>
      </c>
      <c r="AN157" s="94" t="s">
        <v>1264</v>
      </c>
      <c r="AO157" s="94" t="s">
        <v>1399</v>
      </c>
      <c r="AP157" s="94" t="s">
        <v>1265</v>
      </c>
      <c r="AQ157" s="94" t="s">
        <v>475</v>
      </c>
      <c r="AR157" s="94" t="s">
        <v>87</v>
      </c>
      <c r="AS157" s="94">
        <v>15803606403</v>
      </c>
      <c r="AT157" s="94"/>
      <c r="AV157" s="322"/>
    </row>
    <row r="158" s="266" customFormat="1" ht="264" spans="1:48">
      <c r="A158" s="94">
        <v>150</v>
      </c>
      <c r="B158" s="94" t="s">
        <v>1400</v>
      </c>
      <c r="C158" s="94" t="s">
        <v>168</v>
      </c>
      <c r="D158" s="94" t="s">
        <v>110</v>
      </c>
      <c r="E158" s="94" t="s">
        <v>1401</v>
      </c>
      <c r="F158" s="94">
        <v>2020.02</v>
      </c>
      <c r="G158" s="94">
        <v>2020.12</v>
      </c>
      <c r="H158" s="94" t="s">
        <v>544</v>
      </c>
      <c r="I158" s="94" t="s">
        <v>70</v>
      </c>
      <c r="J158" s="94" t="s">
        <v>1253</v>
      </c>
      <c r="K158" s="94">
        <v>10</v>
      </c>
      <c r="L158" s="94">
        <v>10</v>
      </c>
      <c r="M158" s="94"/>
      <c r="N158" s="94"/>
      <c r="O158" s="94" t="s">
        <v>1389</v>
      </c>
      <c r="P158" s="94" t="s">
        <v>1255</v>
      </c>
      <c r="Q158" s="94" t="s">
        <v>1256</v>
      </c>
      <c r="R158" s="94" t="s">
        <v>1257</v>
      </c>
      <c r="S158" s="94" t="s">
        <v>486</v>
      </c>
      <c r="T158" s="94">
        <v>2020</v>
      </c>
      <c r="U158" s="94" t="s">
        <v>77</v>
      </c>
      <c r="V158" s="94">
        <v>10</v>
      </c>
      <c r="W158" s="94">
        <v>10</v>
      </c>
      <c r="X158" s="94"/>
      <c r="Y158" s="94"/>
      <c r="Z158" s="94" t="s">
        <v>77</v>
      </c>
      <c r="AA158" s="94" t="s">
        <v>77</v>
      </c>
      <c r="AB158" s="94" t="s">
        <v>77</v>
      </c>
      <c r="AC158" s="94" t="s">
        <v>1258</v>
      </c>
      <c r="AD158" s="94" t="s">
        <v>77</v>
      </c>
      <c r="AE158" s="94" t="s">
        <v>1259</v>
      </c>
      <c r="AF158" s="94" t="s">
        <v>78</v>
      </c>
      <c r="AG158" s="94">
        <v>274</v>
      </c>
      <c r="AH158" s="94">
        <v>274</v>
      </c>
      <c r="AI158" s="328" t="s">
        <v>1402</v>
      </c>
      <c r="AJ158" s="94" t="s">
        <v>1270</v>
      </c>
      <c r="AK158" s="94" t="s">
        <v>1262</v>
      </c>
      <c r="AL158" s="94" t="s">
        <v>470</v>
      </c>
      <c r="AM158" s="94" t="s">
        <v>1263</v>
      </c>
      <c r="AN158" s="94" t="s">
        <v>1264</v>
      </c>
      <c r="AO158" s="94" t="s">
        <v>1403</v>
      </c>
      <c r="AP158" s="94" t="s">
        <v>1265</v>
      </c>
      <c r="AQ158" s="94" t="s">
        <v>475</v>
      </c>
      <c r="AR158" s="94" t="s">
        <v>87</v>
      </c>
      <c r="AS158" s="94">
        <v>15803606403</v>
      </c>
      <c r="AT158" s="94"/>
      <c r="AV158" s="322"/>
    </row>
    <row r="159" s="266" customFormat="1" ht="264" spans="1:48">
      <c r="A159" s="94">
        <v>151</v>
      </c>
      <c r="B159" s="94" t="s">
        <v>1404</v>
      </c>
      <c r="C159" s="94" t="s">
        <v>168</v>
      </c>
      <c r="D159" s="94" t="s">
        <v>110</v>
      </c>
      <c r="E159" s="94" t="s">
        <v>1405</v>
      </c>
      <c r="F159" s="94">
        <v>2020.02</v>
      </c>
      <c r="G159" s="94">
        <v>2020.12</v>
      </c>
      <c r="H159" s="94" t="s">
        <v>544</v>
      </c>
      <c r="I159" s="94" t="s">
        <v>70</v>
      </c>
      <c r="J159" s="94" t="s">
        <v>1253</v>
      </c>
      <c r="K159" s="94">
        <v>30</v>
      </c>
      <c r="L159" s="94">
        <v>30</v>
      </c>
      <c r="M159" s="94"/>
      <c r="N159" s="94"/>
      <c r="O159" s="94" t="s">
        <v>1389</v>
      </c>
      <c r="P159" s="94" t="s">
        <v>1255</v>
      </c>
      <c r="Q159" s="94" t="s">
        <v>1256</v>
      </c>
      <c r="R159" s="94" t="s">
        <v>1257</v>
      </c>
      <c r="S159" s="94" t="s">
        <v>486</v>
      </c>
      <c r="T159" s="94">
        <v>2020</v>
      </c>
      <c r="U159" s="94" t="s">
        <v>77</v>
      </c>
      <c r="V159" s="94">
        <v>30</v>
      </c>
      <c r="W159" s="94">
        <v>30</v>
      </c>
      <c r="X159" s="94"/>
      <c r="Y159" s="94"/>
      <c r="Z159" s="94" t="s">
        <v>77</v>
      </c>
      <c r="AA159" s="94" t="s">
        <v>77</v>
      </c>
      <c r="AB159" s="94" t="s">
        <v>77</v>
      </c>
      <c r="AC159" s="94" t="s">
        <v>1258</v>
      </c>
      <c r="AD159" s="94" t="s">
        <v>77</v>
      </c>
      <c r="AE159" s="94" t="s">
        <v>1259</v>
      </c>
      <c r="AF159" s="94" t="s">
        <v>78</v>
      </c>
      <c r="AG159" s="94">
        <v>259</v>
      </c>
      <c r="AH159" s="94">
        <v>259</v>
      </c>
      <c r="AI159" s="328" t="s">
        <v>1406</v>
      </c>
      <c r="AJ159" s="94" t="s">
        <v>1261</v>
      </c>
      <c r="AK159" s="94" t="s">
        <v>1262</v>
      </c>
      <c r="AL159" s="94" t="s">
        <v>470</v>
      </c>
      <c r="AM159" s="94" t="s">
        <v>1263</v>
      </c>
      <c r="AN159" s="94" t="s">
        <v>1264</v>
      </c>
      <c r="AO159" s="94" t="s">
        <v>1407</v>
      </c>
      <c r="AP159" s="94" t="s">
        <v>1265</v>
      </c>
      <c r="AQ159" s="94" t="s">
        <v>475</v>
      </c>
      <c r="AR159" s="94" t="s">
        <v>87</v>
      </c>
      <c r="AS159" s="94">
        <v>15803606403</v>
      </c>
      <c r="AT159" s="94"/>
      <c r="AV159" s="322"/>
    </row>
    <row r="160" s="266" customFormat="1" ht="264" spans="1:48">
      <c r="A160" s="94">
        <v>152</v>
      </c>
      <c r="B160" s="94" t="s">
        <v>1408</v>
      </c>
      <c r="C160" s="94" t="s">
        <v>168</v>
      </c>
      <c r="D160" s="94" t="s">
        <v>110</v>
      </c>
      <c r="E160" s="94" t="s">
        <v>1409</v>
      </c>
      <c r="F160" s="94">
        <v>2020.02</v>
      </c>
      <c r="G160" s="94">
        <v>2020.12</v>
      </c>
      <c r="H160" s="94" t="s">
        <v>544</v>
      </c>
      <c r="I160" s="94" t="s">
        <v>70</v>
      </c>
      <c r="J160" s="94" t="s">
        <v>1253</v>
      </c>
      <c r="K160" s="94">
        <v>30</v>
      </c>
      <c r="L160" s="94">
        <v>30</v>
      </c>
      <c r="M160" s="94"/>
      <c r="N160" s="94"/>
      <c r="O160" s="94" t="s">
        <v>1389</v>
      </c>
      <c r="P160" s="94" t="s">
        <v>1255</v>
      </c>
      <c r="Q160" s="94" t="s">
        <v>1256</v>
      </c>
      <c r="R160" s="94" t="s">
        <v>1257</v>
      </c>
      <c r="S160" s="94" t="s">
        <v>486</v>
      </c>
      <c r="T160" s="94">
        <v>2020</v>
      </c>
      <c r="U160" s="94" t="s">
        <v>77</v>
      </c>
      <c r="V160" s="94">
        <v>30</v>
      </c>
      <c r="W160" s="94">
        <v>30</v>
      </c>
      <c r="X160" s="94"/>
      <c r="Y160" s="94"/>
      <c r="Z160" s="94" t="s">
        <v>77</v>
      </c>
      <c r="AA160" s="94" t="s">
        <v>77</v>
      </c>
      <c r="AB160" s="94" t="s">
        <v>77</v>
      </c>
      <c r="AC160" s="94" t="s">
        <v>1258</v>
      </c>
      <c r="AD160" s="94" t="s">
        <v>77</v>
      </c>
      <c r="AE160" s="94" t="s">
        <v>1259</v>
      </c>
      <c r="AF160" s="94" t="s">
        <v>78</v>
      </c>
      <c r="AG160" s="94">
        <v>265</v>
      </c>
      <c r="AH160" s="94">
        <v>265</v>
      </c>
      <c r="AI160" s="328" t="s">
        <v>1410</v>
      </c>
      <c r="AJ160" s="94" t="s">
        <v>1261</v>
      </c>
      <c r="AK160" s="94" t="s">
        <v>1262</v>
      </c>
      <c r="AL160" s="94" t="s">
        <v>470</v>
      </c>
      <c r="AM160" s="94" t="s">
        <v>1263</v>
      </c>
      <c r="AN160" s="94" t="s">
        <v>1264</v>
      </c>
      <c r="AO160" s="94" t="s">
        <v>1411</v>
      </c>
      <c r="AP160" s="94" t="s">
        <v>1265</v>
      </c>
      <c r="AQ160" s="94" t="s">
        <v>475</v>
      </c>
      <c r="AR160" s="94" t="s">
        <v>87</v>
      </c>
      <c r="AS160" s="94">
        <v>15803606403</v>
      </c>
      <c r="AT160" s="94"/>
      <c r="AV160" s="322"/>
    </row>
    <row r="161" s="266" customFormat="1" ht="264" spans="1:48">
      <c r="A161" s="94">
        <v>153</v>
      </c>
      <c r="B161" s="94" t="s">
        <v>1412</v>
      </c>
      <c r="C161" s="94" t="s">
        <v>168</v>
      </c>
      <c r="D161" s="94" t="s">
        <v>110</v>
      </c>
      <c r="E161" s="94" t="s">
        <v>1413</v>
      </c>
      <c r="F161" s="94">
        <v>2020.02</v>
      </c>
      <c r="G161" s="94">
        <v>2020.12</v>
      </c>
      <c r="H161" s="94" t="s">
        <v>544</v>
      </c>
      <c r="I161" s="94" t="s">
        <v>726</v>
      </c>
      <c r="J161" s="94" t="s">
        <v>1253</v>
      </c>
      <c r="K161" s="94">
        <v>10</v>
      </c>
      <c r="L161" s="94">
        <v>10</v>
      </c>
      <c r="M161" s="94"/>
      <c r="N161" s="94"/>
      <c r="O161" s="94" t="s">
        <v>1414</v>
      </c>
      <c r="P161" s="94" t="s">
        <v>1255</v>
      </c>
      <c r="Q161" s="94" t="s">
        <v>1256</v>
      </c>
      <c r="R161" s="94" t="s">
        <v>1257</v>
      </c>
      <c r="S161" s="94" t="s">
        <v>486</v>
      </c>
      <c r="T161" s="94">
        <v>2020</v>
      </c>
      <c r="U161" s="94" t="s">
        <v>77</v>
      </c>
      <c r="V161" s="94">
        <v>10</v>
      </c>
      <c r="W161" s="94">
        <v>10</v>
      </c>
      <c r="X161" s="94"/>
      <c r="Y161" s="94"/>
      <c r="Z161" s="94" t="s">
        <v>77</v>
      </c>
      <c r="AA161" s="94" t="s">
        <v>77</v>
      </c>
      <c r="AB161" s="94" t="s">
        <v>77</v>
      </c>
      <c r="AC161" s="94" t="s">
        <v>1258</v>
      </c>
      <c r="AD161" s="94" t="s">
        <v>77</v>
      </c>
      <c r="AE161" s="94" t="s">
        <v>1259</v>
      </c>
      <c r="AF161" s="94" t="s">
        <v>78</v>
      </c>
      <c r="AG161" s="94">
        <v>171</v>
      </c>
      <c r="AH161" s="94">
        <v>171</v>
      </c>
      <c r="AI161" s="328" t="s">
        <v>1415</v>
      </c>
      <c r="AJ161" s="94" t="s">
        <v>1270</v>
      </c>
      <c r="AK161" s="94" t="s">
        <v>1262</v>
      </c>
      <c r="AL161" s="94" t="s">
        <v>470</v>
      </c>
      <c r="AM161" s="94" t="s">
        <v>1263</v>
      </c>
      <c r="AN161" s="94" t="s">
        <v>1264</v>
      </c>
      <c r="AO161" s="94" t="s">
        <v>1414</v>
      </c>
      <c r="AP161" s="94" t="s">
        <v>1265</v>
      </c>
      <c r="AQ161" s="94" t="s">
        <v>475</v>
      </c>
      <c r="AR161" s="94" t="s">
        <v>1416</v>
      </c>
      <c r="AS161" s="94">
        <v>13594581052</v>
      </c>
      <c r="AT161" s="94"/>
      <c r="AV161" s="322"/>
    </row>
    <row r="162" s="266" customFormat="1" ht="264" spans="1:48">
      <c r="A162" s="94">
        <v>154</v>
      </c>
      <c r="B162" s="94" t="s">
        <v>1417</v>
      </c>
      <c r="C162" s="94" t="s">
        <v>168</v>
      </c>
      <c r="D162" s="94" t="s">
        <v>110</v>
      </c>
      <c r="E162" s="94" t="s">
        <v>1418</v>
      </c>
      <c r="F162" s="94">
        <v>2020.02</v>
      </c>
      <c r="G162" s="94">
        <v>2020.12</v>
      </c>
      <c r="H162" s="94" t="s">
        <v>544</v>
      </c>
      <c r="I162" s="94" t="s">
        <v>726</v>
      </c>
      <c r="J162" s="94" t="s">
        <v>1253</v>
      </c>
      <c r="K162" s="94">
        <v>10</v>
      </c>
      <c r="L162" s="94">
        <v>10</v>
      </c>
      <c r="M162" s="94"/>
      <c r="N162" s="94"/>
      <c r="O162" s="94" t="s">
        <v>1419</v>
      </c>
      <c r="P162" s="94" t="s">
        <v>1255</v>
      </c>
      <c r="Q162" s="94" t="s">
        <v>1256</v>
      </c>
      <c r="R162" s="94" t="s">
        <v>1257</v>
      </c>
      <c r="S162" s="94" t="s">
        <v>486</v>
      </c>
      <c r="T162" s="94">
        <v>2020</v>
      </c>
      <c r="U162" s="94" t="s">
        <v>77</v>
      </c>
      <c r="V162" s="94">
        <v>10</v>
      </c>
      <c r="W162" s="94">
        <v>10</v>
      </c>
      <c r="X162" s="94"/>
      <c r="Y162" s="94"/>
      <c r="Z162" s="94" t="s">
        <v>77</v>
      </c>
      <c r="AA162" s="94" t="s">
        <v>77</v>
      </c>
      <c r="AB162" s="94" t="s">
        <v>77</v>
      </c>
      <c r="AC162" s="94" t="s">
        <v>1258</v>
      </c>
      <c r="AD162" s="94" t="s">
        <v>77</v>
      </c>
      <c r="AE162" s="94" t="s">
        <v>1259</v>
      </c>
      <c r="AF162" s="94" t="s">
        <v>78</v>
      </c>
      <c r="AG162" s="94">
        <v>124</v>
      </c>
      <c r="AH162" s="94">
        <v>124</v>
      </c>
      <c r="AI162" s="328" t="s">
        <v>1420</v>
      </c>
      <c r="AJ162" s="94" t="s">
        <v>1270</v>
      </c>
      <c r="AK162" s="94" t="s">
        <v>1262</v>
      </c>
      <c r="AL162" s="94" t="s">
        <v>470</v>
      </c>
      <c r="AM162" s="94" t="s">
        <v>1263</v>
      </c>
      <c r="AN162" s="94" t="s">
        <v>1264</v>
      </c>
      <c r="AO162" s="94" t="s">
        <v>1419</v>
      </c>
      <c r="AP162" s="94" t="s">
        <v>1265</v>
      </c>
      <c r="AQ162" s="94" t="s">
        <v>475</v>
      </c>
      <c r="AR162" s="94" t="s">
        <v>1416</v>
      </c>
      <c r="AS162" s="94">
        <v>13594581052</v>
      </c>
      <c r="AT162" s="94"/>
      <c r="AV162" s="322"/>
    </row>
    <row r="163" s="266" customFormat="1" ht="264" spans="1:48">
      <c r="A163" s="94">
        <v>155</v>
      </c>
      <c r="B163" s="94" t="s">
        <v>1421</v>
      </c>
      <c r="C163" s="94" t="s">
        <v>168</v>
      </c>
      <c r="D163" s="94" t="s">
        <v>110</v>
      </c>
      <c r="E163" s="94" t="s">
        <v>1040</v>
      </c>
      <c r="F163" s="94">
        <v>2020.02</v>
      </c>
      <c r="G163" s="94">
        <v>2020.12</v>
      </c>
      <c r="H163" s="94" t="s">
        <v>544</v>
      </c>
      <c r="I163" s="94" t="s">
        <v>726</v>
      </c>
      <c r="J163" s="94" t="s">
        <v>1253</v>
      </c>
      <c r="K163" s="94">
        <v>10</v>
      </c>
      <c r="L163" s="94">
        <v>10</v>
      </c>
      <c r="M163" s="94"/>
      <c r="N163" s="94"/>
      <c r="O163" s="94" t="s">
        <v>1422</v>
      </c>
      <c r="P163" s="94" t="s">
        <v>1255</v>
      </c>
      <c r="Q163" s="94" t="s">
        <v>1256</v>
      </c>
      <c r="R163" s="94" t="s">
        <v>1257</v>
      </c>
      <c r="S163" s="94" t="s">
        <v>486</v>
      </c>
      <c r="T163" s="94">
        <v>2020</v>
      </c>
      <c r="U163" s="94" t="s">
        <v>77</v>
      </c>
      <c r="V163" s="94">
        <v>10</v>
      </c>
      <c r="W163" s="94">
        <v>10</v>
      </c>
      <c r="X163" s="94"/>
      <c r="Y163" s="94"/>
      <c r="Z163" s="94" t="s">
        <v>77</v>
      </c>
      <c r="AA163" s="94" t="s">
        <v>77</v>
      </c>
      <c r="AB163" s="94" t="s">
        <v>77</v>
      </c>
      <c r="AC163" s="94" t="s">
        <v>1258</v>
      </c>
      <c r="AD163" s="94" t="s">
        <v>77</v>
      </c>
      <c r="AE163" s="94" t="s">
        <v>1259</v>
      </c>
      <c r="AF163" s="94" t="s">
        <v>78</v>
      </c>
      <c r="AG163" s="94">
        <v>164</v>
      </c>
      <c r="AH163" s="94">
        <v>164</v>
      </c>
      <c r="AI163" s="328" t="s">
        <v>1423</v>
      </c>
      <c r="AJ163" s="94" t="s">
        <v>1270</v>
      </c>
      <c r="AK163" s="94" t="s">
        <v>1262</v>
      </c>
      <c r="AL163" s="94" t="s">
        <v>470</v>
      </c>
      <c r="AM163" s="94" t="s">
        <v>1263</v>
      </c>
      <c r="AN163" s="94" t="s">
        <v>1264</v>
      </c>
      <c r="AO163" s="94" t="s">
        <v>1422</v>
      </c>
      <c r="AP163" s="94" t="s">
        <v>1265</v>
      </c>
      <c r="AQ163" s="94" t="s">
        <v>475</v>
      </c>
      <c r="AR163" s="94" t="s">
        <v>1416</v>
      </c>
      <c r="AS163" s="94">
        <v>13594581052</v>
      </c>
      <c r="AT163" s="94"/>
      <c r="AV163" s="322"/>
    </row>
    <row r="164" s="266" customFormat="1" ht="264" spans="1:48">
      <c r="A164" s="94">
        <v>156</v>
      </c>
      <c r="B164" s="94" t="s">
        <v>1424</v>
      </c>
      <c r="C164" s="94" t="s">
        <v>168</v>
      </c>
      <c r="D164" s="94" t="s">
        <v>110</v>
      </c>
      <c r="E164" s="94" t="s">
        <v>1425</v>
      </c>
      <c r="F164" s="94">
        <v>2020.02</v>
      </c>
      <c r="G164" s="94">
        <v>2020.12</v>
      </c>
      <c r="H164" s="94" t="s">
        <v>544</v>
      </c>
      <c r="I164" s="94" t="s">
        <v>726</v>
      </c>
      <c r="J164" s="94" t="s">
        <v>1253</v>
      </c>
      <c r="K164" s="94">
        <v>10</v>
      </c>
      <c r="L164" s="94">
        <v>10</v>
      </c>
      <c r="M164" s="94"/>
      <c r="N164" s="94"/>
      <c r="O164" s="94" t="s">
        <v>1426</v>
      </c>
      <c r="P164" s="94" t="s">
        <v>1255</v>
      </c>
      <c r="Q164" s="94" t="s">
        <v>1256</v>
      </c>
      <c r="R164" s="94" t="s">
        <v>1257</v>
      </c>
      <c r="S164" s="94" t="s">
        <v>486</v>
      </c>
      <c r="T164" s="94">
        <v>2020</v>
      </c>
      <c r="U164" s="94" t="s">
        <v>77</v>
      </c>
      <c r="V164" s="94">
        <v>10</v>
      </c>
      <c r="W164" s="94">
        <v>10</v>
      </c>
      <c r="X164" s="94"/>
      <c r="Y164" s="94"/>
      <c r="Z164" s="94" t="s">
        <v>77</v>
      </c>
      <c r="AA164" s="94" t="s">
        <v>77</v>
      </c>
      <c r="AB164" s="94" t="s">
        <v>77</v>
      </c>
      <c r="AC164" s="94" t="s">
        <v>1258</v>
      </c>
      <c r="AD164" s="94" t="s">
        <v>77</v>
      </c>
      <c r="AE164" s="94" t="s">
        <v>1259</v>
      </c>
      <c r="AF164" s="94" t="s">
        <v>78</v>
      </c>
      <c r="AG164" s="94">
        <v>59</v>
      </c>
      <c r="AH164" s="94">
        <v>59</v>
      </c>
      <c r="AI164" s="328" t="s">
        <v>1427</v>
      </c>
      <c r="AJ164" s="94" t="s">
        <v>1270</v>
      </c>
      <c r="AK164" s="94" t="s">
        <v>1262</v>
      </c>
      <c r="AL164" s="94" t="s">
        <v>470</v>
      </c>
      <c r="AM164" s="94" t="s">
        <v>1263</v>
      </c>
      <c r="AN164" s="94" t="s">
        <v>1264</v>
      </c>
      <c r="AO164" s="94" t="s">
        <v>1426</v>
      </c>
      <c r="AP164" s="94" t="s">
        <v>1265</v>
      </c>
      <c r="AQ164" s="94" t="s">
        <v>475</v>
      </c>
      <c r="AR164" s="94" t="s">
        <v>1416</v>
      </c>
      <c r="AS164" s="94">
        <v>13594581052</v>
      </c>
      <c r="AT164" s="94"/>
      <c r="AV164" s="322"/>
    </row>
    <row r="165" s="266" customFormat="1" ht="264" spans="1:48">
      <c r="A165" s="94">
        <v>157</v>
      </c>
      <c r="B165" s="94" t="s">
        <v>1428</v>
      </c>
      <c r="C165" s="94" t="s">
        <v>168</v>
      </c>
      <c r="D165" s="94" t="s">
        <v>110</v>
      </c>
      <c r="E165" s="94" t="s">
        <v>1429</v>
      </c>
      <c r="F165" s="94">
        <v>2020.02</v>
      </c>
      <c r="G165" s="94">
        <v>2020.12</v>
      </c>
      <c r="H165" s="94" t="s">
        <v>544</v>
      </c>
      <c r="I165" s="94" t="s">
        <v>726</v>
      </c>
      <c r="J165" s="94" t="s">
        <v>1253</v>
      </c>
      <c r="K165" s="94">
        <v>10</v>
      </c>
      <c r="L165" s="94">
        <v>10</v>
      </c>
      <c r="M165" s="94"/>
      <c r="N165" s="94"/>
      <c r="O165" s="94" t="s">
        <v>1285</v>
      </c>
      <c r="P165" s="94" t="s">
        <v>1255</v>
      </c>
      <c r="Q165" s="94" t="s">
        <v>1256</v>
      </c>
      <c r="R165" s="94" t="s">
        <v>1257</v>
      </c>
      <c r="S165" s="94" t="s">
        <v>486</v>
      </c>
      <c r="T165" s="94">
        <v>2020</v>
      </c>
      <c r="U165" s="94" t="s">
        <v>77</v>
      </c>
      <c r="V165" s="94">
        <v>10</v>
      </c>
      <c r="W165" s="94">
        <v>10</v>
      </c>
      <c r="X165" s="94"/>
      <c r="Y165" s="94"/>
      <c r="Z165" s="94" t="s">
        <v>77</v>
      </c>
      <c r="AA165" s="94" t="s">
        <v>77</v>
      </c>
      <c r="AB165" s="94" t="s">
        <v>77</v>
      </c>
      <c r="AC165" s="94" t="s">
        <v>1258</v>
      </c>
      <c r="AD165" s="94" t="s">
        <v>77</v>
      </c>
      <c r="AE165" s="94" t="s">
        <v>1259</v>
      </c>
      <c r="AF165" s="94" t="s">
        <v>78</v>
      </c>
      <c r="AG165" s="94">
        <v>134</v>
      </c>
      <c r="AH165" s="94">
        <v>134</v>
      </c>
      <c r="AI165" s="328" t="s">
        <v>1286</v>
      </c>
      <c r="AJ165" s="94" t="s">
        <v>1270</v>
      </c>
      <c r="AK165" s="94" t="s">
        <v>1262</v>
      </c>
      <c r="AL165" s="94" t="s">
        <v>470</v>
      </c>
      <c r="AM165" s="94" t="s">
        <v>1263</v>
      </c>
      <c r="AN165" s="94" t="s">
        <v>1264</v>
      </c>
      <c r="AO165" s="94" t="s">
        <v>1285</v>
      </c>
      <c r="AP165" s="94" t="s">
        <v>1265</v>
      </c>
      <c r="AQ165" s="94" t="s">
        <v>475</v>
      </c>
      <c r="AR165" s="94" t="s">
        <v>1416</v>
      </c>
      <c r="AS165" s="94">
        <v>13594581052</v>
      </c>
      <c r="AT165" s="94"/>
      <c r="AV165" s="322"/>
    </row>
    <row r="166" s="266" customFormat="1" ht="264" spans="1:48">
      <c r="A166" s="94">
        <v>158</v>
      </c>
      <c r="B166" s="94" t="s">
        <v>1430</v>
      </c>
      <c r="C166" s="94" t="s">
        <v>168</v>
      </c>
      <c r="D166" s="94" t="s">
        <v>110</v>
      </c>
      <c r="E166" s="94" t="s">
        <v>1431</v>
      </c>
      <c r="F166" s="94">
        <v>2020.02</v>
      </c>
      <c r="G166" s="94">
        <v>2020.12</v>
      </c>
      <c r="H166" s="94" t="s">
        <v>544</v>
      </c>
      <c r="I166" s="94" t="s">
        <v>726</v>
      </c>
      <c r="J166" s="94" t="s">
        <v>1253</v>
      </c>
      <c r="K166" s="94">
        <v>10</v>
      </c>
      <c r="L166" s="94">
        <v>10</v>
      </c>
      <c r="M166" s="94"/>
      <c r="N166" s="94"/>
      <c r="O166" s="94" t="s">
        <v>1432</v>
      </c>
      <c r="P166" s="94" t="s">
        <v>1255</v>
      </c>
      <c r="Q166" s="94" t="s">
        <v>1256</v>
      </c>
      <c r="R166" s="94" t="s">
        <v>1257</v>
      </c>
      <c r="S166" s="94" t="s">
        <v>486</v>
      </c>
      <c r="T166" s="94">
        <v>2020</v>
      </c>
      <c r="U166" s="94" t="s">
        <v>77</v>
      </c>
      <c r="V166" s="94">
        <v>10</v>
      </c>
      <c r="W166" s="94">
        <v>10</v>
      </c>
      <c r="X166" s="94"/>
      <c r="Y166" s="94"/>
      <c r="Z166" s="94" t="s">
        <v>77</v>
      </c>
      <c r="AA166" s="94" t="s">
        <v>77</v>
      </c>
      <c r="AB166" s="94" t="s">
        <v>77</v>
      </c>
      <c r="AC166" s="94" t="s">
        <v>1258</v>
      </c>
      <c r="AD166" s="94" t="s">
        <v>77</v>
      </c>
      <c r="AE166" s="94" t="s">
        <v>1259</v>
      </c>
      <c r="AF166" s="94" t="s">
        <v>78</v>
      </c>
      <c r="AG166" s="94">
        <v>129</v>
      </c>
      <c r="AH166" s="94">
        <v>129</v>
      </c>
      <c r="AI166" s="328" t="s">
        <v>1433</v>
      </c>
      <c r="AJ166" s="94" t="s">
        <v>1270</v>
      </c>
      <c r="AK166" s="94" t="s">
        <v>1262</v>
      </c>
      <c r="AL166" s="94" t="s">
        <v>470</v>
      </c>
      <c r="AM166" s="94" t="s">
        <v>1263</v>
      </c>
      <c r="AN166" s="94" t="s">
        <v>1264</v>
      </c>
      <c r="AO166" s="94" t="s">
        <v>1432</v>
      </c>
      <c r="AP166" s="94" t="s">
        <v>1265</v>
      </c>
      <c r="AQ166" s="94" t="s">
        <v>475</v>
      </c>
      <c r="AR166" s="94" t="s">
        <v>1416</v>
      </c>
      <c r="AS166" s="94">
        <v>13594581052</v>
      </c>
      <c r="AT166" s="94"/>
      <c r="AV166" s="322"/>
    </row>
    <row r="167" s="266" customFormat="1" ht="264" spans="1:48">
      <c r="A167" s="94">
        <v>159</v>
      </c>
      <c r="B167" s="94" t="s">
        <v>1434</v>
      </c>
      <c r="C167" s="94" t="s">
        <v>168</v>
      </c>
      <c r="D167" s="94" t="s">
        <v>110</v>
      </c>
      <c r="E167" s="94" t="s">
        <v>1435</v>
      </c>
      <c r="F167" s="94">
        <v>2020.02</v>
      </c>
      <c r="G167" s="94">
        <v>2020.12</v>
      </c>
      <c r="H167" s="94" t="s">
        <v>544</v>
      </c>
      <c r="I167" s="94" t="s">
        <v>305</v>
      </c>
      <c r="J167" s="94" t="s">
        <v>1253</v>
      </c>
      <c r="K167" s="94">
        <v>10</v>
      </c>
      <c r="L167" s="94">
        <v>10</v>
      </c>
      <c r="M167" s="94"/>
      <c r="N167" s="94"/>
      <c r="O167" s="94" t="s">
        <v>1436</v>
      </c>
      <c r="P167" s="94" t="s">
        <v>1255</v>
      </c>
      <c r="Q167" s="94" t="s">
        <v>1256</v>
      </c>
      <c r="R167" s="94" t="s">
        <v>1257</v>
      </c>
      <c r="S167" s="94" t="s">
        <v>486</v>
      </c>
      <c r="T167" s="94">
        <v>2020</v>
      </c>
      <c r="U167" s="94" t="s">
        <v>77</v>
      </c>
      <c r="V167" s="94">
        <v>10</v>
      </c>
      <c r="W167" s="94">
        <v>10</v>
      </c>
      <c r="X167" s="94"/>
      <c r="Y167" s="94"/>
      <c r="Z167" s="94" t="s">
        <v>77</v>
      </c>
      <c r="AA167" s="94" t="s">
        <v>77</v>
      </c>
      <c r="AB167" s="94" t="s">
        <v>77</v>
      </c>
      <c r="AC167" s="94" t="s">
        <v>1258</v>
      </c>
      <c r="AD167" s="94" t="s">
        <v>77</v>
      </c>
      <c r="AE167" s="94" t="s">
        <v>1259</v>
      </c>
      <c r="AF167" s="94" t="s">
        <v>78</v>
      </c>
      <c r="AG167" s="94">
        <v>150</v>
      </c>
      <c r="AH167" s="94">
        <v>150</v>
      </c>
      <c r="AI167" s="328" t="s">
        <v>1437</v>
      </c>
      <c r="AJ167" s="94" t="s">
        <v>1270</v>
      </c>
      <c r="AK167" s="94" t="s">
        <v>1262</v>
      </c>
      <c r="AL167" s="94" t="s">
        <v>470</v>
      </c>
      <c r="AM167" s="94" t="s">
        <v>1263</v>
      </c>
      <c r="AN167" s="94" t="s">
        <v>1264</v>
      </c>
      <c r="AO167" s="94" t="s">
        <v>1436</v>
      </c>
      <c r="AP167" s="94" t="s">
        <v>1265</v>
      </c>
      <c r="AQ167" s="94" t="s">
        <v>475</v>
      </c>
      <c r="AR167" s="94" t="s">
        <v>860</v>
      </c>
      <c r="AS167" s="94">
        <v>15213655005</v>
      </c>
      <c r="AT167" s="94"/>
      <c r="AV167" s="322"/>
    </row>
    <row r="168" s="266" customFormat="1" ht="264" spans="1:48">
      <c r="A168" s="94">
        <v>160</v>
      </c>
      <c r="B168" s="94" t="s">
        <v>1438</v>
      </c>
      <c r="C168" s="94" t="s">
        <v>168</v>
      </c>
      <c r="D168" s="94" t="s">
        <v>110</v>
      </c>
      <c r="E168" s="94" t="s">
        <v>1439</v>
      </c>
      <c r="F168" s="94">
        <v>2020.02</v>
      </c>
      <c r="G168" s="94">
        <v>2020.12</v>
      </c>
      <c r="H168" s="94" t="s">
        <v>544</v>
      </c>
      <c r="I168" s="94" t="s">
        <v>305</v>
      </c>
      <c r="J168" s="94" t="s">
        <v>1253</v>
      </c>
      <c r="K168" s="94">
        <v>10</v>
      </c>
      <c r="L168" s="94">
        <v>10</v>
      </c>
      <c r="M168" s="94"/>
      <c r="N168" s="94"/>
      <c r="O168" s="94" t="s">
        <v>1440</v>
      </c>
      <c r="P168" s="94" t="s">
        <v>1255</v>
      </c>
      <c r="Q168" s="94" t="s">
        <v>1256</v>
      </c>
      <c r="R168" s="94" t="s">
        <v>1257</v>
      </c>
      <c r="S168" s="94" t="s">
        <v>486</v>
      </c>
      <c r="T168" s="94">
        <v>2020</v>
      </c>
      <c r="U168" s="94" t="s">
        <v>77</v>
      </c>
      <c r="V168" s="94">
        <v>10</v>
      </c>
      <c r="W168" s="94">
        <v>10</v>
      </c>
      <c r="X168" s="94"/>
      <c r="Y168" s="94"/>
      <c r="Z168" s="94" t="s">
        <v>77</v>
      </c>
      <c r="AA168" s="94" t="s">
        <v>77</v>
      </c>
      <c r="AB168" s="94" t="s">
        <v>77</v>
      </c>
      <c r="AC168" s="94" t="s">
        <v>1258</v>
      </c>
      <c r="AD168" s="94" t="s">
        <v>77</v>
      </c>
      <c r="AE168" s="94" t="s">
        <v>1259</v>
      </c>
      <c r="AF168" s="94" t="s">
        <v>78</v>
      </c>
      <c r="AG168" s="94">
        <v>281</v>
      </c>
      <c r="AH168" s="94">
        <v>281</v>
      </c>
      <c r="AI168" s="328" t="s">
        <v>1441</v>
      </c>
      <c r="AJ168" s="94" t="s">
        <v>1270</v>
      </c>
      <c r="AK168" s="94" t="s">
        <v>1262</v>
      </c>
      <c r="AL168" s="94" t="s">
        <v>470</v>
      </c>
      <c r="AM168" s="94" t="s">
        <v>1263</v>
      </c>
      <c r="AN168" s="94" t="s">
        <v>1264</v>
      </c>
      <c r="AO168" s="94" t="s">
        <v>1440</v>
      </c>
      <c r="AP168" s="94" t="s">
        <v>1265</v>
      </c>
      <c r="AQ168" s="94" t="s">
        <v>475</v>
      </c>
      <c r="AR168" s="94" t="s">
        <v>860</v>
      </c>
      <c r="AS168" s="94">
        <v>15213655005</v>
      </c>
      <c r="AT168" s="94"/>
      <c r="AV168" s="322"/>
    </row>
    <row r="169" s="266" customFormat="1" ht="264" spans="1:48">
      <c r="A169" s="94">
        <v>161</v>
      </c>
      <c r="B169" s="94" t="s">
        <v>1442</v>
      </c>
      <c r="C169" s="94" t="s">
        <v>168</v>
      </c>
      <c r="D169" s="94" t="s">
        <v>110</v>
      </c>
      <c r="E169" s="94" t="s">
        <v>1443</v>
      </c>
      <c r="F169" s="94">
        <v>2020.02</v>
      </c>
      <c r="G169" s="94">
        <v>2020.12</v>
      </c>
      <c r="H169" s="94" t="s">
        <v>544</v>
      </c>
      <c r="I169" s="94" t="s">
        <v>305</v>
      </c>
      <c r="J169" s="94" t="s">
        <v>1253</v>
      </c>
      <c r="K169" s="94">
        <v>10</v>
      </c>
      <c r="L169" s="94">
        <v>10</v>
      </c>
      <c r="M169" s="94"/>
      <c r="N169" s="94"/>
      <c r="O169" s="94" t="s">
        <v>1281</v>
      </c>
      <c r="P169" s="94" t="s">
        <v>1255</v>
      </c>
      <c r="Q169" s="94" t="s">
        <v>1256</v>
      </c>
      <c r="R169" s="94" t="s">
        <v>1257</v>
      </c>
      <c r="S169" s="94" t="s">
        <v>486</v>
      </c>
      <c r="T169" s="94">
        <v>2020</v>
      </c>
      <c r="U169" s="94" t="s">
        <v>77</v>
      </c>
      <c r="V169" s="94">
        <v>10</v>
      </c>
      <c r="W169" s="94">
        <v>10</v>
      </c>
      <c r="X169" s="94"/>
      <c r="Y169" s="94"/>
      <c r="Z169" s="94" t="s">
        <v>77</v>
      </c>
      <c r="AA169" s="94" t="s">
        <v>77</v>
      </c>
      <c r="AB169" s="94" t="s">
        <v>77</v>
      </c>
      <c r="AC169" s="94" t="s">
        <v>1258</v>
      </c>
      <c r="AD169" s="94" t="s">
        <v>77</v>
      </c>
      <c r="AE169" s="94" t="s">
        <v>1259</v>
      </c>
      <c r="AF169" s="94" t="s">
        <v>78</v>
      </c>
      <c r="AG169" s="94">
        <v>63</v>
      </c>
      <c r="AH169" s="94">
        <v>63</v>
      </c>
      <c r="AI169" s="328" t="s">
        <v>1282</v>
      </c>
      <c r="AJ169" s="94" t="s">
        <v>1270</v>
      </c>
      <c r="AK169" s="94" t="s">
        <v>1262</v>
      </c>
      <c r="AL169" s="94" t="s">
        <v>470</v>
      </c>
      <c r="AM169" s="94" t="s">
        <v>1263</v>
      </c>
      <c r="AN169" s="94" t="s">
        <v>1264</v>
      </c>
      <c r="AO169" s="94" t="s">
        <v>1281</v>
      </c>
      <c r="AP169" s="94" t="s">
        <v>1265</v>
      </c>
      <c r="AQ169" s="94" t="s">
        <v>475</v>
      </c>
      <c r="AR169" s="94" t="s">
        <v>860</v>
      </c>
      <c r="AS169" s="94">
        <v>15213655005</v>
      </c>
      <c r="AT169" s="94"/>
      <c r="AV169" s="322"/>
    </row>
    <row r="170" s="266" customFormat="1" ht="264" spans="1:48">
      <c r="A170" s="94">
        <v>162</v>
      </c>
      <c r="B170" s="94" t="s">
        <v>1444</v>
      </c>
      <c r="C170" s="94" t="s">
        <v>168</v>
      </c>
      <c r="D170" s="94" t="s">
        <v>110</v>
      </c>
      <c r="E170" s="94" t="s">
        <v>1445</v>
      </c>
      <c r="F170" s="94">
        <v>2020.02</v>
      </c>
      <c r="G170" s="94">
        <v>2020.12</v>
      </c>
      <c r="H170" s="94" t="s">
        <v>544</v>
      </c>
      <c r="I170" s="94" t="s">
        <v>305</v>
      </c>
      <c r="J170" s="94" t="s">
        <v>1253</v>
      </c>
      <c r="K170" s="94">
        <v>30</v>
      </c>
      <c r="L170" s="94">
        <v>30</v>
      </c>
      <c r="M170" s="94"/>
      <c r="N170" s="94"/>
      <c r="O170" s="94" t="s">
        <v>1446</v>
      </c>
      <c r="P170" s="94" t="s">
        <v>1255</v>
      </c>
      <c r="Q170" s="94" t="s">
        <v>1256</v>
      </c>
      <c r="R170" s="94" t="s">
        <v>1257</v>
      </c>
      <c r="S170" s="94" t="s">
        <v>486</v>
      </c>
      <c r="T170" s="94">
        <v>2020</v>
      </c>
      <c r="U170" s="94" t="s">
        <v>77</v>
      </c>
      <c r="V170" s="94">
        <v>30</v>
      </c>
      <c r="W170" s="94">
        <v>30</v>
      </c>
      <c r="X170" s="94"/>
      <c r="Y170" s="94"/>
      <c r="Z170" s="94" t="s">
        <v>77</v>
      </c>
      <c r="AA170" s="94" t="s">
        <v>77</v>
      </c>
      <c r="AB170" s="94" t="s">
        <v>77</v>
      </c>
      <c r="AC170" s="94" t="s">
        <v>1258</v>
      </c>
      <c r="AD170" s="94" t="s">
        <v>77</v>
      </c>
      <c r="AE170" s="94" t="s">
        <v>1259</v>
      </c>
      <c r="AF170" s="94" t="s">
        <v>78</v>
      </c>
      <c r="AG170" s="94">
        <v>277</v>
      </c>
      <c r="AH170" s="94">
        <v>277</v>
      </c>
      <c r="AI170" s="328" t="s">
        <v>1447</v>
      </c>
      <c r="AJ170" s="94" t="s">
        <v>1261</v>
      </c>
      <c r="AK170" s="94" t="s">
        <v>1262</v>
      </c>
      <c r="AL170" s="94" t="s">
        <v>470</v>
      </c>
      <c r="AM170" s="94" t="s">
        <v>1263</v>
      </c>
      <c r="AN170" s="94" t="s">
        <v>1264</v>
      </c>
      <c r="AO170" s="94" t="s">
        <v>1446</v>
      </c>
      <c r="AP170" s="94" t="s">
        <v>1265</v>
      </c>
      <c r="AQ170" s="94" t="s">
        <v>475</v>
      </c>
      <c r="AR170" s="94" t="s">
        <v>860</v>
      </c>
      <c r="AS170" s="94">
        <v>15213655005</v>
      </c>
      <c r="AT170" s="94"/>
      <c r="AV170" s="322"/>
    </row>
    <row r="171" s="266" customFormat="1" ht="264" spans="1:48">
      <c r="A171" s="94">
        <v>163</v>
      </c>
      <c r="B171" s="94" t="s">
        <v>1448</v>
      </c>
      <c r="C171" s="94" t="s">
        <v>168</v>
      </c>
      <c r="D171" s="94" t="s">
        <v>110</v>
      </c>
      <c r="E171" s="94" t="s">
        <v>1449</v>
      </c>
      <c r="F171" s="94">
        <v>2020.02</v>
      </c>
      <c r="G171" s="94">
        <v>2020.12</v>
      </c>
      <c r="H171" s="94" t="s">
        <v>544</v>
      </c>
      <c r="I171" s="94" t="s">
        <v>243</v>
      </c>
      <c r="J171" s="94" t="s">
        <v>1253</v>
      </c>
      <c r="K171" s="94">
        <v>10</v>
      </c>
      <c r="L171" s="94">
        <v>10</v>
      </c>
      <c r="M171" s="94"/>
      <c r="N171" s="94"/>
      <c r="O171" s="94" t="s">
        <v>1450</v>
      </c>
      <c r="P171" s="94" t="s">
        <v>1255</v>
      </c>
      <c r="Q171" s="94" t="s">
        <v>1256</v>
      </c>
      <c r="R171" s="94" t="s">
        <v>1257</v>
      </c>
      <c r="S171" s="94" t="s">
        <v>486</v>
      </c>
      <c r="T171" s="94">
        <v>2020</v>
      </c>
      <c r="U171" s="94" t="s">
        <v>77</v>
      </c>
      <c r="V171" s="94">
        <v>10</v>
      </c>
      <c r="W171" s="94">
        <v>10</v>
      </c>
      <c r="X171" s="94"/>
      <c r="Y171" s="94"/>
      <c r="Z171" s="94" t="s">
        <v>77</v>
      </c>
      <c r="AA171" s="94" t="s">
        <v>77</v>
      </c>
      <c r="AB171" s="94" t="s">
        <v>77</v>
      </c>
      <c r="AC171" s="94" t="s">
        <v>1258</v>
      </c>
      <c r="AD171" s="94" t="s">
        <v>77</v>
      </c>
      <c r="AE171" s="94" t="s">
        <v>1259</v>
      </c>
      <c r="AF171" s="94" t="s">
        <v>78</v>
      </c>
      <c r="AG171" s="94">
        <v>181</v>
      </c>
      <c r="AH171" s="94">
        <v>181</v>
      </c>
      <c r="AI171" s="328" t="s">
        <v>1451</v>
      </c>
      <c r="AJ171" s="94" t="s">
        <v>1270</v>
      </c>
      <c r="AK171" s="94" t="s">
        <v>1262</v>
      </c>
      <c r="AL171" s="94" t="s">
        <v>470</v>
      </c>
      <c r="AM171" s="94" t="s">
        <v>1263</v>
      </c>
      <c r="AN171" s="94" t="s">
        <v>1264</v>
      </c>
      <c r="AO171" s="94" t="s">
        <v>1450</v>
      </c>
      <c r="AP171" s="94" t="s">
        <v>1265</v>
      </c>
      <c r="AQ171" s="94" t="s">
        <v>475</v>
      </c>
      <c r="AR171" s="94" t="s">
        <v>840</v>
      </c>
      <c r="AS171" s="94">
        <v>18290305813</v>
      </c>
      <c r="AT171" s="94"/>
      <c r="AV171" s="322"/>
    </row>
    <row r="172" s="266" customFormat="1" ht="264" spans="1:48">
      <c r="A172" s="94">
        <v>164</v>
      </c>
      <c r="B172" s="94" t="s">
        <v>1452</v>
      </c>
      <c r="C172" s="94" t="s">
        <v>168</v>
      </c>
      <c r="D172" s="94" t="s">
        <v>110</v>
      </c>
      <c r="E172" s="94" t="s">
        <v>1453</v>
      </c>
      <c r="F172" s="94">
        <v>2020.02</v>
      </c>
      <c r="G172" s="94">
        <v>2020.12</v>
      </c>
      <c r="H172" s="94" t="s">
        <v>544</v>
      </c>
      <c r="I172" s="94" t="s">
        <v>243</v>
      </c>
      <c r="J172" s="94" t="s">
        <v>1253</v>
      </c>
      <c r="K172" s="94">
        <v>10</v>
      </c>
      <c r="L172" s="94">
        <v>10</v>
      </c>
      <c r="M172" s="94"/>
      <c r="N172" s="94"/>
      <c r="O172" s="94" t="s">
        <v>1454</v>
      </c>
      <c r="P172" s="94" t="s">
        <v>1255</v>
      </c>
      <c r="Q172" s="94" t="s">
        <v>1256</v>
      </c>
      <c r="R172" s="94" t="s">
        <v>1257</v>
      </c>
      <c r="S172" s="94" t="s">
        <v>486</v>
      </c>
      <c r="T172" s="94">
        <v>2020</v>
      </c>
      <c r="U172" s="94" t="s">
        <v>77</v>
      </c>
      <c r="V172" s="94">
        <v>10</v>
      </c>
      <c r="W172" s="94">
        <v>10</v>
      </c>
      <c r="X172" s="94"/>
      <c r="Y172" s="94"/>
      <c r="Z172" s="94" t="s">
        <v>77</v>
      </c>
      <c r="AA172" s="94" t="s">
        <v>77</v>
      </c>
      <c r="AB172" s="94" t="s">
        <v>77</v>
      </c>
      <c r="AC172" s="94" t="s">
        <v>1258</v>
      </c>
      <c r="AD172" s="94" t="s">
        <v>77</v>
      </c>
      <c r="AE172" s="94" t="s">
        <v>1259</v>
      </c>
      <c r="AF172" s="94" t="s">
        <v>78</v>
      </c>
      <c r="AG172" s="94">
        <v>195</v>
      </c>
      <c r="AH172" s="94">
        <v>195</v>
      </c>
      <c r="AI172" s="328" t="s">
        <v>1455</v>
      </c>
      <c r="AJ172" s="94" t="s">
        <v>1270</v>
      </c>
      <c r="AK172" s="94" t="s">
        <v>1262</v>
      </c>
      <c r="AL172" s="94" t="s">
        <v>470</v>
      </c>
      <c r="AM172" s="94" t="s">
        <v>1263</v>
      </c>
      <c r="AN172" s="94" t="s">
        <v>1264</v>
      </c>
      <c r="AO172" s="94" t="s">
        <v>1454</v>
      </c>
      <c r="AP172" s="94" t="s">
        <v>1265</v>
      </c>
      <c r="AQ172" s="94" t="s">
        <v>475</v>
      </c>
      <c r="AR172" s="94" t="s">
        <v>840</v>
      </c>
      <c r="AS172" s="94">
        <v>18290305813</v>
      </c>
      <c r="AT172" s="94"/>
      <c r="AV172" s="322"/>
    </row>
    <row r="173" s="266" customFormat="1" ht="264" spans="1:48">
      <c r="A173" s="94">
        <v>165</v>
      </c>
      <c r="B173" s="94" t="s">
        <v>1456</v>
      </c>
      <c r="C173" s="94" t="s">
        <v>168</v>
      </c>
      <c r="D173" s="94" t="s">
        <v>110</v>
      </c>
      <c r="E173" s="94" t="s">
        <v>1457</v>
      </c>
      <c r="F173" s="94">
        <v>2020.02</v>
      </c>
      <c r="G173" s="94">
        <v>2020.12</v>
      </c>
      <c r="H173" s="94" t="s">
        <v>544</v>
      </c>
      <c r="I173" s="94" t="s">
        <v>243</v>
      </c>
      <c r="J173" s="94" t="s">
        <v>1253</v>
      </c>
      <c r="K173" s="94">
        <v>10</v>
      </c>
      <c r="L173" s="94">
        <v>10</v>
      </c>
      <c r="M173" s="94"/>
      <c r="N173" s="94"/>
      <c r="O173" s="94" t="s">
        <v>1458</v>
      </c>
      <c r="P173" s="94" t="s">
        <v>1255</v>
      </c>
      <c r="Q173" s="94" t="s">
        <v>1256</v>
      </c>
      <c r="R173" s="94" t="s">
        <v>1257</v>
      </c>
      <c r="S173" s="94" t="s">
        <v>486</v>
      </c>
      <c r="T173" s="94">
        <v>2020</v>
      </c>
      <c r="U173" s="94" t="s">
        <v>77</v>
      </c>
      <c r="V173" s="94">
        <v>10</v>
      </c>
      <c r="W173" s="94">
        <v>10</v>
      </c>
      <c r="X173" s="94"/>
      <c r="Y173" s="94"/>
      <c r="Z173" s="94" t="s">
        <v>77</v>
      </c>
      <c r="AA173" s="94" t="s">
        <v>77</v>
      </c>
      <c r="AB173" s="94" t="s">
        <v>77</v>
      </c>
      <c r="AC173" s="94" t="s">
        <v>1258</v>
      </c>
      <c r="AD173" s="94" t="s">
        <v>77</v>
      </c>
      <c r="AE173" s="94" t="s">
        <v>1259</v>
      </c>
      <c r="AF173" s="94" t="s">
        <v>78</v>
      </c>
      <c r="AG173" s="94">
        <v>100</v>
      </c>
      <c r="AH173" s="94">
        <v>100</v>
      </c>
      <c r="AI173" s="328" t="s">
        <v>1459</v>
      </c>
      <c r="AJ173" s="94" t="s">
        <v>1270</v>
      </c>
      <c r="AK173" s="94" t="s">
        <v>1262</v>
      </c>
      <c r="AL173" s="94" t="s">
        <v>470</v>
      </c>
      <c r="AM173" s="94" t="s">
        <v>1263</v>
      </c>
      <c r="AN173" s="94" t="s">
        <v>1264</v>
      </c>
      <c r="AO173" s="94" t="s">
        <v>1458</v>
      </c>
      <c r="AP173" s="94" t="s">
        <v>1265</v>
      </c>
      <c r="AQ173" s="94" t="s">
        <v>475</v>
      </c>
      <c r="AR173" s="94" t="s">
        <v>840</v>
      </c>
      <c r="AS173" s="94">
        <v>18290305813</v>
      </c>
      <c r="AT173" s="94"/>
      <c r="AV173" s="322"/>
    </row>
    <row r="174" s="266" customFormat="1" ht="264" spans="1:48">
      <c r="A174" s="94">
        <v>166</v>
      </c>
      <c r="B174" s="94" t="s">
        <v>1460</v>
      </c>
      <c r="C174" s="94" t="s">
        <v>168</v>
      </c>
      <c r="D174" s="94" t="s">
        <v>110</v>
      </c>
      <c r="E174" s="94" t="s">
        <v>1461</v>
      </c>
      <c r="F174" s="94">
        <v>2020.02</v>
      </c>
      <c r="G174" s="94">
        <v>2020.12</v>
      </c>
      <c r="H174" s="94" t="s">
        <v>544</v>
      </c>
      <c r="I174" s="94" t="s">
        <v>243</v>
      </c>
      <c r="J174" s="94" t="s">
        <v>1253</v>
      </c>
      <c r="K174" s="94">
        <v>10</v>
      </c>
      <c r="L174" s="94">
        <v>10</v>
      </c>
      <c r="M174" s="94"/>
      <c r="N174" s="94"/>
      <c r="O174" s="94" t="s">
        <v>1462</v>
      </c>
      <c r="P174" s="94" t="s">
        <v>1255</v>
      </c>
      <c r="Q174" s="94" t="s">
        <v>1256</v>
      </c>
      <c r="R174" s="94" t="s">
        <v>1257</v>
      </c>
      <c r="S174" s="94" t="s">
        <v>486</v>
      </c>
      <c r="T174" s="94">
        <v>2020</v>
      </c>
      <c r="U174" s="94" t="s">
        <v>77</v>
      </c>
      <c r="V174" s="94">
        <v>10</v>
      </c>
      <c r="W174" s="94">
        <v>10</v>
      </c>
      <c r="X174" s="94"/>
      <c r="Y174" s="94"/>
      <c r="Z174" s="94" t="s">
        <v>77</v>
      </c>
      <c r="AA174" s="94" t="s">
        <v>77</v>
      </c>
      <c r="AB174" s="94" t="s">
        <v>77</v>
      </c>
      <c r="AC174" s="94" t="s">
        <v>1258</v>
      </c>
      <c r="AD174" s="94" t="s">
        <v>77</v>
      </c>
      <c r="AE174" s="94" t="s">
        <v>1259</v>
      </c>
      <c r="AF174" s="94" t="s">
        <v>78</v>
      </c>
      <c r="AG174" s="94">
        <v>197</v>
      </c>
      <c r="AH174" s="94">
        <v>197</v>
      </c>
      <c r="AI174" s="328" t="s">
        <v>1463</v>
      </c>
      <c r="AJ174" s="94" t="s">
        <v>1270</v>
      </c>
      <c r="AK174" s="94" t="s">
        <v>1262</v>
      </c>
      <c r="AL174" s="94" t="s">
        <v>470</v>
      </c>
      <c r="AM174" s="94" t="s">
        <v>1263</v>
      </c>
      <c r="AN174" s="94" t="s">
        <v>1264</v>
      </c>
      <c r="AO174" s="94" t="s">
        <v>1462</v>
      </c>
      <c r="AP174" s="94" t="s">
        <v>1265</v>
      </c>
      <c r="AQ174" s="94" t="s">
        <v>475</v>
      </c>
      <c r="AR174" s="94" t="s">
        <v>840</v>
      </c>
      <c r="AS174" s="94">
        <v>18290305813</v>
      </c>
      <c r="AT174" s="94"/>
      <c r="AV174" s="322"/>
    </row>
    <row r="175" s="266" customFormat="1" ht="264" spans="1:48">
      <c r="A175" s="94">
        <v>167</v>
      </c>
      <c r="B175" s="94" t="s">
        <v>1464</v>
      </c>
      <c r="C175" s="94" t="s">
        <v>168</v>
      </c>
      <c r="D175" s="94" t="s">
        <v>110</v>
      </c>
      <c r="E175" s="94" t="s">
        <v>1465</v>
      </c>
      <c r="F175" s="94">
        <v>2020.02</v>
      </c>
      <c r="G175" s="94">
        <v>2020.12</v>
      </c>
      <c r="H175" s="94" t="s">
        <v>544</v>
      </c>
      <c r="I175" s="94" t="s">
        <v>243</v>
      </c>
      <c r="J175" s="94" t="s">
        <v>1253</v>
      </c>
      <c r="K175" s="94">
        <v>30</v>
      </c>
      <c r="L175" s="94">
        <v>30</v>
      </c>
      <c r="M175" s="94"/>
      <c r="N175" s="94"/>
      <c r="O175" s="94" t="s">
        <v>1395</v>
      </c>
      <c r="P175" s="94" t="s">
        <v>1255</v>
      </c>
      <c r="Q175" s="94" t="s">
        <v>1256</v>
      </c>
      <c r="R175" s="94" t="s">
        <v>1257</v>
      </c>
      <c r="S175" s="94" t="s">
        <v>486</v>
      </c>
      <c r="T175" s="94">
        <v>2020</v>
      </c>
      <c r="U175" s="94" t="s">
        <v>77</v>
      </c>
      <c r="V175" s="94">
        <v>30</v>
      </c>
      <c r="W175" s="94">
        <v>30</v>
      </c>
      <c r="X175" s="94"/>
      <c r="Y175" s="94"/>
      <c r="Z175" s="94" t="s">
        <v>77</v>
      </c>
      <c r="AA175" s="94" t="s">
        <v>77</v>
      </c>
      <c r="AB175" s="94" t="s">
        <v>77</v>
      </c>
      <c r="AC175" s="94" t="s">
        <v>1258</v>
      </c>
      <c r="AD175" s="94" t="s">
        <v>77</v>
      </c>
      <c r="AE175" s="94" t="s">
        <v>1259</v>
      </c>
      <c r="AF175" s="94" t="s">
        <v>78</v>
      </c>
      <c r="AG175" s="94">
        <v>86</v>
      </c>
      <c r="AH175" s="94">
        <v>86</v>
      </c>
      <c r="AI175" s="328" t="s">
        <v>1394</v>
      </c>
      <c r="AJ175" s="94" t="s">
        <v>1261</v>
      </c>
      <c r="AK175" s="94" t="s">
        <v>1262</v>
      </c>
      <c r="AL175" s="94" t="s">
        <v>470</v>
      </c>
      <c r="AM175" s="94" t="s">
        <v>1263</v>
      </c>
      <c r="AN175" s="94" t="s">
        <v>1264</v>
      </c>
      <c r="AO175" s="94" t="s">
        <v>1395</v>
      </c>
      <c r="AP175" s="94" t="s">
        <v>1265</v>
      </c>
      <c r="AQ175" s="94" t="s">
        <v>475</v>
      </c>
      <c r="AR175" s="94" t="s">
        <v>840</v>
      </c>
      <c r="AS175" s="94">
        <v>18290305813</v>
      </c>
      <c r="AT175" s="94"/>
      <c r="AV175" s="322"/>
    </row>
    <row r="176" s="266" customFormat="1" ht="264" spans="1:48">
      <c r="A176" s="94">
        <v>168</v>
      </c>
      <c r="B176" s="94" t="s">
        <v>1466</v>
      </c>
      <c r="C176" s="94" t="s">
        <v>168</v>
      </c>
      <c r="D176" s="94" t="s">
        <v>110</v>
      </c>
      <c r="E176" s="94" t="s">
        <v>1467</v>
      </c>
      <c r="F176" s="94">
        <v>2020.02</v>
      </c>
      <c r="G176" s="94">
        <v>2020.12</v>
      </c>
      <c r="H176" s="94" t="s">
        <v>544</v>
      </c>
      <c r="I176" s="94" t="s">
        <v>398</v>
      </c>
      <c r="J176" s="94" t="s">
        <v>1253</v>
      </c>
      <c r="K176" s="94">
        <v>10</v>
      </c>
      <c r="L176" s="94">
        <v>10</v>
      </c>
      <c r="M176" s="94"/>
      <c r="N176" s="94"/>
      <c r="O176" s="94" t="s">
        <v>1468</v>
      </c>
      <c r="P176" s="94" t="s">
        <v>1255</v>
      </c>
      <c r="Q176" s="94" t="s">
        <v>1256</v>
      </c>
      <c r="R176" s="94" t="s">
        <v>1257</v>
      </c>
      <c r="S176" s="94" t="s">
        <v>486</v>
      </c>
      <c r="T176" s="94">
        <v>2020</v>
      </c>
      <c r="U176" s="94" t="s">
        <v>77</v>
      </c>
      <c r="V176" s="94">
        <v>10</v>
      </c>
      <c r="W176" s="94">
        <v>10</v>
      </c>
      <c r="X176" s="94"/>
      <c r="Y176" s="94"/>
      <c r="Z176" s="94" t="s">
        <v>77</v>
      </c>
      <c r="AA176" s="94" t="s">
        <v>77</v>
      </c>
      <c r="AB176" s="94" t="s">
        <v>77</v>
      </c>
      <c r="AC176" s="94" t="s">
        <v>1258</v>
      </c>
      <c r="AD176" s="94" t="s">
        <v>77</v>
      </c>
      <c r="AE176" s="94" t="s">
        <v>1259</v>
      </c>
      <c r="AF176" s="94" t="s">
        <v>78</v>
      </c>
      <c r="AG176" s="94">
        <v>703</v>
      </c>
      <c r="AH176" s="94">
        <v>703</v>
      </c>
      <c r="AI176" s="328" t="s">
        <v>1469</v>
      </c>
      <c r="AJ176" s="94" t="s">
        <v>1270</v>
      </c>
      <c r="AK176" s="94" t="s">
        <v>1262</v>
      </c>
      <c r="AL176" s="94" t="s">
        <v>470</v>
      </c>
      <c r="AM176" s="94" t="s">
        <v>1263</v>
      </c>
      <c r="AN176" s="94" t="s">
        <v>1264</v>
      </c>
      <c r="AO176" s="94" t="s">
        <v>1468</v>
      </c>
      <c r="AP176" s="94" t="s">
        <v>1265</v>
      </c>
      <c r="AQ176" s="94" t="s">
        <v>475</v>
      </c>
      <c r="AR176" s="94" t="s">
        <v>873</v>
      </c>
      <c r="AS176" s="94">
        <v>15826268096</v>
      </c>
      <c r="AT176" s="94"/>
      <c r="AV176" s="322"/>
    </row>
    <row r="177" s="266" customFormat="1" ht="264" spans="1:48">
      <c r="A177" s="94">
        <v>169</v>
      </c>
      <c r="B177" s="94" t="s">
        <v>1470</v>
      </c>
      <c r="C177" s="94" t="s">
        <v>168</v>
      </c>
      <c r="D177" s="94" t="s">
        <v>110</v>
      </c>
      <c r="E177" s="94" t="s">
        <v>1471</v>
      </c>
      <c r="F177" s="94">
        <v>2020.02</v>
      </c>
      <c r="G177" s="94">
        <v>2020.12</v>
      </c>
      <c r="H177" s="94" t="s">
        <v>544</v>
      </c>
      <c r="I177" s="94" t="s">
        <v>398</v>
      </c>
      <c r="J177" s="94" t="s">
        <v>1253</v>
      </c>
      <c r="K177" s="94">
        <v>10</v>
      </c>
      <c r="L177" s="94">
        <v>10</v>
      </c>
      <c r="M177" s="94"/>
      <c r="N177" s="94"/>
      <c r="O177" s="94" t="s">
        <v>1472</v>
      </c>
      <c r="P177" s="94" t="s">
        <v>1255</v>
      </c>
      <c r="Q177" s="94" t="s">
        <v>1256</v>
      </c>
      <c r="R177" s="94" t="s">
        <v>1257</v>
      </c>
      <c r="S177" s="94" t="s">
        <v>486</v>
      </c>
      <c r="T177" s="94">
        <v>2020</v>
      </c>
      <c r="U177" s="94" t="s">
        <v>77</v>
      </c>
      <c r="V177" s="94">
        <v>10</v>
      </c>
      <c r="W177" s="94">
        <v>10</v>
      </c>
      <c r="X177" s="94"/>
      <c r="Y177" s="94"/>
      <c r="Z177" s="94" t="s">
        <v>77</v>
      </c>
      <c r="AA177" s="94" t="s">
        <v>77</v>
      </c>
      <c r="AB177" s="94" t="s">
        <v>77</v>
      </c>
      <c r="AC177" s="94" t="s">
        <v>1258</v>
      </c>
      <c r="AD177" s="94" t="s">
        <v>77</v>
      </c>
      <c r="AE177" s="94" t="s">
        <v>1259</v>
      </c>
      <c r="AF177" s="94" t="s">
        <v>78</v>
      </c>
      <c r="AG177" s="94">
        <v>433</v>
      </c>
      <c r="AH177" s="94">
        <v>433</v>
      </c>
      <c r="AI177" s="328" t="s">
        <v>1473</v>
      </c>
      <c r="AJ177" s="94" t="s">
        <v>1270</v>
      </c>
      <c r="AK177" s="94" t="s">
        <v>1262</v>
      </c>
      <c r="AL177" s="94" t="s">
        <v>470</v>
      </c>
      <c r="AM177" s="94" t="s">
        <v>1263</v>
      </c>
      <c r="AN177" s="94" t="s">
        <v>1264</v>
      </c>
      <c r="AO177" s="94" t="s">
        <v>1472</v>
      </c>
      <c r="AP177" s="94" t="s">
        <v>1265</v>
      </c>
      <c r="AQ177" s="94" t="s">
        <v>475</v>
      </c>
      <c r="AR177" s="94" t="s">
        <v>873</v>
      </c>
      <c r="AS177" s="94">
        <v>15826268096</v>
      </c>
      <c r="AT177" s="94"/>
      <c r="AV177" s="322"/>
    </row>
    <row r="178" s="266" customFormat="1" ht="264" spans="1:48">
      <c r="A178" s="94">
        <v>170</v>
      </c>
      <c r="B178" s="94" t="s">
        <v>1474</v>
      </c>
      <c r="C178" s="94" t="s">
        <v>168</v>
      </c>
      <c r="D178" s="94" t="s">
        <v>110</v>
      </c>
      <c r="E178" s="94" t="s">
        <v>1475</v>
      </c>
      <c r="F178" s="94">
        <v>2020.02</v>
      </c>
      <c r="G178" s="94">
        <v>2020.12</v>
      </c>
      <c r="H178" s="94" t="s">
        <v>544</v>
      </c>
      <c r="I178" s="94" t="s">
        <v>398</v>
      </c>
      <c r="J178" s="94" t="s">
        <v>1253</v>
      </c>
      <c r="K178" s="94">
        <v>30</v>
      </c>
      <c r="L178" s="94">
        <v>30</v>
      </c>
      <c r="M178" s="94"/>
      <c r="N178" s="94"/>
      <c r="O178" s="94" t="s">
        <v>1476</v>
      </c>
      <c r="P178" s="94" t="s">
        <v>1255</v>
      </c>
      <c r="Q178" s="94" t="s">
        <v>1256</v>
      </c>
      <c r="R178" s="94" t="s">
        <v>1257</v>
      </c>
      <c r="S178" s="94" t="s">
        <v>486</v>
      </c>
      <c r="T178" s="94">
        <v>2020</v>
      </c>
      <c r="U178" s="94" t="s">
        <v>77</v>
      </c>
      <c r="V178" s="94">
        <v>30</v>
      </c>
      <c r="W178" s="94">
        <v>30</v>
      </c>
      <c r="X178" s="94"/>
      <c r="Y178" s="94"/>
      <c r="Z178" s="94" t="s">
        <v>77</v>
      </c>
      <c r="AA178" s="94" t="s">
        <v>77</v>
      </c>
      <c r="AB178" s="94" t="s">
        <v>77</v>
      </c>
      <c r="AC178" s="94" t="s">
        <v>1258</v>
      </c>
      <c r="AD178" s="94" t="s">
        <v>77</v>
      </c>
      <c r="AE178" s="94" t="s">
        <v>1259</v>
      </c>
      <c r="AF178" s="94" t="s">
        <v>78</v>
      </c>
      <c r="AG178" s="94">
        <v>403</v>
      </c>
      <c r="AH178" s="94">
        <v>403</v>
      </c>
      <c r="AI178" s="328" t="s">
        <v>1477</v>
      </c>
      <c r="AJ178" s="94" t="s">
        <v>1261</v>
      </c>
      <c r="AK178" s="94" t="s">
        <v>1262</v>
      </c>
      <c r="AL178" s="94" t="s">
        <v>470</v>
      </c>
      <c r="AM178" s="94" t="s">
        <v>1263</v>
      </c>
      <c r="AN178" s="94" t="s">
        <v>1264</v>
      </c>
      <c r="AO178" s="94" t="s">
        <v>1476</v>
      </c>
      <c r="AP178" s="94" t="s">
        <v>1265</v>
      </c>
      <c r="AQ178" s="94" t="s">
        <v>475</v>
      </c>
      <c r="AR178" s="94" t="s">
        <v>873</v>
      </c>
      <c r="AS178" s="94">
        <v>15826268096</v>
      </c>
      <c r="AT178" s="94"/>
      <c r="AV178" s="322"/>
    </row>
    <row r="179" s="266" customFormat="1" ht="264" spans="1:48">
      <c r="A179" s="94">
        <v>171</v>
      </c>
      <c r="B179" s="94" t="s">
        <v>1478</v>
      </c>
      <c r="C179" s="94" t="s">
        <v>168</v>
      </c>
      <c r="D179" s="94" t="s">
        <v>110</v>
      </c>
      <c r="E179" s="94" t="s">
        <v>1479</v>
      </c>
      <c r="F179" s="94">
        <v>2020.02</v>
      </c>
      <c r="G179" s="94">
        <v>2020.12</v>
      </c>
      <c r="H179" s="94" t="s">
        <v>544</v>
      </c>
      <c r="I179" s="94" t="s">
        <v>398</v>
      </c>
      <c r="J179" s="94" t="s">
        <v>1253</v>
      </c>
      <c r="K179" s="94">
        <v>30</v>
      </c>
      <c r="L179" s="94">
        <v>30</v>
      </c>
      <c r="M179" s="94"/>
      <c r="N179" s="94"/>
      <c r="O179" s="94" t="s">
        <v>1480</v>
      </c>
      <c r="P179" s="94" t="s">
        <v>1255</v>
      </c>
      <c r="Q179" s="94" t="s">
        <v>1256</v>
      </c>
      <c r="R179" s="94" t="s">
        <v>1257</v>
      </c>
      <c r="S179" s="94" t="s">
        <v>486</v>
      </c>
      <c r="T179" s="94">
        <v>2020</v>
      </c>
      <c r="U179" s="94" t="s">
        <v>77</v>
      </c>
      <c r="V179" s="94">
        <v>30</v>
      </c>
      <c r="W179" s="94">
        <v>30</v>
      </c>
      <c r="X179" s="94"/>
      <c r="Y179" s="94"/>
      <c r="Z179" s="94" t="s">
        <v>77</v>
      </c>
      <c r="AA179" s="94" t="s">
        <v>77</v>
      </c>
      <c r="AB179" s="94" t="s">
        <v>77</v>
      </c>
      <c r="AC179" s="94" t="s">
        <v>1258</v>
      </c>
      <c r="AD179" s="94" t="s">
        <v>77</v>
      </c>
      <c r="AE179" s="94" t="s">
        <v>1259</v>
      </c>
      <c r="AF179" s="94" t="s">
        <v>78</v>
      </c>
      <c r="AG179" s="94">
        <v>354</v>
      </c>
      <c r="AH179" s="94">
        <v>354</v>
      </c>
      <c r="AI179" s="328" t="s">
        <v>1481</v>
      </c>
      <c r="AJ179" s="94" t="s">
        <v>1261</v>
      </c>
      <c r="AK179" s="94" t="s">
        <v>1262</v>
      </c>
      <c r="AL179" s="94" t="s">
        <v>470</v>
      </c>
      <c r="AM179" s="94" t="s">
        <v>1263</v>
      </c>
      <c r="AN179" s="94" t="s">
        <v>1264</v>
      </c>
      <c r="AO179" s="94" t="s">
        <v>1480</v>
      </c>
      <c r="AP179" s="94" t="s">
        <v>1265</v>
      </c>
      <c r="AQ179" s="94" t="s">
        <v>475</v>
      </c>
      <c r="AR179" s="94" t="s">
        <v>873</v>
      </c>
      <c r="AS179" s="94">
        <v>15826268096</v>
      </c>
      <c r="AT179" s="94"/>
      <c r="AV179" s="322"/>
    </row>
    <row r="180" s="266" customFormat="1" ht="264" spans="1:48">
      <c r="A180" s="94">
        <v>172</v>
      </c>
      <c r="B180" s="94" t="s">
        <v>1482</v>
      </c>
      <c r="C180" s="94" t="s">
        <v>168</v>
      </c>
      <c r="D180" s="94" t="s">
        <v>110</v>
      </c>
      <c r="E180" s="94" t="s">
        <v>1483</v>
      </c>
      <c r="F180" s="94">
        <v>2020.02</v>
      </c>
      <c r="G180" s="94">
        <v>2020.12</v>
      </c>
      <c r="H180" s="94" t="s">
        <v>544</v>
      </c>
      <c r="I180" s="94" t="s">
        <v>398</v>
      </c>
      <c r="J180" s="94" t="s">
        <v>1253</v>
      </c>
      <c r="K180" s="94">
        <v>30</v>
      </c>
      <c r="L180" s="94">
        <v>30</v>
      </c>
      <c r="M180" s="94"/>
      <c r="N180" s="94"/>
      <c r="O180" s="94" t="s">
        <v>1484</v>
      </c>
      <c r="P180" s="94" t="s">
        <v>1255</v>
      </c>
      <c r="Q180" s="94" t="s">
        <v>1256</v>
      </c>
      <c r="R180" s="94" t="s">
        <v>1257</v>
      </c>
      <c r="S180" s="94" t="s">
        <v>486</v>
      </c>
      <c r="T180" s="94">
        <v>2020</v>
      </c>
      <c r="U180" s="94" t="s">
        <v>77</v>
      </c>
      <c r="V180" s="94">
        <v>30</v>
      </c>
      <c r="W180" s="94">
        <v>30</v>
      </c>
      <c r="X180" s="94"/>
      <c r="Y180" s="94"/>
      <c r="Z180" s="94" t="s">
        <v>77</v>
      </c>
      <c r="AA180" s="94" t="s">
        <v>77</v>
      </c>
      <c r="AB180" s="94" t="s">
        <v>77</v>
      </c>
      <c r="AC180" s="94" t="s">
        <v>1258</v>
      </c>
      <c r="AD180" s="94" t="s">
        <v>77</v>
      </c>
      <c r="AE180" s="94" t="s">
        <v>1259</v>
      </c>
      <c r="AF180" s="94" t="s">
        <v>78</v>
      </c>
      <c r="AG180" s="94">
        <v>210</v>
      </c>
      <c r="AH180" s="94">
        <v>210</v>
      </c>
      <c r="AI180" s="328" t="s">
        <v>1485</v>
      </c>
      <c r="AJ180" s="94" t="s">
        <v>1261</v>
      </c>
      <c r="AK180" s="94" t="s">
        <v>1262</v>
      </c>
      <c r="AL180" s="94" t="s">
        <v>470</v>
      </c>
      <c r="AM180" s="94" t="s">
        <v>1263</v>
      </c>
      <c r="AN180" s="94" t="s">
        <v>1264</v>
      </c>
      <c r="AO180" s="94" t="s">
        <v>1484</v>
      </c>
      <c r="AP180" s="94" t="s">
        <v>1265</v>
      </c>
      <c r="AQ180" s="94" t="s">
        <v>475</v>
      </c>
      <c r="AR180" s="94" t="s">
        <v>873</v>
      </c>
      <c r="AS180" s="94">
        <v>15826268096</v>
      </c>
      <c r="AT180" s="94"/>
      <c r="AV180" s="322"/>
    </row>
    <row r="181" s="266" customFormat="1" ht="264" spans="1:48">
      <c r="A181" s="94">
        <v>173</v>
      </c>
      <c r="B181" s="94" t="s">
        <v>1486</v>
      </c>
      <c r="C181" s="94" t="s">
        <v>168</v>
      </c>
      <c r="D181" s="94" t="s">
        <v>110</v>
      </c>
      <c r="E181" s="94" t="s">
        <v>1487</v>
      </c>
      <c r="F181" s="94">
        <v>2020.02</v>
      </c>
      <c r="G181" s="94">
        <v>2020.12</v>
      </c>
      <c r="H181" s="94" t="s">
        <v>544</v>
      </c>
      <c r="I181" s="94" t="s">
        <v>91</v>
      </c>
      <c r="J181" s="94" t="s">
        <v>1253</v>
      </c>
      <c r="K181" s="94">
        <v>10</v>
      </c>
      <c r="L181" s="94">
        <v>10</v>
      </c>
      <c r="M181" s="94"/>
      <c r="N181" s="94"/>
      <c r="O181" s="94" t="s">
        <v>1488</v>
      </c>
      <c r="P181" s="94" t="s">
        <v>1255</v>
      </c>
      <c r="Q181" s="94" t="s">
        <v>1256</v>
      </c>
      <c r="R181" s="94" t="s">
        <v>1257</v>
      </c>
      <c r="S181" s="94" t="s">
        <v>486</v>
      </c>
      <c r="T181" s="94">
        <v>2020</v>
      </c>
      <c r="U181" s="94" t="s">
        <v>77</v>
      </c>
      <c r="V181" s="94">
        <v>10</v>
      </c>
      <c r="W181" s="94">
        <v>10</v>
      </c>
      <c r="X181" s="94"/>
      <c r="Y181" s="94"/>
      <c r="Z181" s="94" t="s">
        <v>77</v>
      </c>
      <c r="AA181" s="94" t="s">
        <v>77</v>
      </c>
      <c r="AB181" s="94" t="s">
        <v>77</v>
      </c>
      <c r="AC181" s="94" t="s">
        <v>1258</v>
      </c>
      <c r="AD181" s="94" t="s">
        <v>77</v>
      </c>
      <c r="AE181" s="94" t="s">
        <v>1259</v>
      </c>
      <c r="AF181" s="94" t="s">
        <v>78</v>
      </c>
      <c r="AG181" s="94">
        <v>65</v>
      </c>
      <c r="AH181" s="94">
        <v>65</v>
      </c>
      <c r="AI181" s="328" t="s">
        <v>1489</v>
      </c>
      <c r="AJ181" s="94" t="s">
        <v>1270</v>
      </c>
      <c r="AK181" s="94" t="s">
        <v>1262</v>
      </c>
      <c r="AL181" s="94" t="s">
        <v>470</v>
      </c>
      <c r="AM181" s="94" t="s">
        <v>1263</v>
      </c>
      <c r="AN181" s="94" t="s">
        <v>1264</v>
      </c>
      <c r="AO181" s="94" t="s">
        <v>1490</v>
      </c>
      <c r="AP181" s="94" t="s">
        <v>1265</v>
      </c>
      <c r="AQ181" s="94" t="s">
        <v>475</v>
      </c>
      <c r="AR181" s="94" t="s">
        <v>847</v>
      </c>
      <c r="AS181" s="94">
        <v>13896582827</v>
      </c>
      <c r="AT181" s="94"/>
      <c r="AV181" s="322"/>
    </row>
    <row r="182" s="266" customFormat="1" ht="264" spans="1:48">
      <c r="A182" s="94">
        <v>174</v>
      </c>
      <c r="B182" s="94" t="s">
        <v>1491</v>
      </c>
      <c r="C182" s="94" t="s">
        <v>168</v>
      </c>
      <c r="D182" s="94" t="s">
        <v>110</v>
      </c>
      <c r="E182" s="94" t="s">
        <v>1492</v>
      </c>
      <c r="F182" s="94">
        <v>2020.02</v>
      </c>
      <c r="G182" s="94">
        <v>2020.12</v>
      </c>
      <c r="H182" s="94" t="s">
        <v>544</v>
      </c>
      <c r="I182" s="94" t="s">
        <v>91</v>
      </c>
      <c r="J182" s="94" t="s">
        <v>1253</v>
      </c>
      <c r="K182" s="94">
        <v>10</v>
      </c>
      <c r="L182" s="94">
        <v>10</v>
      </c>
      <c r="M182" s="94"/>
      <c r="N182" s="94"/>
      <c r="O182" s="94" t="s">
        <v>1493</v>
      </c>
      <c r="P182" s="94" t="s">
        <v>1255</v>
      </c>
      <c r="Q182" s="94" t="s">
        <v>1256</v>
      </c>
      <c r="R182" s="94" t="s">
        <v>1257</v>
      </c>
      <c r="S182" s="94" t="s">
        <v>486</v>
      </c>
      <c r="T182" s="94">
        <v>2020</v>
      </c>
      <c r="U182" s="94" t="s">
        <v>77</v>
      </c>
      <c r="V182" s="94">
        <v>10</v>
      </c>
      <c r="W182" s="94">
        <v>10</v>
      </c>
      <c r="X182" s="94"/>
      <c r="Y182" s="94"/>
      <c r="Z182" s="94" t="s">
        <v>77</v>
      </c>
      <c r="AA182" s="94" t="s">
        <v>77</v>
      </c>
      <c r="AB182" s="94" t="s">
        <v>77</v>
      </c>
      <c r="AC182" s="94" t="s">
        <v>1258</v>
      </c>
      <c r="AD182" s="94" t="s">
        <v>77</v>
      </c>
      <c r="AE182" s="94" t="s">
        <v>1259</v>
      </c>
      <c r="AF182" s="94" t="s">
        <v>78</v>
      </c>
      <c r="AG182" s="94">
        <v>120</v>
      </c>
      <c r="AH182" s="94">
        <v>120</v>
      </c>
      <c r="AI182" s="328" t="s">
        <v>1489</v>
      </c>
      <c r="AJ182" s="94" t="s">
        <v>1270</v>
      </c>
      <c r="AK182" s="94" t="s">
        <v>1262</v>
      </c>
      <c r="AL182" s="94" t="s">
        <v>470</v>
      </c>
      <c r="AM182" s="94" t="s">
        <v>1263</v>
      </c>
      <c r="AN182" s="94" t="s">
        <v>1264</v>
      </c>
      <c r="AO182" s="94" t="s">
        <v>1494</v>
      </c>
      <c r="AP182" s="94" t="s">
        <v>1265</v>
      </c>
      <c r="AQ182" s="94" t="s">
        <v>475</v>
      </c>
      <c r="AR182" s="94" t="s">
        <v>847</v>
      </c>
      <c r="AS182" s="94">
        <v>13896582827</v>
      </c>
      <c r="AT182" s="94"/>
      <c r="AV182" s="322"/>
    </row>
    <row r="183" s="266" customFormat="1" ht="90" customHeight="1" spans="1:48">
      <c r="A183" s="94">
        <v>175</v>
      </c>
      <c r="B183" s="94" t="s">
        <v>1495</v>
      </c>
      <c r="C183" s="94" t="s">
        <v>168</v>
      </c>
      <c r="D183" s="94" t="s">
        <v>110</v>
      </c>
      <c r="E183" s="94" t="s">
        <v>1496</v>
      </c>
      <c r="F183" s="94">
        <v>2020.02</v>
      </c>
      <c r="G183" s="94">
        <v>2020.12</v>
      </c>
      <c r="H183" s="94" t="s">
        <v>544</v>
      </c>
      <c r="I183" s="94" t="s">
        <v>91</v>
      </c>
      <c r="J183" s="94" t="s">
        <v>1253</v>
      </c>
      <c r="K183" s="94">
        <v>13</v>
      </c>
      <c r="L183" s="94">
        <v>13</v>
      </c>
      <c r="M183" s="94"/>
      <c r="N183" s="94"/>
      <c r="O183" s="94" t="s">
        <v>1497</v>
      </c>
      <c r="P183" s="94" t="s">
        <v>1255</v>
      </c>
      <c r="Q183" s="94" t="s">
        <v>1256</v>
      </c>
      <c r="R183" s="94" t="s">
        <v>1257</v>
      </c>
      <c r="S183" s="94" t="s">
        <v>486</v>
      </c>
      <c r="T183" s="94">
        <v>2020</v>
      </c>
      <c r="U183" s="94" t="s">
        <v>77</v>
      </c>
      <c r="V183" s="94">
        <v>13</v>
      </c>
      <c r="W183" s="94">
        <v>13</v>
      </c>
      <c r="X183" s="94"/>
      <c r="Y183" s="94"/>
      <c r="Z183" s="94" t="s">
        <v>77</v>
      </c>
      <c r="AA183" s="94" t="s">
        <v>77</v>
      </c>
      <c r="AB183" s="94" t="s">
        <v>77</v>
      </c>
      <c r="AC183" s="94" t="s">
        <v>1258</v>
      </c>
      <c r="AD183" s="94" t="s">
        <v>77</v>
      </c>
      <c r="AE183" s="94" t="s">
        <v>1259</v>
      </c>
      <c r="AF183" s="94" t="s">
        <v>78</v>
      </c>
      <c r="AG183" s="94">
        <v>195</v>
      </c>
      <c r="AH183" s="94">
        <v>195</v>
      </c>
      <c r="AI183" s="328" t="s">
        <v>1489</v>
      </c>
      <c r="AJ183" s="94" t="s">
        <v>1498</v>
      </c>
      <c r="AK183" s="94" t="s">
        <v>1262</v>
      </c>
      <c r="AL183" s="94" t="s">
        <v>470</v>
      </c>
      <c r="AM183" s="94" t="s">
        <v>1263</v>
      </c>
      <c r="AN183" s="94" t="s">
        <v>1264</v>
      </c>
      <c r="AO183" s="94" t="s">
        <v>1454</v>
      </c>
      <c r="AP183" s="94" t="s">
        <v>1265</v>
      </c>
      <c r="AQ183" s="94" t="s">
        <v>475</v>
      </c>
      <c r="AR183" s="308" t="s">
        <v>847</v>
      </c>
      <c r="AS183" s="308">
        <v>13896582827</v>
      </c>
      <c r="AT183" s="94"/>
      <c r="AV183" s="322"/>
    </row>
    <row r="184" s="266" customFormat="1" ht="264" spans="1:48">
      <c r="A184" s="94">
        <v>176</v>
      </c>
      <c r="B184" s="94" t="s">
        <v>1499</v>
      </c>
      <c r="C184" s="94" t="s">
        <v>168</v>
      </c>
      <c r="D184" s="94" t="s">
        <v>110</v>
      </c>
      <c r="E184" s="94" t="s">
        <v>1500</v>
      </c>
      <c r="F184" s="94">
        <v>2020.02</v>
      </c>
      <c r="G184" s="94">
        <v>2020.12</v>
      </c>
      <c r="H184" s="94" t="s">
        <v>544</v>
      </c>
      <c r="I184" s="94" t="s">
        <v>91</v>
      </c>
      <c r="J184" s="94" t="s">
        <v>1253</v>
      </c>
      <c r="K184" s="94">
        <v>10</v>
      </c>
      <c r="L184" s="94">
        <v>10</v>
      </c>
      <c r="M184" s="94"/>
      <c r="N184" s="94"/>
      <c r="O184" s="94" t="s">
        <v>1501</v>
      </c>
      <c r="P184" s="94" t="s">
        <v>1255</v>
      </c>
      <c r="Q184" s="94" t="s">
        <v>1256</v>
      </c>
      <c r="R184" s="94" t="s">
        <v>1257</v>
      </c>
      <c r="S184" s="94" t="s">
        <v>486</v>
      </c>
      <c r="T184" s="94">
        <v>2020</v>
      </c>
      <c r="U184" s="94" t="s">
        <v>77</v>
      </c>
      <c r="V184" s="94">
        <v>10</v>
      </c>
      <c r="W184" s="94">
        <v>10</v>
      </c>
      <c r="X184" s="94"/>
      <c r="Y184" s="94"/>
      <c r="Z184" s="94" t="s">
        <v>77</v>
      </c>
      <c r="AA184" s="94" t="s">
        <v>77</v>
      </c>
      <c r="AB184" s="94" t="s">
        <v>77</v>
      </c>
      <c r="AC184" s="94" t="s">
        <v>1258</v>
      </c>
      <c r="AD184" s="94" t="s">
        <v>77</v>
      </c>
      <c r="AE184" s="94" t="s">
        <v>1259</v>
      </c>
      <c r="AF184" s="94" t="s">
        <v>78</v>
      </c>
      <c r="AG184" s="94">
        <v>232</v>
      </c>
      <c r="AH184" s="94">
        <v>232</v>
      </c>
      <c r="AI184" s="328" t="s">
        <v>1489</v>
      </c>
      <c r="AJ184" s="94" t="s">
        <v>1270</v>
      </c>
      <c r="AK184" s="94" t="s">
        <v>1262</v>
      </c>
      <c r="AL184" s="94" t="s">
        <v>470</v>
      </c>
      <c r="AM184" s="94" t="s">
        <v>1263</v>
      </c>
      <c r="AN184" s="94" t="s">
        <v>1264</v>
      </c>
      <c r="AO184" s="94" t="s">
        <v>1502</v>
      </c>
      <c r="AP184" s="94" t="s">
        <v>1265</v>
      </c>
      <c r="AQ184" s="94" t="s">
        <v>475</v>
      </c>
      <c r="AR184" s="94" t="s">
        <v>847</v>
      </c>
      <c r="AS184" s="94">
        <v>13896582827</v>
      </c>
      <c r="AT184" s="94"/>
      <c r="AV184" s="322"/>
    </row>
    <row r="185" s="266" customFormat="1" ht="264" spans="1:48">
      <c r="A185" s="94">
        <v>177</v>
      </c>
      <c r="B185" s="94" t="s">
        <v>1503</v>
      </c>
      <c r="C185" s="94" t="s">
        <v>168</v>
      </c>
      <c r="D185" s="94" t="s">
        <v>110</v>
      </c>
      <c r="E185" s="94" t="s">
        <v>1504</v>
      </c>
      <c r="F185" s="94">
        <v>2020.02</v>
      </c>
      <c r="G185" s="94">
        <v>2020.12</v>
      </c>
      <c r="H185" s="94" t="s">
        <v>544</v>
      </c>
      <c r="I185" s="94" t="s">
        <v>91</v>
      </c>
      <c r="J185" s="94" t="s">
        <v>1253</v>
      </c>
      <c r="K185" s="94">
        <v>10</v>
      </c>
      <c r="L185" s="94">
        <v>10</v>
      </c>
      <c r="M185" s="94"/>
      <c r="N185" s="94"/>
      <c r="O185" s="94" t="s">
        <v>1505</v>
      </c>
      <c r="P185" s="94" t="s">
        <v>1255</v>
      </c>
      <c r="Q185" s="94" t="s">
        <v>1256</v>
      </c>
      <c r="R185" s="94" t="s">
        <v>1257</v>
      </c>
      <c r="S185" s="94" t="s">
        <v>486</v>
      </c>
      <c r="T185" s="94">
        <v>2020</v>
      </c>
      <c r="U185" s="94" t="s">
        <v>77</v>
      </c>
      <c r="V185" s="94">
        <v>10</v>
      </c>
      <c r="W185" s="94">
        <v>10</v>
      </c>
      <c r="X185" s="94"/>
      <c r="Y185" s="94"/>
      <c r="Z185" s="94" t="s">
        <v>77</v>
      </c>
      <c r="AA185" s="94" t="s">
        <v>77</v>
      </c>
      <c r="AB185" s="94" t="s">
        <v>77</v>
      </c>
      <c r="AC185" s="94" t="s">
        <v>1258</v>
      </c>
      <c r="AD185" s="94" t="s">
        <v>77</v>
      </c>
      <c r="AE185" s="94" t="s">
        <v>1259</v>
      </c>
      <c r="AF185" s="94" t="s">
        <v>78</v>
      </c>
      <c r="AG185" s="94">
        <v>266</v>
      </c>
      <c r="AH185" s="94">
        <v>266</v>
      </c>
      <c r="AI185" s="328" t="s">
        <v>1489</v>
      </c>
      <c r="AJ185" s="94" t="s">
        <v>1270</v>
      </c>
      <c r="AK185" s="94" t="s">
        <v>1262</v>
      </c>
      <c r="AL185" s="94" t="s">
        <v>470</v>
      </c>
      <c r="AM185" s="94" t="s">
        <v>1263</v>
      </c>
      <c r="AN185" s="94" t="s">
        <v>1264</v>
      </c>
      <c r="AO185" s="94" t="s">
        <v>1506</v>
      </c>
      <c r="AP185" s="94" t="s">
        <v>1265</v>
      </c>
      <c r="AQ185" s="94" t="s">
        <v>475</v>
      </c>
      <c r="AR185" s="94" t="s">
        <v>847</v>
      </c>
      <c r="AS185" s="94">
        <v>13896582827</v>
      </c>
      <c r="AT185" s="94"/>
      <c r="AV185" s="322"/>
    </row>
    <row r="186" s="266" customFormat="1" ht="264" spans="1:48">
      <c r="A186" s="94">
        <v>178</v>
      </c>
      <c r="B186" s="94" t="s">
        <v>1507</v>
      </c>
      <c r="C186" s="94" t="s">
        <v>168</v>
      </c>
      <c r="D186" s="94" t="s">
        <v>110</v>
      </c>
      <c r="E186" s="94" t="s">
        <v>1508</v>
      </c>
      <c r="F186" s="94">
        <v>2020.02</v>
      </c>
      <c r="G186" s="94">
        <v>2020.12</v>
      </c>
      <c r="H186" s="94" t="s">
        <v>544</v>
      </c>
      <c r="I186" s="94" t="s">
        <v>91</v>
      </c>
      <c r="J186" s="94" t="s">
        <v>1253</v>
      </c>
      <c r="K186" s="94">
        <v>10</v>
      </c>
      <c r="L186" s="94">
        <v>10</v>
      </c>
      <c r="M186" s="94"/>
      <c r="N186" s="94"/>
      <c r="O186" s="94" t="s">
        <v>1509</v>
      </c>
      <c r="P186" s="94" t="s">
        <v>1255</v>
      </c>
      <c r="Q186" s="94" t="s">
        <v>1256</v>
      </c>
      <c r="R186" s="94" t="s">
        <v>1257</v>
      </c>
      <c r="S186" s="94" t="s">
        <v>486</v>
      </c>
      <c r="T186" s="94">
        <v>2020</v>
      </c>
      <c r="U186" s="94" t="s">
        <v>77</v>
      </c>
      <c r="V186" s="94">
        <v>10</v>
      </c>
      <c r="W186" s="94">
        <v>10</v>
      </c>
      <c r="X186" s="94"/>
      <c r="Y186" s="94"/>
      <c r="Z186" s="94" t="s">
        <v>77</v>
      </c>
      <c r="AA186" s="94" t="s">
        <v>77</v>
      </c>
      <c r="AB186" s="94" t="s">
        <v>77</v>
      </c>
      <c r="AC186" s="94" t="s">
        <v>1258</v>
      </c>
      <c r="AD186" s="94" t="s">
        <v>77</v>
      </c>
      <c r="AE186" s="94" t="s">
        <v>1259</v>
      </c>
      <c r="AF186" s="94" t="s">
        <v>78</v>
      </c>
      <c r="AG186" s="94">
        <v>282</v>
      </c>
      <c r="AH186" s="94">
        <v>282</v>
      </c>
      <c r="AI186" s="328" t="s">
        <v>1489</v>
      </c>
      <c r="AJ186" s="94" t="s">
        <v>1270</v>
      </c>
      <c r="AK186" s="94" t="s">
        <v>1262</v>
      </c>
      <c r="AL186" s="94" t="s">
        <v>470</v>
      </c>
      <c r="AM186" s="94" t="s">
        <v>1263</v>
      </c>
      <c r="AN186" s="94" t="s">
        <v>1264</v>
      </c>
      <c r="AO186" s="94" t="s">
        <v>1510</v>
      </c>
      <c r="AP186" s="94" t="s">
        <v>1265</v>
      </c>
      <c r="AQ186" s="94" t="s">
        <v>475</v>
      </c>
      <c r="AR186" s="94" t="s">
        <v>847</v>
      </c>
      <c r="AS186" s="94">
        <v>13896582827</v>
      </c>
      <c r="AT186" s="94"/>
      <c r="AV186" s="322"/>
    </row>
    <row r="187" s="266" customFormat="1" ht="264" spans="1:48">
      <c r="A187" s="94">
        <v>179</v>
      </c>
      <c r="B187" s="94" t="s">
        <v>1511</v>
      </c>
      <c r="C187" s="94" t="s">
        <v>168</v>
      </c>
      <c r="D187" s="94" t="s">
        <v>110</v>
      </c>
      <c r="E187" s="94" t="s">
        <v>1512</v>
      </c>
      <c r="F187" s="94">
        <v>2020.02</v>
      </c>
      <c r="G187" s="94">
        <v>2020.12</v>
      </c>
      <c r="H187" s="94" t="s">
        <v>544</v>
      </c>
      <c r="I187" s="94" t="s">
        <v>91</v>
      </c>
      <c r="J187" s="94" t="s">
        <v>1253</v>
      </c>
      <c r="K187" s="94">
        <v>10</v>
      </c>
      <c r="L187" s="94">
        <v>10</v>
      </c>
      <c r="M187" s="94"/>
      <c r="N187" s="94"/>
      <c r="O187" s="94" t="s">
        <v>1513</v>
      </c>
      <c r="P187" s="94" t="s">
        <v>1255</v>
      </c>
      <c r="Q187" s="94" t="s">
        <v>1256</v>
      </c>
      <c r="R187" s="94" t="s">
        <v>1257</v>
      </c>
      <c r="S187" s="94" t="s">
        <v>486</v>
      </c>
      <c r="T187" s="94">
        <v>2020</v>
      </c>
      <c r="U187" s="94" t="s">
        <v>77</v>
      </c>
      <c r="V187" s="94">
        <v>10</v>
      </c>
      <c r="W187" s="94">
        <v>10</v>
      </c>
      <c r="X187" s="94"/>
      <c r="Y187" s="94"/>
      <c r="Z187" s="94" t="s">
        <v>77</v>
      </c>
      <c r="AA187" s="94" t="s">
        <v>77</v>
      </c>
      <c r="AB187" s="94" t="s">
        <v>77</v>
      </c>
      <c r="AC187" s="94" t="s">
        <v>1258</v>
      </c>
      <c r="AD187" s="94" t="s">
        <v>77</v>
      </c>
      <c r="AE187" s="94" t="s">
        <v>1259</v>
      </c>
      <c r="AF187" s="94" t="s">
        <v>78</v>
      </c>
      <c r="AG187" s="94">
        <v>409</v>
      </c>
      <c r="AH187" s="94">
        <v>409</v>
      </c>
      <c r="AI187" s="328" t="s">
        <v>1489</v>
      </c>
      <c r="AJ187" s="94" t="s">
        <v>1270</v>
      </c>
      <c r="AK187" s="94" t="s">
        <v>1262</v>
      </c>
      <c r="AL187" s="94" t="s">
        <v>470</v>
      </c>
      <c r="AM187" s="94" t="s">
        <v>1263</v>
      </c>
      <c r="AN187" s="94" t="s">
        <v>1264</v>
      </c>
      <c r="AO187" s="94" t="s">
        <v>1514</v>
      </c>
      <c r="AP187" s="94" t="s">
        <v>1265</v>
      </c>
      <c r="AQ187" s="94" t="s">
        <v>475</v>
      </c>
      <c r="AR187" s="94" t="s">
        <v>847</v>
      </c>
      <c r="AS187" s="94">
        <v>13896582827</v>
      </c>
      <c r="AT187" s="94"/>
      <c r="AV187" s="322"/>
    </row>
    <row r="188" s="266" customFormat="1" ht="264" spans="1:48">
      <c r="A188" s="94">
        <v>180</v>
      </c>
      <c r="B188" s="94" t="s">
        <v>1515</v>
      </c>
      <c r="C188" s="94" t="s">
        <v>168</v>
      </c>
      <c r="D188" s="94" t="s">
        <v>110</v>
      </c>
      <c r="E188" s="94" t="s">
        <v>1516</v>
      </c>
      <c r="F188" s="94">
        <v>2020.02</v>
      </c>
      <c r="G188" s="94">
        <v>2020.12</v>
      </c>
      <c r="H188" s="94" t="s">
        <v>544</v>
      </c>
      <c r="I188" s="94" t="s">
        <v>91</v>
      </c>
      <c r="J188" s="94" t="s">
        <v>1253</v>
      </c>
      <c r="K188" s="94">
        <v>10</v>
      </c>
      <c r="L188" s="94">
        <v>10</v>
      </c>
      <c r="M188" s="94"/>
      <c r="N188" s="94"/>
      <c r="O188" s="94" t="s">
        <v>1517</v>
      </c>
      <c r="P188" s="94" t="s">
        <v>1255</v>
      </c>
      <c r="Q188" s="94" t="s">
        <v>1256</v>
      </c>
      <c r="R188" s="94" t="s">
        <v>1257</v>
      </c>
      <c r="S188" s="94" t="s">
        <v>486</v>
      </c>
      <c r="T188" s="94">
        <v>2020</v>
      </c>
      <c r="U188" s="94" t="s">
        <v>77</v>
      </c>
      <c r="V188" s="94">
        <v>10</v>
      </c>
      <c r="W188" s="94">
        <v>10</v>
      </c>
      <c r="X188" s="94"/>
      <c r="Y188" s="94"/>
      <c r="Z188" s="94" t="s">
        <v>77</v>
      </c>
      <c r="AA188" s="94" t="s">
        <v>77</v>
      </c>
      <c r="AB188" s="94" t="s">
        <v>77</v>
      </c>
      <c r="AC188" s="94" t="s">
        <v>1258</v>
      </c>
      <c r="AD188" s="94" t="s">
        <v>77</v>
      </c>
      <c r="AE188" s="94" t="s">
        <v>1259</v>
      </c>
      <c r="AF188" s="94" t="s">
        <v>78</v>
      </c>
      <c r="AG188" s="94">
        <v>224</v>
      </c>
      <c r="AH188" s="94">
        <v>224</v>
      </c>
      <c r="AI188" s="328" t="s">
        <v>1489</v>
      </c>
      <c r="AJ188" s="94" t="s">
        <v>1270</v>
      </c>
      <c r="AK188" s="94" t="s">
        <v>1262</v>
      </c>
      <c r="AL188" s="94" t="s">
        <v>470</v>
      </c>
      <c r="AM188" s="94" t="s">
        <v>1263</v>
      </c>
      <c r="AN188" s="94" t="s">
        <v>1264</v>
      </c>
      <c r="AO188" s="94" t="s">
        <v>1518</v>
      </c>
      <c r="AP188" s="94" t="s">
        <v>1265</v>
      </c>
      <c r="AQ188" s="94" t="s">
        <v>475</v>
      </c>
      <c r="AR188" s="94" t="s">
        <v>847</v>
      </c>
      <c r="AS188" s="94">
        <v>13896582827</v>
      </c>
      <c r="AT188" s="94"/>
      <c r="AV188" s="322"/>
    </row>
    <row r="189" s="266" customFormat="1" ht="264" spans="1:48">
      <c r="A189" s="94">
        <v>181</v>
      </c>
      <c r="B189" s="94" t="s">
        <v>1519</v>
      </c>
      <c r="C189" s="94" t="s">
        <v>168</v>
      </c>
      <c r="D189" s="94" t="s">
        <v>110</v>
      </c>
      <c r="E189" s="94" t="s">
        <v>1520</v>
      </c>
      <c r="F189" s="94">
        <v>2020.02</v>
      </c>
      <c r="G189" s="94">
        <v>2020.12</v>
      </c>
      <c r="H189" s="94" t="s">
        <v>544</v>
      </c>
      <c r="I189" s="94" t="s">
        <v>91</v>
      </c>
      <c r="J189" s="94" t="s">
        <v>1253</v>
      </c>
      <c r="K189" s="94">
        <v>10</v>
      </c>
      <c r="L189" s="94">
        <v>10</v>
      </c>
      <c r="M189" s="94"/>
      <c r="N189" s="94"/>
      <c r="O189" s="94" t="s">
        <v>1521</v>
      </c>
      <c r="P189" s="94" t="s">
        <v>1255</v>
      </c>
      <c r="Q189" s="94" t="s">
        <v>1256</v>
      </c>
      <c r="R189" s="94" t="s">
        <v>1257</v>
      </c>
      <c r="S189" s="94" t="s">
        <v>486</v>
      </c>
      <c r="T189" s="94">
        <v>2020</v>
      </c>
      <c r="U189" s="94" t="s">
        <v>77</v>
      </c>
      <c r="V189" s="94">
        <v>10</v>
      </c>
      <c r="W189" s="94">
        <v>10</v>
      </c>
      <c r="X189" s="94"/>
      <c r="Y189" s="94"/>
      <c r="Z189" s="94" t="s">
        <v>77</v>
      </c>
      <c r="AA189" s="94" t="s">
        <v>77</v>
      </c>
      <c r="AB189" s="94" t="s">
        <v>77</v>
      </c>
      <c r="AC189" s="94" t="s">
        <v>1258</v>
      </c>
      <c r="AD189" s="94" t="s">
        <v>77</v>
      </c>
      <c r="AE189" s="94" t="s">
        <v>1259</v>
      </c>
      <c r="AF189" s="94" t="s">
        <v>78</v>
      </c>
      <c r="AG189" s="94">
        <v>124</v>
      </c>
      <c r="AH189" s="94">
        <v>124</v>
      </c>
      <c r="AI189" s="328" t="s">
        <v>1489</v>
      </c>
      <c r="AJ189" s="94" t="s">
        <v>1270</v>
      </c>
      <c r="AK189" s="94" t="s">
        <v>1262</v>
      </c>
      <c r="AL189" s="94" t="s">
        <v>470</v>
      </c>
      <c r="AM189" s="94" t="s">
        <v>1263</v>
      </c>
      <c r="AN189" s="94" t="s">
        <v>1264</v>
      </c>
      <c r="AO189" s="94" t="s">
        <v>1419</v>
      </c>
      <c r="AP189" s="94" t="s">
        <v>1265</v>
      </c>
      <c r="AQ189" s="94" t="s">
        <v>475</v>
      </c>
      <c r="AR189" s="94" t="s">
        <v>847</v>
      </c>
      <c r="AS189" s="94">
        <v>13896582827</v>
      </c>
      <c r="AT189" s="94"/>
      <c r="AV189" s="322"/>
    </row>
    <row r="190" s="266" customFormat="1" ht="264" spans="1:48">
      <c r="A190" s="94">
        <v>182</v>
      </c>
      <c r="B190" s="94" t="s">
        <v>1522</v>
      </c>
      <c r="C190" s="94" t="s">
        <v>168</v>
      </c>
      <c r="D190" s="94" t="s">
        <v>110</v>
      </c>
      <c r="E190" s="94" t="s">
        <v>1523</v>
      </c>
      <c r="F190" s="94">
        <v>2020.02</v>
      </c>
      <c r="G190" s="94">
        <v>2020.12</v>
      </c>
      <c r="H190" s="94" t="s">
        <v>544</v>
      </c>
      <c r="I190" s="94" t="s">
        <v>91</v>
      </c>
      <c r="J190" s="94" t="s">
        <v>1253</v>
      </c>
      <c r="K190" s="94">
        <v>10</v>
      </c>
      <c r="L190" s="94">
        <v>10</v>
      </c>
      <c r="M190" s="94"/>
      <c r="N190" s="94"/>
      <c r="O190" s="94" t="s">
        <v>1524</v>
      </c>
      <c r="P190" s="94" t="s">
        <v>1255</v>
      </c>
      <c r="Q190" s="94" t="s">
        <v>1256</v>
      </c>
      <c r="R190" s="94" t="s">
        <v>1257</v>
      </c>
      <c r="S190" s="94" t="s">
        <v>486</v>
      </c>
      <c r="T190" s="94">
        <v>2020</v>
      </c>
      <c r="U190" s="94" t="s">
        <v>77</v>
      </c>
      <c r="V190" s="94">
        <v>10</v>
      </c>
      <c r="W190" s="94">
        <v>10</v>
      </c>
      <c r="X190" s="94"/>
      <c r="Y190" s="94"/>
      <c r="Z190" s="94" t="s">
        <v>77</v>
      </c>
      <c r="AA190" s="94" t="s">
        <v>77</v>
      </c>
      <c r="AB190" s="94" t="s">
        <v>77</v>
      </c>
      <c r="AC190" s="94" t="s">
        <v>1258</v>
      </c>
      <c r="AD190" s="94" t="s">
        <v>77</v>
      </c>
      <c r="AE190" s="94" t="s">
        <v>1259</v>
      </c>
      <c r="AF190" s="94" t="s">
        <v>78</v>
      </c>
      <c r="AG190" s="94">
        <v>126</v>
      </c>
      <c r="AH190" s="94">
        <v>126</v>
      </c>
      <c r="AI190" s="328" t="s">
        <v>1489</v>
      </c>
      <c r="AJ190" s="94" t="s">
        <v>1270</v>
      </c>
      <c r="AK190" s="94" t="s">
        <v>1262</v>
      </c>
      <c r="AL190" s="94" t="s">
        <v>470</v>
      </c>
      <c r="AM190" s="94" t="s">
        <v>1263</v>
      </c>
      <c r="AN190" s="94" t="s">
        <v>1264</v>
      </c>
      <c r="AO190" s="94" t="s">
        <v>1525</v>
      </c>
      <c r="AP190" s="94" t="s">
        <v>1265</v>
      </c>
      <c r="AQ190" s="94" t="s">
        <v>475</v>
      </c>
      <c r="AR190" s="94" t="s">
        <v>847</v>
      </c>
      <c r="AS190" s="94">
        <v>13896582827</v>
      </c>
      <c r="AT190" s="94"/>
      <c r="AV190" s="322"/>
    </row>
    <row r="191" s="266" customFormat="1" ht="264" spans="1:48">
      <c r="A191" s="94">
        <v>183</v>
      </c>
      <c r="B191" s="94" t="s">
        <v>1526</v>
      </c>
      <c r="C191" s="94" t="s">
        <v>168</v>
      </c>
      <c r="D191" s="94" t="s">
        <v>110</v>
      </c>
      <c r="E191" s="94" t="s">
        <v>1527</v>
      </c>
      <c r="F191" s="94">
        <v>2020.02</v>
      </c>
      <c r="G191" s="94">
        <v>2020.12</v>
      </c>
      <c r="H191" s="94" t="s">
        <v>544</v>
      </c>
      <c r="I191" s="94" t="s">
        <v>91</v>
      </c>
      <c r="J191" s="94" t="s">
        <v>1253</v>
      </c>
      <c r="K191" s="94">
        <v>10</v>
      </c>
      <c r="L191" s="94">
        <v>10</v>
      </c>
      <c r="M191" s="94"/>
      <c r="N191" s="94"/>
      <c r="O191" s="94" t="s">
        <v>1528</v>
      </c>
      <c r="P191" s="94" t="s">
        <v>1255</v>
      </c>
      <c r="Q191" s="94" t="s">
        <v>1256</v>
      </c>
      <c r="R191" s="94" t="s">
        <v>1257</v>
      </c>
      <c r="S191" s="94" t="s">
        <v>486</v>
      </c>
      <c r="T191" s="94">
        <v>2020</v>
      </c>
      <c r="U191" s="94" t="s">
        <v>77</v>
      </c>
      <c r="V191" s="94">
        <v>10</v>
      </c>
      <c r="W191" s="94">
        <v>10</v>
      </c>
      <c r="X191" s="94"/>
      <c r="Y191" s="94"/>
      <c r="Z191" s="94" t="s">
        <v>77</v>
      </c>
      <c r="AA191" s="94" t="s">
        <v>77</v>
      </c>
      <c r="AB191" s="94" t="s">
        <v>77</v>
      </c>
      <c r="AC191" s="94" t="s">
        <v>1258</v>
      </c>
      <c r="AD191" s="94" t="s">
        <v>77</v>
      </c>
      <c r="AE191" s="94" t="s">
        <v>1259</v>
      </c>
      <c r="AF191" s="94" t="s">
        <v>78</v>
      </c>
      <c r="AG191" s="94">
        <v>256</v>
      </c>
      <c r="AH191" s="94">
        <v>256</v>
      </c>
      <c r="AI191" s="328" t="s">
        <v>1489</v>
      </c>
      <c r="AJ191" s="94" t="s">
        <v>1270</v>
      </c>
      <c r="AK191" s="94" t="s">
        <v>1262</v>
      </c>
      <c r="AL191" s="94" t="s">
        <v>470</v>
      </c>
      <c r="AM191" s="94" t="s">
        <v>1263</v>
      </c>
      <c r="AN191" s="94" t="s">
        <v>1264</v>
      </c>
      <c r="AO191" s="94" t="s">
        <v>1529</v>
      </c>
      <c r="AP191" s="94" t="s">
        <v>1265</v>
      </c>
      <c r="AQ191" s="94" t="s">
        <v>475</v>
      </c>
      <c r="AR191" s="94" t="s">
        <v>847</v>
      </c>
      <c r="AS191" s="94">
        <v>13896582827</v>
      </c>
      <c r="AT191" s="94"/>
      <c r="AV191" s="322"/>
    </row>
    <row r="192" s="266" customFormat="1" ht="264" spans="1:48">
      <c r="A192" s="94">
        <v>184</v>
      </c>
      <c r="B192" s="94" t="s">
        <v>1530</v>
      </c>
      <c r="C192" s="94" t="s">
        <v>168</v>
      </c>
      <c r="D192" s="94" t="s">
        <v>110</v>
      </c>
      <c r="E192" s="94" t="s">
        <v>333</v>
      </c>
      <c r="F192" s="94">
        <v>2020.02</v>
      </c>
      <c r="G192" s="94">
        <v>2020.12</v>
      </c>
      <c r="H192" s="94" t="s">
        <v>544</v>
      </c>
      <c r="I192" s="94" t="s">
        <v>91</v>
      </c>
      <c r="J192" s="94" t="s">
        <v>1253</v>
      </c>
      <c r="K192" s="94">
        <v>10</v>
      </c>
      <c r="L192" s="94">
        <v>10</v>
      </c>
      <c r="M192" s="94"/>
      <c r="N192" s="94"/>
      <c r="O192" s="94" t="s">
        <v>1531</v>
      </c>
      <c r="P192" s="94" t="s">
        <v>1255</v>
      </c>
      <c r="Q192" s="94" t="s">
        <v>1256</v>
      </c>
      <c r="R192" s="94" t="s">
        <v>1257</v>
      </c>
      <c r="S192" s="94" t="s">
        <v>486</v>
      </c>
      <c r="T192" s="94">
        <v>2020</v>
      </c>
      <c r="U192" s="94" t="s">
        <v>77</v>
      </c>
      <c r="V192" s="94">
        <v>10</v>
      </c>
      <c r="W192" s="94">
        <v>10</v>
      </c>
      <c r="X192" s="94"/>
      <c r="Y192" s="94"/>
      <c r="Z192" s="94" t="s">
        <v>77</v>
      </c>
      <c r="AA192" s="94" t="s">
        <v>77</v>
      </c>
      <c r="AB192" s="94" t="s">
        <v>77</v>
      </c>
      <c r="AC192" s="94" t="s">
        <v>1258</v>
      </c>
      <c r="AD192" s="94" t="s">
        <v>77</v>
      </c>
      <c r="AE192" s="94" t="s">
        <v>1259</v>
      </c>
      <c r="AF192" s="94" t="s">
        <v>78</v>
      </c>
      <c r="AG192" s="94">
        <v>60</v>
      </c>
      <c r="AH192" s="94">
        <v>60</v>
      </c>
      <c r="AI192" s="328" t="s">
        <v>1489</v>
      </c>
      <c r="AJ192" s="94" t="s">
        <v>1270</v>
      </c>
      <c r="AK192" s="94" t="s">
        <v>1262</v>
      </c>
      <c r="AL192" s="94" t="s">
        <v>470</v>
      </c>
      <c r="AM192" s="94" t="s">
        <v>1263</v>
      </c>
      <c r="AN192" s="94" t="s">
        <v>1264</v>
      </c>
      <c r="AO192" s="94" t="s">
        <v>1532</v>
      </c>
      <c r="AP192" s="94" t="s">
        <v>1265</v>
      </c>
      <c r="AQ192" s="94" t="s">
        <v>475</v>
      </c>
      <c r="AR192" s="94" t="s">
        <v>847</v>
      </c>
      <c r="AS192" s="94">
        <v>13896582827</v>
      </c>
      <c r="AT192" s="94"/>
      <c r="AV192" s="322"/>
    </row>
    <row r="193" s="266" customFormat="1" ht="264" spans="1:48">
      <c r="A193" s="94">
        <v>185</v>
      </c>
      <c r="B193" s="94" t="s">
        <v>1533</v>
      </c>
      <c r="C193" s="94" t="s">
        <v>168</v>
      </c>
      <c r="D193" s="94" t="s">
        <v>110</v>
      </c>
      <c r="E193" s="94" t="s">
        <v>1534</v>
      </c>
      <c r="F193" s="94">
        <v>2020.02</v>
      </c>
      <c r="G193" s="94">
        <v>2020.12</v>
      </c>
      <c r="H193" s="94" t="s">
        <v>544</v>
      </c>
      <c r="I193" s="94" t="s">
        <v>810</v>
      </c>
      <c r="J193" s="94" t="s">
        <v>1253</v>
      </c>
      <c r="K193" s="94">
        <v>10</v>
      </c>
      <c r="L193" s="94">
        <v>10</v>
      </c>
      <c r="M193" s="94"/>
      <c r="N193" s="94"/>
      <c r="O193" s="94" t="s">
        <v>1535</v>
      </c>
      <c r="P193" s="94" t="s">
        <v>1255</v>
      </c>
      <c r="Q193" s="94" t="s">
        <v>1256</v>
      </c>
      <c r="R193" s="94" t="s">
        <v>1257</v>
      </c>
      <c r="S193" s="94" t="s">
        <v>486</v>
      </c>
      <c r="T193" s="94">
        <v>2020</v>
      </c>
      <c r="U193" s="94" t="s">
        <v>77</v>
      </c>
      <c r="V193" s="94">
        <v>10</v>
      </c>
      <c r="W193" s="94">
        <v>10</v>
      </c>
      <c r="X193" s="94"/>
      <c r="Y193" s="94"/>
      <c r="Z193" s="94" t="s">
        <v>77</v>
      </c>
      <c r="AA193" s="94" t="s">
        <v>77</v>
      </c>
      <c r="AB193" s="94" t="s">
        <v>77</v>
      </c>
      <c r="AC193" s="94" t="s">
        <v>1258</v>
      </c>
      <c r="AD193" s="94" t="s">
        <v>77</v>
      </c>
      <c r="AE193" s="94" t="s">
        <v>1259</v>
      </c>
      <c r="AF193" s="94" t="s">
        <v>78</v>
      </c>
      <c r="AG193" s="94">
        <v>225</v>
      </c>
      <c r="AH193" s="94">
        <v>225</v>
      </c>
      <c r="AI193" s="328" t="s">
        <v>1536</v>
      </c>
      <c r="AJ193" s="94" t="s">
        <v>1270</v>
      </c>
      <c r="AK193" s="94" t="s">
        <v>1262</v>
      </c>
      <c r="AL193" s="94" t="s">
        <v>470</v>
      </c>
      <c r="AM193" s="94" t="s">
        <v>1263</v>
      </c>
      <c r="AN193" s="94" t="s">
        <v>1264</v>
      </c>
      <c r="AO193" s="94" t="s">
        <v>1535</v>
      </c>
      <c r="AP193" s="94" t="s">
        <v>1265</v>
      </c>
      <c r="AQ193" s="94" t="s">
        <v>475</v>
      </c>
      <c r="AR193" s="94" t="s">
        <v>815</v>
      </c>
      <c r="AS193" s="94">
        <v>18983320559</v>
      </c>
      <c r="AT193" s="94"/>
      <c r="AV193" s="322"/>
    </row>
    <row r="194" s="266" customFormat="1" ht="264" spans="1:48">
      <c r="A194" s="94">
        <v>186</v>
      </c>
      <c r="B194" s="94" t="s">
        <v>1537</v>
      </c>
      <c r="C194" s="94" t="s">
        <v>168</v>
      </c>
      <c r="D194" s="94" t="s">
        <v>110</v>
      </c>
      <c r="E194" s="94" t="s">
        <v>1191</v>
      </c>
      <c r="F194" s="94">
        <v>2020.02</v>
      </c>
      <c r="G194" s="94">
        <v>2020.12</v>
      </c>
      <c r="H194" s="94" t="s">
        <v>544</v>
      </c>
      <c r="I194" s="94" t="s">
        <v>810</v>
      </c>
      <c r="J194" s="94" t="s">
        <v>1253</v>
      </c>
      <c r="K194" s="94">
        <v>10</v>
      </c>
      <c r="L194" s="94">
        <v>10</v>
      </c>
      <c r="M194" s="94"/>
      <c r="N194" s="94"/>
      <c r="O194" s="94" t="s">
        <v>1538</v>
      </c>
      <c r="P194" s="94" t="s">
        <v>1255</v>
      </c>
      <c r="Q194" s="94" t="s">
        <v>1256</v>
      </c>
      <c r="R194" s="94" t="s">
        <v>1257</v>
      </c>
      <c r="S194" s="94" t="s">
        <v>486</v>
      </c>
      <c r="T194" s="94">
        <v>2020</v>
      </c>
      <c r="U194" s="94" t="s">
        <v>77</v>
      </c>
      <c r="V194" s="94">
        <v>10</v>
      </c>
      <c r="W194" s="94">
        <v>10</v>
      </c>
      <c r="X194" s="94"/>
      <c r="Y194" s="94"/>
      <c r="Z194" s="94" t="s">
        <v>77</v>
      </c>
      <c r="AA194" s="94" t="s">
        <v>77</v>
      </c>
      <c r="AB194" s="94" t="s">
        <v>77</v>
      </c>
      <c r="AC194" s="94" t="s">
        <v>1258</v>
      </c>
      <c r="AD194" s="94" t="s">
        <v>77</v>
      </c>
      <c r="AE194" s="94" t="s">
        <v>1259</v>
      </c>
      <c r="AF194" s="94" t="s">
        <v>78</v>
      </c>
      <c r="AG194" s="94">
        <v>415</v>
      </c>
      <c r="AH194" s="94">
        <v>415</v>
      </c>
      <c r="AI194" s="328" t="s">
        <v>1539</v>
      </c>
      <c r="AJ194" s="94" t="s">
        <v>1270</v>
      </c>
      <c r="AK194" s="94" t="s">
        <v>1262</v>
      </c>
      <c r="AL194" s="94" t="s">
        <v>470</v>
      </c>
      <c r="AM194" s="94" t="s">
        <v>1263</v>
      </c>
      <c r="AN194" s="94" t="s">
        <v>1264</v>
      </c>
      <c r="AO194" s="94" t="s">
        <v>1538</v>
      </c>
      <c r="AP194" s="94" t="s">
        <v>1265</v>
      </c>
      <c r="AQ194" s="94" t="s">
        <v>475</v>
      </c>
      <c r="AR194" s="94" t="s">
        <v>815</v>
      </c>
      <c r="AS194" s="94">
        <v>18983320559</v>
      </c>
      <c r="AT194" s="94"/>
      <c r="AV194" s="322"/>
    </row>
    <row r="195" s="266" customFormat="1" ht="264" spans="1:48">
      <c r="A195" s="94">
        <v>187</v>
      </c>
      <c r="B195" s="94" t="s">
        <v>1540</v>
      </c>
      <c r="C195" s="94" t="s">
        <v>168</v>
      </c>
      <c r="D195" s="94" t="s">
        <v>110</v>
      </c>
      <c r="E195" s="94" t="s">
        <v>1541</v>
      </c>
      <c r="F195" s="94">
        <v>2020.02</v>
      </c>
      <c r="G195" s="94">
        <v>2020.12</v>
      </c>
      <c r="H195" s="94" t="s">
        <v>544</v>
      </c>
      <c r="I195" s="94" t="s">
        <v>810</v>
      </c>
      <c r="J195" s="94" t="s">
        <v>1253</v>
      </c>
      <c r="K195" s="94">
        <v>10</v>
      </c>
      <c r="L195" s="94">
        <v>10</v>
      </c>
      <c r="M195" s="94"/>
      <c r="N195" s="94"/>
      <c r="O195" s="94" t="s">
        <v>1542</v>
      </c>
      <c r="P195" s="94" t="s">
        <v>1255</v>
      </c>
      <c r="Q195" s="94" t="s">
        <v>1256</v>
      </c>
      <c r="R195" s="94" t="s">
        <v>1257</v>
      </c>
      <c r="S195" s="94" t="s">
        <v>486</v>
      </c>
      <c r="T195" s="94">
        <v>2020</v>
      </c>
      <c r="U195" s="94" t="s">
        <v>77</v>
      </c>
      <c r="V195" s="94">
        <v>10</v>
      </c>
      <c r="W195" s="94">
        <v>10</v>
      </c>
      <c r="X195" s="94"/>
      <c r="Y195" s="94"/>
      <c r="Z195" s="94" t="s">
        <v>77</v>
      </c>
      <c r="AA195" s="94" t="s">
        <v>77</v>
      </c>
      <c r="AB195" s="94" t="s">
        <v>77</v>
      </c>
      <c r="AC195" s="94" t="s">
        <v>1258</v>
      </c>
      <c r="AD195" s="94" t="s">
        <v>77</v>
      </c>
      <c r="AE195" s="94" t="s">
        <v>1259</v>
      </c>
      <c r="AF195" s="94" t="s">
        <v>78</v>
      </c>
      <c r="AG195" s="94">
        <v>114</v>
      </c>
      <c r="AH195" s="94">
        <v>114</v>
      </c>
      <c r="AI195" s="328" t="s">
        <v>1543</v>
      </c>
      <c r="AJ195" s="94" t="s">
        <v>1270</v>
      </c>
      <c r="AK195" s="94" t="s">
        <v>1262</v>
      </c>
      <c r="AL195" s="94" t="s">
        <v>470</v>
      </c>
      <c r="AM195" s="94" t="s">
        <v>1263</v>
      </c>
      <c r="AN195" s="94" t="s">
        <v>1264</v>
      </c>
      <c r="AO195" s="94" t="s">
        <v>1542</v>
      </c>
      <c r="AP195" s="94" t="s">
        <v>1265</v>
      </c>
      <c r="AQ195" s="94" t="s">
        <v>475</v>
      </c>
      <c r="AR195" s="94" t="s">
        <v>815</v>
      </c>
      <c r="AS195" s="94">
        <v>18983320559</v>
      </c>
      <c r="AT195" s="94"/>
      <c r="AV195" s="322"/>
    </row>
    <row r="196" s="266" customFormat="1" ht="264" spans="1:48">
      <c r="A196" s="94">
        <v>188</v>
      </c>
      <c r="B196" s="94" t="s">
        <v>1544</v>
      </c>
      <c r="C196" s="94" t="s">
        <v>168</v>
      </c>
      <c r="D196" s="94" t="s">
        <v>110</v>
      </c>
      <c r="E196" s="94" t="s">
        <v>1545</v>
      </c>
      <c r="F196" s="94">
        <v>2020.02</v>
      </c>
      <c r="G196" s="94">
        <v>2020.12</v>
      </c>
      <c r="H196" s="94" t="s">
        <v>544</v>
      </c>
      <c r="I196" s="94" t="s">
        <v>810</v>
      </c>
      <c r="J196" s="94" t="s">
        <v>1253</v>
      </c>
      <c r="K196" s="94">
        <v>10</v>
      </c>
      <c r="L196" s="94">
        <v>10</v>
      </c>
      <c r="M196" s="94"/>
      <c r="N196" s="94"/>
      <c r="O196" s="94" t="s">
        <v>1546</v>
      </c>
      <c r="P196" s="94" t="s">
        <v>1255</v>
      </c>
      <c r="Q196" s="94" t="s">
        <v>1256</v>
      </c>
      <c r="R196" s="94" t="s">
        <v>1257</v>
      </c>
      <c r="S196" s="94" t="s">
        <v>486</v>
      </c>
      <c r="T196" s="94">
        <v>2020</v>
      </c>
      <c r="U196" s="94" t="s">
        <v>77</v>
      </c>
      <c r="V196" s="94">
        <v>10</v>
      </c>
      <c r="W196" s="94">
        <v>10</v>
      </c>
      <c r="X196" s="94"/>
      <c r="Y196" s="94"/>
      <c r="Z196" s="94" t="s">
        <v>77</v>
      </c>
      <c r="AA196" s="94" t="s">
        <v>77</v>
      </c>
      <c r="AB196" s="94" t="s">
        <v>77</v>
      </c>
      <c r="AC196" s="94" t="s">
        <v>1258</v>
      </c>
      <c r="AD196" s="94" t="s">
        <v>77</v>
      </c>
      <c r="AE196" s="94" t="s">
        <v>1259</v>
      </c>
      <c r="AF196" s="94" t="s">
        <v>78</v>
      </c>
      <c r="AG196" s="94">
        <v>165</v>
      </c>
      <c r="AH196" s="94">
        <v>165</v>
      </c>
      <c r="AI196" s="328" t="s">
        <v>1547</v>
      </c>
      <c r="AJ196" s="94" t="s">
        <v>1270</v>
      </c>
      <c r="AK196" s="94" t="s">
        <v>1262</v>
      </c>
      <c r="AL196" s="94" t="s">
        <v>470</v>
      </c>
      <c r="AM196" s="94" t="s">
        <v>1263</v>
      </c>
      <c r="AN196" s="94" t="s">
        <v>1264</v>
      </c>
      <c r="AO196" s="94" t="s">
        <v>1546</v>
      </c>
      <c r="AP196" s="94" t="s">
        <v>1265</v>
      </c>
      <c r="AQ196" s="94" t="s">
        <v>475</v>
      </c>
      <c r="AR196" s="94" t="s">
        <v>815</v>
      </c>
      <c r="AS196" s="94">
        <v>18983320559</v>
      </c>
      <c r="AT196" s="94"/>
      <c r="AV196" s="322"/>
    </row>
    <row r="197" s="266" customFormat="1" ht="264" spans="1:48">
      <c r="A197" s="94">
        <v>189</v>
      </c>
      <c r="B197" s="94" t="s">
        <v>1548</v>
      </c>
      <c r="C197" s="94" t="s">
        <v>168</v>
      </c>
      <c r="D197" s="94" t="s">
        <v>110</v>
      </c>
      <c r="E197" s="94" t="s">
        <v>1549</v>
      </c>
      <c r="F197" s="94">
        <v>2020.02</v>
      </c>
      <c r="G197" s="94">
        <v>2020.12</v>
      </c>
      <c r="H197" s="94" t="s">
        <v>544</v>
      </c>
      <c r="I197" s="94" t="s">
        <v>810</v>
      </c>
      <c r="J197" s="94" t="s">
        <v>1253</v>
      </c>
      <c r="K197" s="94">
        <v>10</v>
      </c>
      <c r="L197" s="94">
        <v>10</v>
      </c>
      <c r="M197" s="94"/>
      <c r="N197" s="94"/>
      <c r="O197" s="94" t="s">
        <v>1395</v>
      </c>
      <c r="P197" s="94" t="s">
        <v>1255</v>
      </c>
      <c r="Q197" s="94" t="s">
        <v>1256</v>
      </c>
      <c r="R197" s="94" t="s">
        <v>1257</v>
      </c>
      <c r="S197" s="94" t="s">
        <v>486</v>
      </c>
      <c r="T197" s="94">
        <v>2020</v>
      </c>
      <c r="U197" s="94" t="s">
        <v>77</v>
      </c>
      <c r="V197" s="94">
        <v>10</v>
      </c>
      <c r="W197" s="94">
        <v>10</v>
      </c>
      <c r="X197" s="94"/>
      <c r="Y197" s="94"/>
      <c r="Z197" s="94" t="s">
        <v>77</v>
      </c>
      <c r="AA197" s="94" t="s">
        <v>77</v>
      </c>
      <c r="AB197" s="94" t="s">
        <v>77</v>
      </c>
      <c r="AC197" s="94" t="s">
        <v>1258</v>
      </c>
      <c r="AD197" s="94" t="s">
        <v>77</v>
      </c>
      <c r="AE197" s="94" t="s">
        <v>1259</v>
      </c>
      <c r="AF197" s="94" t="s">
        <v>78</v>
      </c>
      <c r="AG197" s="94">
        <v>86</v>
      </c>
      <c r="AH197" s="94">
        <v>86</v>
      </c>
      <c r="AI197" s="328" t="s">
        <v>1394</v>
      </c>
      <c r="AJ197" s="94" t="s">
        <v>1270</v>
      </c>
      <c r="AK197" s="94" t="s">
        <v>1262</v>
      </c>
      <c r="AL197" s="94" t="s">
        <v>470</v>
      </c>
      <c r="AM197" s="94" t="s">
        <v>1263</v>
      </c>
      <c r="AN197" s="94" t="s">
        <v>1264</v>
      </c>
      <c r="AO197" s="94" t="s">
        <v>1395</v>
      </c>
      <c r="AP197" s="94" t="s">
        <v>1265</v>
      </c>
      <c r="AQ197" s="94" t="s">
        <v>475</v>
      </c>
      <c r="AR197" s="94" t="s">
        <v>815</v>
      </c>
      <c r="AS197" s="94">
        <v>18983320559</v>
      </c>
      <c r="AT197" s="94"/>
      <c r="AV197" s="322"/>
    </row>
    <row r="198" s="266" customFormat="1" ht="264" spans="1:48">
      <c r="A198" s="94">
        <v>190</v>
      </c>
      <c r="B198" s="94" t="s">
        <v>1550</v>
      </c>
      <c r="C198" s="94" t="s">
        <v>168</v>
      </c>
      <c r="D198" s="94" t="s">
        <v>110</v>
      </c>
      <c r="E198" s="94" t="s">
        <v>1551</v>
      </c>
      <c r="F198" s="94">
        <v>2020.02</v>
      </c>
      <c r="G198" s="94">
        <v>2020.12</v>
      </c>
      <c r="H198" s="94" t="s">
        <v>544</v>
      </c>
      <c r="I198" s="94" t="s">
        <v>810</v>
      </c>
      <c r="J198" s="94" t="s">
        <v>1253</v>
      </c>
      <c r="K198" s="94">
        <v>10</v>
      </c>
      <c r="L198" s="94">
        <v>10</v>
      </c>
      <c r="M198" s="94"/>
      <c r="N198" s="94"/>
      <c r="O198" s="94" t="s">
        <v>1552</v>
      </c>
      <c r="P198" s="94" t="s">
        <v>1255</v>
      </c>
      <c r="Q198" s="94" t="s">
        <v>1256</v>
      </c>
      <c r="R198" s="94" t="s">
        <v>1257</v>
      </c>
      <c r="S198" s="94" t="s">
        <v>486</v>
      </c>
      <c r="T198" s="94">
        <v>2020</v>
      </c>
      <c r="U198" s="94" t="s">
        <v>77</v>
      </c>
      <c r="V198" s="94">
        <v>10</v>
      </c>
      <c r="W198" s="94">
        <v>10</v>
      </c>
      <c r="X198" s="94"/>
      <c r="Y198" s="94"/>
      <c r="Z198" s="94" t="s">
        <v>77</v>
      </c>
      <c r="AA198" s="94" t="s">
        <v>77</v>
      </c>
      <c r="AB198" s="94" t="s">
        <v>77</v>
      </c>
      <c r="AC198" s="94" t="s">
        <v>1258</v>
      </c>
      <c r="AD198" s="94" t="s">
        <v>77</v>
      </c>
      <c r="AE198" s="94" t="s">
        <v>1259</v>
      </c>
      <c r="AF198" s="94" t="s">
        <v>78</v>
      </c>
      <c r="AG198" s="94">
        <v>92</v>
      </c>
      <c r="AH198" s="94">
        <v>92</v>
      </c>
      <c r="AI198" s="328" t="s">
        <v>1553</v>
      </c>
      <c r="AJ198" s="94" t="s">
        <v>1270</v>
      </c>
      <c r="AK198" s="94" t="s">
        <v>1262</v>
      </c>
      <c r="AL198" s="94" t="s">
        <v>470</v>
      </c>
      <c r="AM198" s="94" t="s">
        <v>1263</v>
      </c>
      <c r="AN198" s="94" t="s">
        <v>1264</v>
      </c>
      <c r="AO198" s="94" t="s">
        <v>1552</v>
      </c>
      <c r="AP198" s="94" t="s">
        <v>1265</v>
      </c>
      <c r="AQ198" s="94" t="s">
        <v>475</v>
      </c>
      <c r="AR198" s="94" t="s">
        <v>815</v>
      </c>
      <c r="AS198" s="94">
        <v>18983320559</v>
      </c>
      <c r="AT198" s="94"/>
      <c r="AV198" s="322"/>
    </row>
    <row r="199" s="266" customFormat="1" ht="264" spans="1:48">
      <c r="A199" s="94">
        <v>191</v>
      </c>
      <c r="B199" s="94" t="s">
        <v>1554</v>
      </c>
      <c r="C199" s="94" t="s">
        <v>168</v>
      </c>
      <c r="D199" s="94" t="s">
        <v>110</v>
      </c>
      <c r="E199" s="94" t="s">
        <v>1555</v>
      </c>
      <c r="F199" s="94">
        <v>2020.02</v>
      </c>
      <c r="G199" s="94">
        <v>2020.12</v>
      </c>
      <c r="H199" s="94" t="s">
        <v>544</v>
      </c>
      <c r="I199" s="94" t="s">
        <v>810</v>
      </c>
      <c r="J199" s="94" t="s">
        <v>1253</v>
      </c>
      <c r="K199" s="94">
        <v>10</v>
      </c>
      <c r="L199" s="94">
        <v>10</v>
      </c>
      <c r="M199" s="94"/>
      <c r="N199" s="94"/>
      <c r="O199" s="94" t="s">
        <v>1556</v>
      </c>
      <c r="P199" s="94" t="s">
        <v>1255</v>
      </c>
      <c r="Q199" s="94" t="s">
        <v>1256</v>
      </c>
      <c r="R199" s="94" t="s">
        <v>1257</v>
      </c>
      <c r="S199" s="94" t="s">
        <v>486</v>
      </c>
      <c r="T199" s="94">
        <v>2020</v>
      </c>
      <c r="U199" s="94" t="s">
        <v>77</v>
      </c>
      <c r="V199" s="94">
        <v>10</v>
      </c>
      <c r="W199" s="94">
        <v>10</v>
      </c>
      <c r="X199" s="94"/>
      <c r="Y199" s="94"/>
      <c r="Z199" s="94" t="s">
        <v>77</v>
      </c>
      <c r="AA199" s="94" t="s">
        <v>77</v>
      </c>
      <c r="AB199" s="94" t="s">
        <v>77</v>
      </c>
      <c r="AC199" s="94" t="s">
        <v>1258</v>
      </c>
      <c r="AD199" s="94" t="s">
        <v>77</v>
      </c>
      <c r="AE199" s="94" t="s">
        <v>1259</v>
      </c>
      <c r="AF199" s="94" t="s">
        <v>78</v>
      </c>
      <c r="AG199" s="94">
        <v>66</v>
      </c>
      <c r="AH199" s="94">
        <v>66</v>
      </c>
      <c r="AI199" s="328" t="s">
        <v>1557</v>
      </c>
      <c r="AJ199" s="94" t="s">
        <v>1270</v>
      </c>
      <c r="AK199" s="94" t="s">
        <v>1262</v>
      </c>
      <c r="AL199" s="94" t="s">
        <v>470</v>
      </c>
      <c r="AM199" s="94" t="s">
        <v>1263</v>
      </c>
      <c r="AN199" s="94" t="s">
        <v>1264</v>
      </c>
      <c r="AO199" s="94" t="s">
        <v>1556</v>
      </c>
      <c r="AP199" s="94" t="s">
        <v>1265</v>
      </c>
      <c r="AQ199" s="94" t="s">
        <v>475</v>
      </c>
      <c r="AR199" s="94" t="s">
        <v>815</v>
      </c>
      <c r="AS199" s="94">
        <v>18983320559</v>
      </c>
      <c r="AT199" s="94"/>
      <c r="AV199" s="322"/>
    </row>
    <row r="200" s="266" customFormat="1" ht="57" customHeight="1" spans="1:48">
      <c r="A200" s="94">
        <v>192</v>
      </c>
      <c r="B200" s="94" t="s">
        <v>1558</v>
      </c>
      <c r="C200" s="94" t="s">
        <v>168</v>
      </c>
      <c r="D200" s="94" t="s">
        <v>110</v>
      </c>
      <c r="E200" s="94" t="s">
        <v>1559</v>
      </c>
      <c r="F200" s="94">
        <v>2020.02</v>
      </c>
      <c r="G200" s="94">
        <v>2020.12</v>
      </c>
      <c r="H200" s="94" t="s">
        <v>544</v>
      </c>
      <c r="I200" s="94" t="s">
        <v>696</v>
      </c>
      <c r="J200" s="94" t="s">
        <v>1253</v>
      </c>
      <c r="K200" s="94">
        <v>10</v>
      </c>
      <c r="L200" s="94">
        <v>10</v>
      </c>
      <c r="M200" s="94"/>
      <c r="N200" s="94"/>
      <c r="O200" s="94" t="s">
        <v>1560</v>
      </c>
      <c r="P200" s="94" t="s">
        <v>1255</v>
      </c>
      <c r="Q200" s="94" t="s">
        <v>1256</v>
      </c>
      <c r="R200" s="94" t="s">
        <v>1257</v>
      </c>
      <c r="S200" s="94" t="s">
        <v>486</v>
      </c>
      <c r="T200" s="94">
        <v>2020</v>
      </c>
      <c r="U200" s="94" t="s">
        <v>77</v>
      </c>
      <c r="V200" s="94">
        <v>10</v>
      </c>
      <c r="W200" s="94">
        <v>10</v>
      </c>
      <c r="X200" s="94"/>
      <c r="Y200" s="94"/>
      <c r="Z200" s="94" t="s">
        <v>77</v>
      </c>
      <c r="AA200" s="94" t="s">
        <v>77</v>
      </c>
      <c r="AB200" s="94" t="s">
        <v>77</v>
      </c>
      <c r="AC200" s="94" t="s">
        <v>1258</v>
      </c>
      <c r="AD200" s="94" t="s">
        <v>77</v>
      </c>
      <c r="AE200" s="94" t="s">
        <v>1259</v>
      </c>
      <c r="AF200" s="94" t="s">
        <v>78</v>
      </c>
      <c r="AG200" s="94">
        <v>156</v>
      </c>
      <c r="AH200" s="94">
        <v>156</v>
      </c>
      <c r="AI200" s="328" t="s">
        <v>1386</v>
      </c>
      <c r="AJ200" s="94" t="s">
        <v>1270</v>
      </c>
      <c r="AK200" s="94" t="s">
        <v>1262</v>
      </c>
      <c r="AL200" s="94" t="s">
        <v>470</v>
      </c>
      <c r="AM200" s="94" t="s">
        <v>1263</v>
      </c>
      <c r="AN200" s="94" t="s">
        <v>1264</v>
      </c>
      <c r="AO200" s="94" t="s">
        <v>1560</v>
      </c>
      <c r="AP200" s="94" t="s">
        <v>1265</v>
      </c>
      <c r="AQ200" s="94" t="s">
        <v>475</v>
      </c>
      <c r="AR200" s="308" t="s">
        <v>702</v>
      </c>
      <c r="AS200" s="308">
        <v>15330535656</v>
      </c>
      <c r="AT200" s="94"/>
      <c r="AV200" s="322"/>
    </row>
    <row r="201" s="266" customFormat="1" ht="264" spans="1:48">
      <c r="A201" s="94">
        <v>193</v>
      </c>
      <c r="B201" s="94" t="s">
        <v>1561</v>
      </c>
      <c r="C201" s="94" t="s">
        <v>168</v>
      </c>
      <c r="D201" s="94" t="s">
        <v>110</v>
      </c>
      <c r="E201" s="94" t="s">
        <v>1562</v>
      </c>
      <c r="F201" s="94">
        <v>2020.02</v>
      </c>
      <c r="G201" s="94">
        <v>2020.12</v>
      </c>
      <c r="H201" s="94" t="s">
        <v>544</v>
      </c>
      <c r="I201" s="94" t="s">
        <v>696</v>
      </c>
      <c r="J201" s="94" t="s">
        <v>1253</v>
      </c>
      <c r="K201" s="94">
        <v>10</v>
      </c>
      <c r="L201" s="94">
        <v>10</v>
      </c>
      <c r="M201" s="94"/>
      <c r="N201" s="94"/>
      <c r="O201" s="94" t="s">
        <v>1407</v>
      </c>
      <c r="P201" s="94" t="s">
        <v>1255</v>
      </c>
      <c r="Q201" s="94" t="s">
        <v>1256</v>
      </c>
      <c r="R201" s="94" t="s">
        <v>1257</v>
      </c>
      <c r="S201" s="94" t="s">
        <v>486</v>
      </c>
      <c r="T201" s="94">
        <v>2020</v>
      </c>
      <c r="U201" s="94" t="s">
        <v>77</v>
      </c>
      <c r="V201" s="94">
        <v>10</v>
      </c>
      <c r="W201" s="94">
        <v>10</v>
      </c>
      <c r="X201" s="94"/>
      <c r="Y201" s="94"/>
      <c r="Z201" s="94" t="s">
        <v>77</v>
      </c>
      <c r="AA201" s="94" t="s">
        <v>77</v>
      </c>
      <c r="AB201" s="94" t="s">
        <v>77</v>
      </c>
      <c r="AC201" s="94" t="s">
        <v>1258</v>
      </c>
      <c r="AD201" s="94" t="s">
        <v>77</v>
      </c>
      <c r="AE201" s="94" t="s">
        <v>1259</v>
      </c>
      <c r="AF201" s="94" t="s">
        <v>78</v>
      </c>
      <c r="AG201" s="94">
        <v>259</v>
      </c>
      <c r="AH201" s="94">
        <v>259</v>
      </c>
      <c r="AI201" s="328" t="s">
        <v>1406</v>
      </c>
      <c r="AJ201" s="94" t="s">
        <v>1270</v>
      </c>
      <c r="AK201" s="94" t="s">
        <v>1262</v>
      </c>
      <c r="AL201" s="94" t="s">
        <v>470</v>
      </c>
      <c r="AM201" s="94" t="s">
        <v>1263</v>
      </c>
      <c r="AN201" s="94" t="s">
        <v>1264</v>
      </c>
      <c r="AO201" s="94" t="s">
        <v>1407</v>
      </c>
      <c r="AP201" s="94" t="s">
        <v>1265</v>
      </c>
      <c r="AQ201" s="94" t="s">
        <v>475</v>
      </c>
      <c r="AR201" s="94" t="s">
        <v>702</v>
      </c>
      <c r="AS201" s="94">
        <v>15330535656</v>
      </c>
      <c r="AT201" s="94"/>
      <c r="AV201" s="322"/>
    </row>
    <row r="202" s="266" customFormat="1" ht="264" spans="1:48">
      <c r="A202" s="94">
        <v>194</v>
      </c>
      <c r="B202" s="94" t="s">
        <v>1563</v>
      </c>
      <c r="C202" s="94" t="s">
        <v>168</v>
      </c>
      <c r="D202" s="94" t="s">
        <v>110</v>
      </c>
      <c r="E202" s="94" t="s">
        <v>1564</v>
      </c>
      <c r="F202" s="94">
        <v>2020.02</v>
      </c>
      <c r="G202" s="94">
        <v>2020.12</v>
      </c>
      <c r="H202" s="94" t="s">
        <v>544</v>
      </c>
      <c r="I202" s="94" t="s">
        <v>696</v>
      </c>
      <c r="J202" s="94" t="s">
        <v>1253</v>
      </c>
      <c r="K202" s="94">
        <v>10</v>
      </c>
      <c r="L202" s="94">
        <v>10</v>
      </c>
      <c r="M202" s="94"/>
      <c r="N202" s="94"/>
      <c r="O202" s="94" t="s">
        <v>1565</v>
      </c>
      <c r="P202" s="94" t="s">
        <v>1255</v>
      </c>
      <c r="Q202" s="94" t="s">
        <v>1256</v>
      </c>
      <c r="R202" s="94" t="s">
        <v>1257</v>
      </c>
      <c r="S202" s="94" t="s">
        <v>486</v>
      </c>
      <c r="T202" s="94">
        <v>2020</v>
      </c>
      <c r="U202" s="94" t="s">
        <v>77</v>
      </c>
      <c r="V202" s="94">
        <v>10</v>
      </c>
      <c r="W202" s="94">
        <v>10</v>
      </c>
      <c r="X202" s="94"/>
      <c r="Y202" s="94"/>
      <c r="Z202" s="94" t="s">
        <v>77</v>
      </c>
      <c r="AA202" s="94" t="s">
        <v>77</v>
      </c>
      <c r="AB202" s="94" t="s">
        <v>77</v>
      </c>
      <c r="AC202" s="94" t="s">
        <v>1258</v>
      </c>
      <c r="AD202" s="94" t="s">
        <v>77</v>
      </c>
      <c r="AE202" s="94" t="s">
        <v>1259</v>
      </c>
      <c r="AF202" s="94" t="s">
        <v>78</v>
      </c>
      <c r="AG202" s="94">
        <v>244</v>
      </c>
      <c r="AH202" s="94">
        <v>244</v>
      </c>
      <c r="AI202" s="328" t="s">
        <v>1566</v>
      </c>
      <c r="AJ202" s="94" t="s">
        <v>1270</v>
      </c>
      <c r="AK202" s="94" t="s">
        <v>1262</v>
      </c>
      <c r="AL202" s="94" t="s">
        <v>470</v>
      </c>
      <c r="AM202" s="94" t="s">
        <v>1263</v>
      </c>
      <c r="AN202" s="94" t="s">
        <v>1264</v>
      </c>
      <c r="AO202" s="94" t="s">
        <v>1565</v>
      </c>
      <c r="AP202" s="94" t="s">
        <v>1265</v>
      </c>
      <c r="AQ202" s="94" t="s">
        <v>475</v>
      </c>
      <c r="AR202" s="94" t="s">
        <v>751</v>
      </c>
      <c r="AS202" s="94">
        <v>15330535656</v>
      </c>
      <c r="AT202" s="94"/>
      <c r="AV202" s="322"/>
    </row>
    <row r="203" s="266" customFormat="1" ht="264" spans="1:48">
      <c r="A203" s="94">
        <v>195</v>
      </c>
      <c r="B203" s="94" t="s">
        <v>1567</v>
      </c>
      <c r="C203" s="94" t="s">
        <v>168</v>
      </c>
      <c r="D203" s="94" t="s">
        <v>110</v>
      </c>
      <c r="E203" s="94" t="s">
        <v>1568</v>
      </c>
      <c r="F203" s="94">
        <v>2020.02</v>
      </c>
      <c r="G203" s="94">
        <v>2020.12</v>
      </c>
      <c r="H203" s="94" t="s">
        <v>544</v>
      </c>
      <c r="I203" s="94" t="s">
        <v>696</v>
      </c>
      <c r="J203" s="94" t="s">
        <v>1253</v>
      </c>
      <c r="K203" s="94">
        <v>10</v>
      </c>
      <c r="L203" s="94">
        <v>10</v>
      </c>
      <c r="M203" s="94"/>
      <c r="N203" s="94"/>
      <c r="O203" s="94" t="s">
        <v>1569</v>
      </c>
      <c r="P203" s="94" t="s">
        <v>1255</v>
      </c>
      <c r="Q203" s="94" t="s">
        <v>1256</v>
      </c>
      <c r="R203" s="94" t="s">
        <v>1257</v>
      </c>
      <c r="S203" s="94" t="s">
        <v>486</v>
      </c>
      <c r="T203" s="94">
        <v>2020</v>
      </c>
      <c r="U203" s="94" t="s">
        <v>77</v>
      </c>
      <c r="V203" s="94">
        <v>10</v>
      </c>
      <c r="W203" s="94">
        <v>10</v>
      </c>
      <c r="X203" s="94"/>
      <c r="Y203" s="94"/>
      <c r="Z203" s="94" t="s">
        <v>77</v>
      </c>
      <c r="AA203" s="94" t="s">
        <v>77</v>
      </c>
      <c r="AB203" s="94" t="s">
        <v>77</v>
      </c>
      <c r="AC203" s="94" t="s">
        <v>1258</v>
      </c>
      <c r="AD203" s="94" t="s">
        <v>77</v>
      </c>
      <c r="AE203" s="94" t="s">
        <v>1259</v>
      </c>
      <c r="AF203" s="94" t="s">
        <v>78</v>
      </c>
      <c r="AG203" s="94">
        <v>212</v>
      </c>
      <c r="AH203" s="94">
        <v>212</v>
      </c>
      <c r="AI203" s="328" t="s">
        <v>1570</v>
      </c>
      <c r="AJ203" s="94" t="s">
        <v>1270</v>
      </c>
      <c r="AK203" s="94" t="s">
        <v>1262</v>
      </c>
      <c r="AL203" s="94" t="s">
        <v>470</v>
      </c>
      <c r="AM203" s="94" t="s">
        <v>1263</v>
      </c>
      <c r="AN203" s="94" t="s">
        <v>1264</v>
      </c>
      <c r="AO203" s="94" t="s">
        <v>1569</v>
      </c>
      <c r="AP203" s="94" t="s">
        <v>1265</v>
      </c>
      <c r="AQ203" s="94" t="s">
        <v>475</v>
      </c>
      <c r="AR203" s="94" t="s">
        <v>751</v>
      </c>
      <c r="AS203" s="94">
        <v>15330535656</v>
      </c>
      <c r="AT203" s="94"/>
      <c r="AV203" s="322"/>
    </row>
    <row r="204" s="266" customFormat="1" ht="264" spans="1:48">
      <c r="A204" s="94">
        <v>196</v>
      </c>
      <c r="B204" s="94" t="s">
        <v>1571</v>
      </c>
      <c r="C204" s="94" t="s">
        <v>168</v>
      </c>
      <c r="D204" s="94" t="s">
        <v>110</v>
      </c>
      <c r="E204" s="94" t="s">
        <v>1572</v>
      </c>
      <c r="F204" s="94">
        <v>2020.02</v>
      </c>
      <c r="G204" s="94">
        <v>2020.12</v>
      </c>
      <c r="H204" s="94" t="s">
        <v>544</v>
      </c>
      <c r="I204" s="94" t="s">
        <v>696</v>
      </c>
      <c r="J204" s="94" t="s">
        <v>1253</v>
      </c>
      <c r="K204" s="94">
        <v>10</v>
      </c>
      <c r="L204" s="94">
        <v>10</v>
      </c>
      <c r="M204" s="94"/>
      <c r="N204" s="94"/>
      <c r="O204" s="94" t="s">
        <v>1411</v>
      </c>
      <c r="P204" s="94" t="s">
        <v>1255</v>
      </c>
      <c r="Q204" s="94" t="s">
        <v>1256</v>
      </c>
      <c r="R204" s="94" t="s">
        <v>1257</v>
      </c>
      <c r="S204" s="94" t="s">
        <v>486</v>
      </c>
      <c r="T204" s="94">
        <v>2020</v>
      </c>
      <c r="U204" s="94" t="s">
        <v>77</v>
      </c>
      <c r="V204" s="94">
        <v>10</v>
      </c>
      <c r="W204" s="94">
        <v>10</v>
      </c>
      <c r="X204" s="94"/>
      <c r="Y204" s="94"/>
      <c r="Z204" s="94" t="s">
        <v>77</v>
      </c>
      <c r="AA204" s="94" t="s">
        <v>77</v>
      </c>
      <c r="AB204" s="94" t="s">
        <v>77</v>
      </c>
      <c r="AC204" s="94" t="s">
        <v>1258</v>
      </c>
      <c r="AD204" s="94" t="s">
        <v>77</v>
      </c>
      <c r="AE204" s="94" t="s">
        <v>1259</v>
      </c>
      <c r="AF204" s="94" t="s">
        <v>78</v>
      </c>
      <c r="AG204" s="94">
        <v>265</v>
      </c>
      <c r="AH204" s="94">
        <v>265</v>
      </c>
      <c r="AI204" s="328" t="s">
        <v>1410</v>
      </c>
      <c r="AJ204" s="94" t="s">
        <v>1270</v>
      </c>
      <c r="AK204" s="94" t="s">
        <v>1262</v>
      </c>
      <c r="AL204" s="94" t="s">
        <v>470</v>
      </c>
      <c r="AM204" s="94" t="s">
        <v>1263</v>
      </c>
      <c r="AN204" s="94" t="s">
        <v>1264</v>
      </c>
      <c r="AO204" s="94" t="s">
        <v>1411</v>
      </c>
      <c r="AP204" s="94" t="s">
        <v>1265</v>
      </c>
      <c r="AQ204" s="94" t="s">
        <v>475</v>
      </c>
      <c r="AR204" s="94" t="s">
        <v>751</v>
      </c>
      <c r="AS204" s="94">
        <v>15330535656</v>
      </c>
      <c r="AT204" s="94"/>
      <c r="AV204" s="322"/>
    </row>
    <row r="205" s="266" customFormat="1" ht="264" spans="1:48">
      <c r="A205" s="94">
        <v>197</v>
      </c>
      <c r="B205" s="94" t="s">
        <v>1573</v>
      </c>
      <c r="C205" s="94" t="s">
        <v>168</v>
      </c>
      <c r="D205" s="94" t="s">
        <v>110</v>
      </c>
      <c r="E205" s="94" t="s">
        <v>1574</v>
      </c>
      <c r="F205" s="94">
        <v>2020.02</v>
      </c>
      <c r="G205" s="94">
        <v>2020.12</v>
      </c>
      <c r="H205" s="94" t="s">
        <v>544</v>
      </c>
      <c r="I205" s="94" t="s">
        <v>696</v>
      </c>
      <c r="J205" s="94" t="s">
        <v>1253</v>
      </c>
      <c r="K205" s="94">
        <v>10</v>
      </c>
      <c r="L205" s="94">
        <v>10</v>
      </c>
      <c r="M205" s="94"/>
      <c r="N205" s="94"/>
      <c r="O205" s="94" t="s">
        <v>1575</v>
      </c>
      <c r="P205" s="94" t="s">
        <v>1255</v>
      </c>
      <c r="Q205" s="94" t="s">
        <v>1256</v>
      </c>
      <c r="R205" s="94" t="s">
        <v>1257</v>
      </c>
      <c r="S205" s="94" t="s">
        <v>486</v>
      </c>
      <c r="T205" s="94">
        <v>2020</v>
      </c>
      <c r="U205" s="94" t="s">
        <v>77</v>
      </c>
      <c r="V205" s="94">
        <v>10</v>
      </c>
      <c r="W205" s="94">
        <v>10</v>
      </c>
      <c r="X205" s="94"/>
      <c r="Y205" s="94"/>
      <c r="Z205" s="94" t="s">
        <v>77</v>
      </c>
      <c r="AA205" s="94" t="s">
        <v>77</v>
      </c>
      <c r="AB205" s="94" t="s">
        <v>77</v>
      </c>
      <c r="AC205" s="94" t="s">
        <v>1258</v>
      </c>
      <c r="AD205" s="94" t="s">
        <v>77</v>
      </c>
      <c r="AE205" s="94" t="s">
        <v>1259</v>
      </c>
      <c r="AF205" s="94" t="s">
        <v>78</v>
      </c>
      <c r="AG205" s="94">
        <v>314</v>
      </c>
      <c r="AH205" s="94">
        <v>314</v>
      </c>
      <c r="AI205" s="328" t="s">
        <v>1576</v>
      </c>
      <c r="AJ205" s="94" t="s">
        <v>1270</v>
      </c>
      <c r="AK205" s="94" t="s">
        <v>1262</v>
      </c>
      <c r="AL205" s="94" t="s">
        <v>470</v>
      </c>
      <c r="AM205" s="94" t="s">
        <v>1263</v>
      </c>
      <c r="AN205" s="94" t="s">
        <v>1264</v>
      </c>
      <c r="AO205" s="94" t="s">
        <v>1575</v>
      </c>
      <c r="AP205" s="94" t="s">
        <v>1265</v>
      </c>
      <c r="AQ205" s="94" t="s">
        <v>475</v>
      </c>
      <c r="AR205" s="94" t="s">
        <v>751</v>
      </c>
      <c r="AS205" s="94">
        <v>15330535656</v>
      </c>
      <c r="AT205" s="94"/>
      <c r="AV205" s="322"/>
    </row>
    <row r="206" s="266" customFormat="1" ht="264" spans="1:48">
      <c r="A206" s="94">
        <v>198</v>
      </c>
      <c r="B206" s="94" t="s">
        <v>1577</v>
      </c>
      <c r="C206" s="94" t="s">
        <v>168</v>
      </c>
      <c r="D206" s="94" t="s">
        <v>110</v>
      </c>
      <c r="E206" s="94" t="s">
        <v>1578</v>
      </c>
      <c r="F206" s="94">
        <v>2020.02</v>
      </c>
      <c r="G206" s="94">
        <v>2020.12</v>
      </c>
      <c r="H206" s="94" t="s">
        <v>544</v>
      </c>
      <c r="I206" s="94" t="s">
        <v>696</v>
      </c>
      <c r="J206" s="94" t="s">
        <v>1253</v>
      </c>
      <c r="K206" s="94">
        <v>10</v>
      </c>
      <c r="L206" s="94">
        <v>10</v>
      </c>
      <c r="M206" s="94"/>
      <c r="N206" s="94"/>
      <c r="O206" s="94" t="s">
        <v>1579</v>
      </c>
      <c r="P206" s="94" t="s">
        <v>1255</v>
      </c>
      <c r="Q206" s="94" t="s">
        <v>1256</v>
      </c>
      <c r="R206" s="94" t="s">
        <v>1257</v>
      </c>
      <c r="S206" s="94" t="s">
        <v>486</v>
      </c>
      <c r="T206" s="94">
        <v>2020</v>
      </c>
      <c r="U206" s="94" t="s">
        <v>77</v>
      </c>
      <c r="V206" s="94">
        <v>10</v>
      </c>
      <c r="W206" s="94">
        <v>10</v>
      </c>
      <c r="X206" s="94"/>
      <c r="Y206" s="94"/>
      <c r="Z206" s="94" t="s">
        <v>77</v>
      </c>
      <c r="AA206" s="94" t="s">
        <v>77</v>
      </c>
      <c r="AB206" s="94" t="s">
        <v>77</v>
      </c>
      <c r="AC206" s="94" t="s">
        <v>1258</v>
      </c>
      <c r="AD206" s="94" t="s">
        <v>77</v>
      </c>
      <c r="AE206" s="94" t="s">
        <v>1259</v>
      </c>
      <c r="AF206" s="94" t="s">
        <v>78</v>
      </c>
      <c r="AG206" s="94">
        <v>211</v>
      </c>
      <c r="AH206" s="94">
        <v>211</v>
      </c>
      <c r="AI206" s="328" t="s">
        <v>1580</v>
      </c>
      <c r="AJ206" s="94" t="s">
        <v>1270</v>
      </c>
      <c r="AK206" s="94" t="s">
        <v>1262</v>
      </c>
      <c r="AL206" s="94" t="s">
        <v>470</v>
      </c>
      <c r="AM206" s="94" t="s">
        <v>1263</v>
      </c>
      <c r="AN206" s="94" t="s">
        <v>1264</v>
      </c>
      <c r="AO206" s="94" t="s">
        <v>1579</v>
      </c>
      <c r="AP206" s="94" t="s">
        <v>1265</v>
      </c>
      <c r="AQ206" s="94" t="s">
        <v>475</v>
      </c>
      <c r="AR206" s="94" t="s">
        <v>751</v>
      </c>
      <c r="AS206" s="94">
        <v>15330535656</v>
      </c>
      <c r="AT206" s="94"/>
      <c r="AV206" s="322"/>
    </row>
    <row r="207" s="266" customFormat="1" ht="264" spans="1:48">
      <c r="A207" s="94">
        <v>199</v>
      </c>
      <c r="B207" s="94" t="s">
        <v>1581</v>
      </c>
      <c r="C207" s="94" t="s">
        <v>168</v>
      </c>
      <c r="D207" s="94" t="s">
        <v>110</v>
      </c>
      <c r="E207" s="94" t="s">
        <v>1582</v>
      </c>
      <c r="F207" s="94">
        <v>2020.02</v>
      </c>
      <c r="G207" s="94">
        <v>2020.12</v>
      </c>
      <c r="H207" s="94" t="s">
        <v>544</v>
      </c>
      <c r="I207" s="94" t="s">
        <v>696</v>
      </c>
      <c r="J207" s="94" t="s">
        <v>1253</v>
      </c>
      <c r="K207" s="94">
        <v>10</v>
      </c>
      <c r="L207" s="94">
        <v>10</v>
      </c>
      <c r="M207" s="94"/>
      <c r="N207" s="94"/>
      <c r="O207" s="94" t="s">
        <v>1583</v>
      </c>
      <c r="P207" s="94" t="s">
        <v>1255</v>
      </c>
      <c r="Q207" s="94" t="s">
        <v>1256</v>
      </c>
      <c r="R207" s="94" t="s">
        <v>1257</v>
      </c>
      <c r="S207" s="94" t="s">
        <v>486</v>
      </c>
      <c r="T207" s="94">
        <v>2020</v>
      </c>
      <c r="U207" s="94" t="s">
        <v>77</v>
      </c>
      <c r="V207" s="94">
        <v>10</v>
      </c>
      <c r="W207" s="94">
        <v>10</v>
      </c>
      <c r="X207" s="94"/>
      <c r="Y207" s="94"/>
      <c r="Z207" s="94" t="s">
        <v>77</v>
      </c>
      <c r="AA207" s="94" t="s">
        <v>77</v>
      </c>
      <c r="AB207" s="94" t="s">
        <v>77</v>
      </c>
      <c r="AC207" s="94" t="s">
        <v>1258</v>
      </c>
      <c r="AD207" s="94" t="s">
        <v>77</v>
      </c>
      <c r="AE207" s="94" t="s">
        <v>1259</v>
      </c>
      <c r="AF207" s="94" t="s">
        <v>78</v>
      </c>
      <c r="AG207" s="94">
        <v>261</v>
      </c>
      <c r="AH207" s="94">
        <v>261</v>
      </c>
      <c r="AI207" s="328" t="s">
        <v>1584</v>
      </c>
      <c r="AJ207" s="94" t="s">
        <v>1270</v>
      </c>
      <c r="AK207" s="94" t="s">
        <v>1262</v>
      </c>
      <c r="AL207" s="94" t="s">
        <v>470</v>
      </c>
      <c r="AM207" s="94" t="s">
        <v>1263</v>
      </c>
      <c r="AN207" s="94" t="s">
        <v>1264</v>
      </c>
      <c r="AO207" s="94" t="s">
        <v>1583</v>
      </c>
      <c r="AP207" s="94" t="s">
        <v>1265</v>
      </c>
      <c r="AQ207" s="94" t="s">
        <v>475</v>
      </c>
      <c r="AR207" s="94" t="s">
        <v>751</v>
      </c>
      <c r="AS207" s="94">
        <v>15330535656</v>
      </c>
      <c r="AT207" s="94"/>
      <c r="AV207" s="322"/>
    </row>
    <row r="208" s="266" customFormat="1" ht="264" spans="1:48">
      <c r="A208" s="94">
        <v>200</v>
      </c>
      <c r="B208" s="94" t="s">
        <v>1585</v>
      </c>
      <c r="C208" s="94" t="s">
        <v>168</v>
      </c>
      <c r="D208" s="94" t="s">
        <v>110</v>
      </c>
      <c r="E208" s="94" t="s">
        <v>1586</v>
      </c>
      <c r="F208" s="94">
        <v>2020.02</v>
      </c>
      <c r="G208" s="94">
        <v>2020.12</v>
      </c>
      <c r="H208" s="94" t="s">
        <v>544</v>
      </c>
      <c r="I208" s="94" t="s">
        <v>696</v>
      </c>
      <c r="J208" s="94" t="s">
        <v>1253</v>
      </c>
      <c r="K208" s="94">
        <v>10</v>
      </c>
      <c r="L208" s="94">
        <v>10</v>
      </c>
      <c r="M208" s="94"/>
      <c r="N208" s="94"/>
      <c r="O208" s="94" t="s">
        <v>1587</v>
      </c>
      <c r="P208" s="94" t="s">
        <v>1255</v>
      </c>
      <c r="Q208" s="94" t="s">
        <v>1256</v>
      </c>
      <c r="R208" s="94" t="s">
        <v>1257</v>
      </c>
      <c r="S208" s="94" t="s">
        <v>486</v>
      </c>
      <c r="T208" s="94">
        <v>2020</v>
      </c>
      <c r="U208" s="94" t="s">
        <v>77</v>
      </c>
      <c r="V208" s="94">
        <v>10</v>
      </c>
      <c r="W208" s="94">
        <v>10</v>
      </c>
      <c r="X208" s="94"/>
      <c r="Y208" s="94"/>
      <c r="Z208" s="94" t="s">
        <v>77</v>
      </c>
      <c r="AA208" s="94" t="s">
        <v>77</v>
      </c>
      <c r="AB208" s="94" t="s">
        <v>77</v>
      </c>
      <c r="AC208" s="94" t="s">
        <v>1258</v>
      </c>
      <c r="AD208" s="94" t="s">
        <v>77</v>
      </c>
      <c r="AE208" s="94" t="s">
        <v>1259</v>
      </c>
      <c r="AF208" s="94" t="s">
        <v>78</v>
      </c>
      <c r="AG208" s="94">
        <v>204</v>
      </c>
      <c r="AH208" s="94">
        <v>204</v>
      </c>
      <c r="AI208" s="328" t="s">
        <v>1588</v>
      </c>
      <c r="AJ208" s="94" t="s">
        <v>1270</v>
      </c>
      <c r="AK208" s="94" t="s">
        <v>1262</v>
      </c>
      <c r="AL208" s="94" t="s">
        <v>470</v>
      </c>
      <c r="AM208" s="94" t="s">
        <v>1263</v>
      </c>
      <c r="AN208" s="94" t="s">
        <v>1264</v>
      </c>
      <c r="AO208" s="94" t="s">
        <v>1587</v>
      </c>
      <c r="AP208" s="94" t="s">
        <v>1265</v>
      </c>
      <c r="AQ208" s="94" t="s">
        <v>475</v>
      </c>
      <c r="AR208" s="94" t="s">
        <v>751</v>
      </c>
      <c r="AS208" s="94">
        <v>15330535656</v>
      </c>
      <c r="AT208" s="94"/>
      <c r="AV208" s="322"/>
    </row>
    <row r="209" s="266" customFormat="1" ht="264" spans="1:48">
      <c r="A209" s="94">
        <v>201</v>
      </c>
      <c r="B209" s="94" t="s">
        <v>1589</v>
      </c>
      <c r="C209" s="94" t="s">
        <v>168</v>
      </c>
      <c r="D209" s="94" t="s">
        <v>110</v>
      </c>
      <c r="E209" s="94" t="s">
        <v>1590</v>
      </c>
      <c r="F209" s="94">
        <v>2020.02</v>
      </c>
      <c r="G209" s="94">
        <v>2020.12</v>
      </c>
      <c r="H209" s="94" t="s">
        <v>544</v>
      </c>
      <c r="I209" s="94" t="s">
        <v>696</v>
      </c>
      <c r="J209" s="94" t="s">
        <v>1253</v>
      </c>
      <c r="K209" s="94">
        <v>30</v>
      </c>
      <c r="L209" s="94">
        <v>30</v>
      </c>
      <c r="M209" s="94"/>
      <c r="N209" s="94"/>
      <c r="O209" s="94" t="s">
        <v>1591</v>
      </c>
      <c r="P209" s="94" t="s">
        <v>1255</v>
      </c>
      <c r="Q209" s="94" t="s">
        <v>1256</v>
      </c>
      <c r="R209" s="94" t="s">
        <v>1257</v>
      </c>
      <c r="S209" s="94" t="s">
        <v>486</v>
      </c>
      <c r="T209" s="94">
        <v>2020</v>
      </c>
      <c r="U209" s="94" t="s">
        <v>77</v>
      </c>
      <c r="V209" s="94">
        <v>30</v>
      </c>
      <c r="W209" s="94">
        <v>30</v>
      </c>
      <c r="X209" s="94"/>
      <c r="Y209" s="94"/>
      <c r="Z209" s="94" t="s">
        <v>77</v>
      </c>
      <c r="AA209" s="94" t="s">
        <v>77</v>
      </c>
      <c r="AB209" s="94" t="s">
        <v>77</v>
      </c>
      <c r="AC209" s="94" t="s">
        <v>1258</v>
      </c>
      <c r="AD209" s="94" t="s">
        <v>77</v>
      </c>
      <c r="AE209" s="94" t="s">
        <v>1259</v>
      </c>
      <c r="AF209" s="94" t="s">
        <v>78</v>
      </c>
      <c r="AG209" s="94">
        <v>222</v>
      </c>
      <c r="AH209" s="94">
        <v>222</v>
      </c>
      <c r="AI209" s="328" t="s">
        <v>1592</v>
      </c>
      <c r="AJ209" s="94" t="s">
        <v>1261</v>
      </c>
      <c r="AK209" s="94" t="s">
        <v>1262</v>
      </c>
      <c r="AL209" s="94" t="s">
        <v>470</v>
      </c>
      <c r="AM209" s="94" t="s">
        <v>1263</v>
      </c>
      <c r="AN209" s="94" t="s">
        <v>1264</v>
      </c>
      <c r="AO209" s="94" t="s">
        <v>1591</v>
      </c>
      <c r="AP209" s="94" t="s">
        <v>1265</v>
      </c>
      <c r="AQ209" s="94" t="s">
        <v>475</v>
      </c>
      <c r="AR209" s="94" t="s">
        <v>751</v>
      </c>
      <c r="AS209" s="94">
        <v>15330535656</v>
      </c>
      <c r="AT209" s="94"/>
      <c r="AV209" s="322"/>
    </row>
    <row r="210" s="266" customFormat="1" ht="264" spans="1:48">
      <c r="A210" s="94">
        <v>202</v>
      </c>
      <c r="B210" s="94" t="s">
        <v>1593</v>
      </c>
      <c r="C210" s="94" t="s">
        <v>168</v>
      </c>
      <c r="D210" s="94" t="s">
        <v>110</v>
      </c>
      <c r="E210" s="94" t="s">
        <v>1594</v>
      </c>
      <c r="F210" s="94">
        <v>2020.02</v>
      </c>
      <c r="G210" s="94">
        <v>2020.12</v>
      </c>
      <c r="H210" s="94" t="s">
        <v>544</v>
      </c>
      <c r="I210" s="94" t="s">
        <v>696</v>
      </c>
      <c r="J210" s="94" t="s">
        <v>1253</v>
      </c>
      <c r="K210" s="94">
        <v>30</v>
      </c>
      <c r="L210" s="94">
        <v>30</v>
      </c>
      <c r="M210" s="94"/>
      <c r="N210" s="94"/>
      <c r="O210" s="94" t="s">
        <v>1403</v>
      </c>
      <c r="P210" s="94" t="s">
        <v>1255</v>
      </c>
      <c r="Q210" s="94" t="s">
        <v>1256</v>
      </c>
      <c r="R210" s="94" t="s">
        <v>1257</v>
      </c>
      <c r="S210" s="94" t="s">
        <v>486</v>
      </c>
      <c r="T210" s="94">
        <v>2020</v>
      </c>
      <c r="U210" s="94" t="s">
        <v>77</v>
      </c>
      <c r="V210" s="94">
        <v>30</v>
      </c>
      <c r="W210" s="94">
        <v>30</v>
      </c>
      <c r="X210" s="94"/>
      <c r="Y210" s="94"/>
      <c r="Z210" s="94" t="s">
        <v>77</v>
      </c>
      <c r="AA210" s="94" t="s">
        <v>77</v>
      </c>
      <c r="AB210" s="94" t="s">
        <v>77</v>
      </c>
      <c r="AC210" s="94" t="s">
        <v>1258</v>
      </c>
      <c r="AD210" s="94" t="s">
        <v>77</v>
      </c>
      <c r="AE210" s="94" t="s">
        <v>1259</v>
      </c>
      <c r="AF210" s="94" t="s">
        <v>78</v>
      </c>
      <c r="AG210" s="94">
        <v>274</v>
      </c>
      <c r="AH210" s="94">
        <v>274</v>
      </c>
      <c r="AI210" s="328" t="s">
        <v>1402</v>
      </c>
      <c r="AJ210" s="94" t="s">
        <v>1261</v>
      </c>
      <c r="AK210" s="94" t="s">
        <v>1262</v>
      </c>
      <c r="AL210" s="94" t="s">
        <v>470</v>
      </c>
      <c r="AM210" s="94" t="s">
        <v>1263</v>
      </c>
      <c r="AN210" s="94" t="s">
        <v>1264</v>
      </c>
      <c r="AO210" s="94" t="s">
        <v>1403</v>
      </c>
      <c r="AP210" s="94" t="s">
        <v>1265</v>
      </c>
      <c r="AQ210" s="94" t="s">
        <v>475</v>
      </c>
      <c r="AR210" s="94" t="s">
        <v>751</v>
      </c>
      <c r="AS210" s="94">
        <v>15330535656</v>
      </c>
      <c r="AT210" s="94"/>
      <c r="AV210" s="322"/>
    </row>
    <row r="211" s="266" customFormat="1" ht="264" spans="1:48">
      <c r="A211" s="94">
        <v>203</v>
      </c>
      <c r="B211" s="94" t="s">
        <v>1595</v>
      </c>
      <c r="C211" s="94" t="s">
        <v>168</v>
      </c>
      <c r="D211" s="94" t="s">
        <v>110</v>
      </c>
      <c r="E211" s="94" t="s">
        <v>1596</v>
      </c>
      <c r="F211" s="94">
        <v>2020.02</v>
      </c>
      <c r="G211" s="94">
        <v>2020.12</v>
      </c>
      <c r="H211" s="94" t="s">
        <v>544</v>
      </c>
      <c r="I211" s="94" t="s">
        <v>696</v>
      </c>
      <c r="J211" s="94" t="s">
        <v>1253</v>
      </c>
      <c r="K211" s="94">
        <v>30</v>
      </c>
      <c r="L211" s="94">
        <v>30</v>
      </c>
      <c r="M211" s="94"/>
      <c r="N211" s="94"/>
      <c r="O211" s="94" t="s">
        <v>1575</v>
      </c>
      <c r="P211" s="94" t="s">
        <v>1255</v>
      </c>
      <c r="Q211" s="94" t="s">
        <v>1256</v>
      </c>
      <c r="R211" s="94" t="s">
        <v>1257</v>
      </c>
      <c r="S211" s="94" t="s">
        <v>486</v>
      </c>
      <c r="T211" s="94">
        <v>2020</v>
      </c>
      <c r="U211" s="94" t="s">
        <v>77</v>
      </c>
      <c r="V211" s="94">
        <v>30</v>
      </c>
      <c r="W211" s="94">
        <v>30</v>
      </c>
      <c r="X211" s="94"/>
      <c r="Y211" s="94"/>
      <c r="Z211" s="94" t="s">
        <v>77</v>
      </c>
      <c r="AA211" s="94" t="s">
        <v>77</v>
      </c>
      <c r="AB211" s="94" t="s">
        <v>77</v>
      </c>
      <c r="AC211" s="94" t="s">
        <v>1258</v>
      </c>
      <c r="AD211" s="94" t="s">
        <v>77</v>
      </c>
      <c r="AE211" s="94" t="s">
        <v>1259</v>
      </c>
      <c r="AF211" s="94" t="s">
        <v>78</v>
      </c>
      <c r="AG211" s="94">
        <v>314</v>
      </c>
      <c r="AH211" s="94">
        <v>314</v>
      </c>
      <c r="AI211" s="328" t="s">
        <v>1576</v>
      </c>
      <c r="AJ211" s="94" t="s">
        <v>1261</v>
      </c>
      <c r="AK211" s="94" t="s">
        <v>1262</v>
      </c>
      <c r="AL211" s="94" t="s">
        <v>470</v>
      </c>
      <c r="AM211" s="94" t="s">
        <v>1263</v>
      </c>
      <c r="AN211" s="94" t="s">
        <v>1264</v>
      </c>
      <c r="AO211" s="94" t="s">
        <v>1575</v>
      </c>
      <c r="AP211" s="94" t="s">
        <v>1265</v>
      </c>
      <c r="AQ211" s="94" t="s">
        <v>475</v>
      </c>
      <c r="AR211" s="94" t="s">
        <v>751</v>
      </c>
      <c r="AS211" s="94">
        <v>15330535656</v>
      </c>
      <c r="AT211" s="94"/>
      <c r="AV211" s="322"/>
    </row>
    <row r="212" s="266" customFormat="1" ht="264" spans="1:48">
      <c r="A212" s="94">
        <v>204</v>
      </c>
      <c r="B212" s="94" t="s">
        <v>1597</v>
      </c>
      <c r="C212" s="94" t="s">
        <v>168</v>
      </c>
      <c r="D212" s="94" t="s">
        <v>110</v>
      </c>
      <c r="E212" s="94" t="s">
        <v>675</v>
      </c>
      <c r="F212" s="94">
        <v>2020.02</v>
      </c>
      <c r="G212" s="94">
        <v>2020.12</v>
      </c>
      <c r="H212" s="94" t="s">
        <v>544</v>
      </c>
      <c r="I212" s="94" t="s">
        <v>696</v>
      </c>
      <c r="J212" s="94" t="s">
        <v>1253</v>
      </c>
      <c r="K212" s="94">
        <v>10</v>
      </c>
      <c r="L212" s="94">
        <v>10</v>
      </c>
      <c r="M212" s="94"/>
      <c r="N212" s="94"/>
      <c r="O212" s="94" t="s">
        <v>1598</v>
      </c>
      <c r="P212" s="94" t="s">
        <v>1255</v>
      </c>
      <c r="Q212" s="94" t="s">
        <v>1256</v>
      </c>
      <c r="R212" s="94" t="s">
        <v>1257</v>
      </c>
      <c r="S212" s="94" t="s">
        <v>486</v>
      </c>
      <c r="T212" s="94">
        <v>2020</v>
      </c>
      <c r="U212" s="94" t="s">
        <v>77</v>
      </c>
      <c r="V212" s="94">
        <v>10</v>
      </c>
      <c r="W212" s="94">
        <v>10</v>
      </c>
      <c r="X212" s="94"/>
      <c r="Y212" s="94"/>
      <c r="Z212" s="94" t="s">
        <v>77</v>
      </c>
      <c r="AA212" s="94" t="s">
        <v>77</v>
      </c>
      <c r="AB212" s="94" t="s">
        <v>77</v>
      </c>
      <c r="AC212" s="94" t="s">
        <v>1258</v>
      </c>
      <c r="AD212" s="94" t="s">
        <v>77</v>
      </c>
      <c r="AE212" s="94" t="s">
        <v>1259</v>
      </c>
      <c r="AF212" s="94" t="s">
        <v>78</v>
      </c>
      <c r="AG212" s="94">
        <v>229</v>
      </c>
      <c r="AH212" s="94">
        <v>229</v>
      </c>
      <c r="AI212" s="328" t="s">
        <v>1599</v>
      </c>
      <c r="AJ212" s="94" t="s">
        <v>1270</v>
      </c>
      <c r="AK212" s="94" t="s">
        <v>1262</v>
      </c>
      <c r="AL212" s="94" t="s">
        <v>470</v>
      </c>
      <c r="AM212" s="94" t="s">
        <v>1263</v>
      </c>
      <c r="AN212" s="94" t="s">
        <v>1264</v>
      </c>
      <c r="AO212" s="94" t="s">
        <v>1598</v>
      </c>
      <c r="AP212" s="94" t="s">
        <v>1265</v>
      </c>
      <c r="AQ212" s="94" t="s">
        <v>475</v>
      </c>
      <c r="AR212" s="94" t="s">
        <v>751</v>
      </c>
      <c r="AS212" s="94">
        <v>15330535656</v>
      </c>
      <c r="AT212" s="94"/>
      <c r="AV212" s="322"/>
    </row>
    <row r="213" s="266" customFormat="1" ht="264" spans="1:48">
      <c r="A213" s="94">
        <v>205</v>
      </c>
      <c r="B213" s="94" t="s">
        <v>1600</v>
      </c>
      <c r="C213" s="94" t="s">
        <v>168</v>
      </c>
      <c r="D213" s="94" t="s">
        <v>110</v>
      </c>
      <c r="E213" s="94" t="s">
        <v>1601</v>
      </c>
      <c r="F213" s="94">
        <v>2020.02</v>
      </c>
      <c r="G213" s="94">
        <v>2020.12</v>
      </c>
      <c r="H213" s="94" t="s">
        <v>544</v>
      </c>
      <c r="I213" s="94" t="s">
        <v>481</v>
      </c>
      <c r="J213" s="94" t="s">
        <v>1253</v>
      </c>
      <c r="K213" s="94">
        <v>10</v>
      </c>
      <c r="L213" s="94">
        <v>10</v>
      </c>
      <c r="M213" s="94"/>
      <c r="N213" s="94"/>
      <c r="O213" s="94" t="s">
        <v>1602</v>
      </c>
      <c r="P213" s="94" t="s">
        <v>1255</v>
      </c>
      <c r="Q213" s="94" t="s">
        <v>1256</v>
      </c>
      <c r="R213" s="94" t="s">
        <v>1257</v>
      </c>
      <c r="S213" s="94" t="s">
        <v>486</v>
      </c>
      <c r="T213" s="94">
        <v>2020</v>
      </c>
      <c r="U213" s="94" t="s">
        <v>77</v>
      </c>
      <c r="V213" s="94">
        <v>10</v>
      </c>
      <c r="W213" s="94">
        <v>10</v>
      </c>
      <c r="X213" s="94"/>
      <c r="Y213" s="94"/>
      <c r="Z213" s="94" t="s">
        <v>77</v>
      </c>
      <c r="AA213" s="94" t="s">
        <v>77</v>
      </c>
      <c r="AB213" s="94" t="s">
        <v>77</v>
      </c>
      <c r="AC213" s="94" t="s">
        <v>1258</v>
      </c>
      <c r="AD213" s="94" t="s">
        <v>77</v>
      </c>
      <c r="AE213" s="94" t="s">
        <v>1259</v>
      </c>
      <c r="AF213" s="94" t="s">
        <v>78</v>
      </c>
      <c r="AG213" s="94">
        <v>255</v>
      </c>
      <c r="AH213" s="94">
        <v>255</v>
      </c>
      <c r="AI213" s="328" t="s">
        <v>1603</v>
      </c>
      <c r="AJ213" s="94" t="s">
        <v>1270</v>
      </c>
      <c r="AK213" s="94" t="s">
        <v>1262</v>
      </c>
      <c r="AL213" s="94" t="s">
        <v>470</v>
      </c>
      <c r="AM213" s="94" t="s">
        <v>1263</v>
      </c>
      <c r="AN213" s="94" t="s">
        <v>1264</v>
      </c>
      <c r="AO213" s="94" t="s">
        <v>1602</v>
      </c>
      <c r="AP213" s="94" t="s">
        <v>1265</v>
      </c>
      <c r="AQ213" s="94" t="s">
        <v>475</v>
      </c>
      <c r="AR213" s="94" t="s">
        <v>901</v>
      </c>
      <c r="AS213" s="94">
        <v>15095851631</v>
      </c>
      <c r="AT213" s="94"/>
      <c r="AV213" s="322"/>
    </row>
    <row r="214" s="266" customFormat="1" ht="264" spans="1:48">
      <c r="A214" s="94">
        <v>206</v>
      </c>
      <c r="B214" s="94" t="s">
        <v>1604</v>
      </c>
      <c r="C214" s="94" t="s">
        <v>168</v>
      </c>
      <c r="D214" s="94" t="s">
        <v>110</v>
      </c>
      <c r="E214" s="94" t="s">
        <v>1605</v>
      </c>
      <c r="F214" s="94">
        <v>2020.02</v>
      </c>
      <c r="G214" s="94">
        <v>2020.12</v>
      </c>
      <c r="H214" s="94" t="s">
        <v>544</v>
      </c>
      <c r="I214" s="94" t="s">
        <v>481</v>
      </c>
      <c r="J214" s="94" t="s">
        <v>1253</v>
      </c>
      <c r="K214" s="94">
        <v>10</v>
      </c>
      <c r="L214" s="94">
        <v>10</v>
      </c>
      <c r="M214" s="94"/>
      <c r="N214" s="94"/>
      <c r="O214" s="94" t="s">
        <v>1546</v>
      </c>
      <c r="P214" s="94" t="s">
        <v>1255</v>
      </c>
      <c r="Q214" s="94" t="s">
        <v>1256</v>
      </c>
      <c r="R214" s="94" t="s">
        <v>1257</v>
      </c>
      <c r="S214" s="94" t="s">
        <v>486</v>
      </c>
      <c r="T214" s="94">
        <v>2020</v>
      </c>
      <c r="U214" s="94" t="s">
        <v>77</v>
      </c>
      <c r="V214" s="94">
        <v>10</v>
      </c>
      <c r="W214" s="94">
        <v>10</v>
      </c>
      <c r="X214" s="94"/>
      <c r="Y214" s="94"/>
      <c r="Z214" s="94" t="s">
        <v>77</v>
      </c>
      <c r="AA214" s="94" t="s">
        <v>77</v>
      </c>
      <c r="AB214" s="94" t="s">
        <v>77</v>
      </c>
      <c r="AC214" s="94" t="s">
        <v>1258</v>
      </c>
      <c r="AD214" s="94" t="s">
        <v>77</v>
      </c>
      <c r="AE214" s="94" t="s">
        <v>1259</v>
      </c>
      <c r="AF214" s="94" t="s">
        <v>78</v>
      </c>
      <c r="AG214" s="94">
        <v>165</v>
      </c>
      <c r="AH214" s="94">
        <v>165</v>
      </c>
      <c r="AI214" s="328" t="s">
        <v>1423</v>
      </c>
      <c r="AJ214" s="94" t="s">
        <v>1270</v>
      </c>
      <c r="AK214" s="94" t="s">
        <v>1262</v>
      </c>
      <c r="AL214" s="94" t="s">
        <v>470</v>
      </c>
      <c r="AM214" s="94" t="s">
        <v>1263</v>
      </c>
      <c r="AN214" s="94" t="s">
        <v>1264</v>
      </c>
      <c r="AO214" s="94" t="s">
        <v>1546</v>
      </c>
      <c r="AP214" s="94" t="s">
        <v>1265</v>
      </c>
      <c r="AQ214" s="94" t="s">
        <v>475</v>
      </c>
      <c r="AR214" s="94" t="s">
        <v>901</v>
      </c>
      <c r="AS214" s="94">
        <v>15095851631</v>
      </c>
      <c r="AT214" s="94"/>
      <c r="AV214" s="322"/>
    </row>
    <row r="215" s="266" customFormat="1" ht="264" spans="1:48">
      <c r="A215" s="94">
        <v>207</v>
      </c>
      <c r="B215" s="94" t="s">
        <v>1606</v>
      </c>
      <c r="C215" s="94" t="s">
        <v>168</v>
      </c>
      <c r="D215" s="94" t="s">
        <v>110</v>
      </c>
      <c r="E215" s="94" t="s">
        <v>1607</v>
      </c>
      <c r="F215" s="94">
        <v>2020.02</v>
      </c>
      <c r="G215" s="94">
        <v>2020.12</v>
      </c>
      <c r="H215" s="94" t="s">
        <v>544</v>
      </c>
      <c r="I215" s="94" t="s">
        <v>481</v>
      </c>
      <c r="J215" s="94" t="s">
        <v>1253</v>
      </c>
      <c r="K215" s="94">
        <v>13</v>
      </c>
      <c r="L215" s="94">
        <v>13</v>
      </c>
      <c r="M215" s="94"/>
      <c r="N215" s="94"/>
      <c r="O215" s="94" t="s">
        <v>1608</v>
      </c>
      <c r="P215" s="94" t="s">
        <v>1255</v>
      </c>
      <c r="Q215" s="94" t="s">
        <v>1256</v>
      </c>
      <c r="R215" s="94" t="s">
        <v>1257</v>
      </c>
      <c r="S215" s="94" t="s">
        <v>486</v>
      </c>
      <c r="T215" s="94">
        <v>2020</v>
      </c>
      <c r="U215" s="94" t="s">
        <v>77</v>
      </c>
      <c r="V215" s="94">
        <v>13</v>
      </c>
      <c r="W215" s="94">
        <v>13</v>
      </c>
      <c r="X215" s="94"/>
      <c r="Y215" s="94"/>
      <c r="Z215" s="94" t="s">
        <v>77</v>
      </c>
      <c r="AA215" s="94" t="s">
        <v>77</v>
      </c>
      <c r="AB215" s="94" t="s">
        <v>77</v>
      </c>
      <c r="AC215" s="94" t="s">
        <v>1258</v>
      </c>
      <c r="AD215" s="94" t="s">
        <v>77</v>
      </c>
      <c r="AE215" s="94" t="s">
        <v>1259</v>
      </c>
      <c r="AF215" s="94" t="s">
        <v>78</v>
      </c>
      <c r="AG215" s="94">
        <v>143</v>
      </c>
      <c r="AH215" s="94">
        <v>143</v>
      </c>
      <c r="AI215" s="328" t="s">
        <v>1609</v>
      </c>
      <c r="AJ215" s="94" t="s">
        <v>1498</v>
      </c>
      <c r="AK215" s="94" t="s">
        <v>1262</v>
      </c>
      <c r="AL215" s="94" t="s">
        <v>470</v>
      </c>
      <c r="AM215" s="94" t="s">
        <v>1263</v>
      </c>
      <c r="AN215" s="94" t="s">
        <v>1264</v>
      </c>
      <c r="AO215" s="94" t="s">
        <v>1608</v>
      </c>
      <c r="AP215" s="94" t="s">
        <v>1265</v>
      </c>
      <c r="AQ215" s="94" t="s">
        <v>475</v>
      </c>
      <c r="AR215" s="94" t="s">
        <v>901</v>
      </c>
      <c r="AS215" s="94">
        <v>15095851631</v>
      </c>
      <c r="AT215" s="94"/>
      <c r="AV215" s="322"/>
    </row>
    <row r="216" s="266" customFormat="1" ht="264" spans="1:48">
      <c r="A216" s="94">
        <v>208</v>
      </c>
      <c r="B216" s="94" t="s">
        <v>1610</v>
      </c>
      <c r="C216" s="94" t="s">
        <v>168</v>
      </c>
      <c r="D216" s="94" t="s">
        <v>110</v>
      </c>
      <c r="E216" s="94" t="s">
        <v>1611</v>
      </c>
      <c r="F216" s="94">
        <v>2020.02</v>
      </c>
      <c r="G216" s="94">
        <v>2020.12</v>
      </c>
      <c r="H216" s="94" t="s">
        <v>544</v>
      </c>
      <c r="I216" s="94" t="s">
        <v>481</v>
      </c>
      <c r="J216" s="94" t="s">
        <v>1253</v>
      </c>
      <c r="K216" s="94">
        <v>10</v>
      </c>
      <c r="L216" s="94">
        <v>10</v>
      </c>
      <c r="M216" s="94"/>
      <c r="N216" s="94"/>
      <c r="O216" s="94" t="s">
        <v>1436</v>
      </c>
      <c r="P216" s="94" t="s">
        <v>1255</v>
      </c>
      <c r="Q216" s="94" t="s">
        <v>1256</v>
      </c>
      <c r="R216" s="94" t="s">
        <v>1257</v>
      </c>
      <c r="S216" s="94" t="s">
        <v>486</v>
      </c>
      <c r="T216" s="94">
        <v>2020</v>
      </c>
      <c r="U216" s="94" t="s">
        <v>77</v>
      </c>
      <c r="V216" s="94">
        <v>10</v>
      </c>
      <c r="W216" s="94">
        <v>10</v>
      </c>
      <c r="X216" s="94"/>
      <c r="Y216" s="94"/>
      <c r="Z216" s="94" t="s">
        <v>77</v>
      </c>
      <c r="AA216" s="94" t="s">
        <v>77</v>
      </c>
      <c r="AB216" s="94" t="s">
        <v>77</v>
      </c>
      <c r="AC216" s="94" t="s">
        <v>1258</v>
      </c>
      <c r="AD216" s="94" t="s">
        <v>77</v>
      </c>
      <c r="AE216" s="94" t="s">
        <v>1259</v>
      </c>
      <c r="AF216" s="94" t="s">
        <v>78</v>
      </c>
      <c r="AG216" s="94">
        <v>150</v>
      </c>
      <c r="AH216" s="94">
        <v>150</v>
      </c>
      <c r="AI216" s="328" t="s">
        <v>1612</v>
      </c>
      <c r="AJ216" s="94" t="s">
        <v>1270</v>
      </c>
      <c r="AK216" s="94" t="s">
        <v>1262</v>
      </c>
      <c r="AL216" s="94" t="s">
        <v>470</v>
      </c>
      <c r="AM216" s="94" t="s">
        <v>1263</v>
      </c>
      <c r="AN216" s="94" t="s">
        <v>1264</v>
      </c>
      <c r="AO216" s="94" t="s">
        <v>1436</v>
      </c>
      <c r="AP216" s="94" t="s">
        <v>1265</v>
      </c>
      <c r="AQ216" s="94" t="s">
        <v>475</v>
      </c>
      <c r="AR216" s="94" t="s">
        <v>901</v>
      </c>
      <c r="AS216" s="94">
        <v>15095851631</v>
      </c>
      <c r="AT216" s="94"/>
      <c r="AV216" s="322"/>
    </row>
    <row r="217" s="266" customFormat="1" ht="264" spans="1:48">
      <c r="A217" s="94">
        <v>209</v>
      </c>
      <c r="B217" s="94" t="s">
        <v>1613</v>
      </c>
      <c r="C217" s="94" t="s">
        <v>168</v>
      </c>
      <c r="D217" s="94" t="s">
        <v>110</v>
      </c>
      <c r="E217" s="94" t="s">
        <v>1614</v>
      </c>
      <c r="F217" s="94">
        <v>2020.02</v>
      </c>
      <c r="G217" s="94">
        <v>2020.12</v>
      </c>
      <c r="H217" s="94" t="s">
        <v>544</v>
      </c>
      <c r="I217" s="94" t="s">
        <v>481</v>
      </c>
      <c r="J217" s="94" t="s">
        <v>1253</v>
      </c>
      <c r="K217" s="94">
        <v>10</v>
      </c>
      <c r="L217" s="94">
        <v>10</v>
      </c>
      <c r="M217" s="94"/>
      <c r="N217" s="94"/>
      <c r="O217" s="94" t="s">
        <v>1615</v>
      </c>
      <c r="P217" s="94" t="s">
        <v>1255</v>
      </c>
      <c r="Q217" s="94" t="s">
        <v>1256</v>
      </c>
      <c r="R217" s="94" t="s">
        <v>1257</v>
      </c>
      <c r="S217" s="94" t="s">
        <v>486</v>
      </c>
      <c r="T217" s="94">
        <v>2020</v>
      </c>
      <c r="U217" s="94" t="s">
        <v>77</v>
      </c>
      <c r="V217" s="94">
        <v>10</v>
      </c>
      <c r="W217" s="94">
        <v>10</v>
      </c>
      <c r="X217" s="94"/>
      <c r="Y217" s="94"/>
      <c r="Z217" s="94" t="s">
        <v>77</v>
      </c>
      <c r="AA217" s="94" t="s">
        <v>77</v>
      </c>
      <c r="AB217" s="94" t="s">
        <v>77</v>
      </c>
      <c r="AC217" s="94" t="s">
        <v>1258</v>
      </c>
      <c r="AD217" s="94" t="s">
        <v>77</v>
      </c>
      <c r="AE217" s="94" t="s">
        <v>1259</v>
      </c>
      <c r="AF217" s="94" t="s">
        <v>78</v>
      </c>
      <c r="AG217" s="94">
        <v>32</v>
      </c>
      <c r="AH217" s="94">
        <v>32</v>
      </c>
      <c r="AI217" s="328" t="s">
        <v>1616</v>
      </c>
      <c r="AJ217" s="94" t="s">
        <v>1270</v>
      </c>
      <c r="AK217" s="94" t="s">
        <v>1262</v>
      </c>
      <c r="AL217" s="94" t="s">
        <v>470</v>
      </c>
      <c r="AM217" s="94" t="s">
        <v>1263</v>
      </c>
      <c r="AN217" s="94" t="s">
        <v>1264</v>
      </c>
      <c r="AO217" s="94" t="s">
        <v>1615</v>
      </c>
      <c r="AP217" s="94" t="s">
        <v>1265</v>
      </c>
      <c r="AQ217" s="94" t="s">
        <v>475</v>
      </c>
      <c r="AR217" s="94" t="s">
        <v>901</v>
      </c>
      <c r="AS217" s="94">
        <v>15095851631</v>
      </c>
      <c r="AT217" s="94"/>
      <c r="AV217" s="322"/>
    </row>
    <row r="218" s="266" customFormat="1" ht="264" spans="1:48">
      <c r="A218" s="94">
        <v>210</v>
      </c>
      <c r="B218" s="94" t="s">
        <v>1617</v>
      </c>
      <c r="C218" s="94" t="s">
        <v>168</v>
      </c>
      <c r="D218" s="94" t="s">
        <v>110</v>
      </c>
      <c r="E218" s="94" t="s">
        <v>1618</v>
      </c>
      <c r="F218" s="94">
        <v>2020.02</v>
      </c>
      <c r="G218" s="94">
        <v>2020.12</v>
      </c>
      <c r="H218" s="94" t="s">
        <v>544</v>
      </c>
      <c r="I218" s="94" t="s">
        <v>481</v>
      </c>
      <c r="J218" s="94" t="s">
        <v>1253</v>
      </c>
      <c r="K218" s="94">
        <v>10</v>
      </c>
      <c r="L218" s="94">
        <v>10</v>
      </c>
      <c r="M218" s="94"/>
      <c r="N218" s="94"/>
      <c r="O218" s="94" t="s">
        <v>1619</v>
      </c>
      <c r="P218" s="94" t="s">
        <v>1255</v>
      </c>
      <c r="Q218" s="94" t="s">
        <v>1256</v>
      </c>
      <c r="R218" s="94" t="s">
        <v>1257</v>
      </c>
      <c r="S218" s="94" t="s">
        <v>486</v>
      </c>
      <c r="T218" s="94">
        <v>2020</v>
      </c>
      <c r="U218" s="94" t="s">
        <v>77</v>
      </c>
      <c r="V218" s="94">
        <v>10</v>
      </c>
      <c r="W218" s="94">
        <v>10</v>
      </c>
      <c r="X218" s="94"/>
      <c r="Y218" s="94"/>
      <c r="Z218" s="94" t="s">
        <v>77</v>
      </c>
      <c r="AA218" s="94" t="s">
        <v>77</v>
      </c>
      <c r="AB218" s="94" t="s">
        <v>77</v>
      </c>
      <c r="AC218" s="94" t="s">
        <v>1258</v>
      </c>
      <c r="AD218" s="94" t="s">
        <v>77</v>
      </c>
      <c r="AE218" s="94" t="s">
        <v>1259</v>
      </c>
      <c r="AF218" s="94" t="s">
        <v>78</v>
      </c>
      <c r="AG218" s="94">
        <v>17</v>
      </c>
      <c r="AH218" s="94">
        <v>17</v>
      </c>
      <c r="AI218" s="328" t="s">
        <v>1620</v>
      </c>
      <c r="AJ218" s="94" t="s">
        <v>1270</v>
      </c>
      <c r="AK218" s="94" t="s">
        <v>1262</v>
      </c>
      <c r="AL218" s="94" t="s">
        <v>470</v>
      </c>
      <c r="AM218" s="94" t="s">
        <v>1263</v>
      </c>
      <c r="AN218" s="94" t="s">
        <v>1264</v>
      </c>
      <c r="AO218" s="94" t="s">
        <v>1619</v>
      </c>
      <c r="AP218" s="94" t="s">
        <v>1265</v>
      </c>
      <c r="AQ218" s="94" t="s">
        <v>475</v>
      </c>
      <c r="AR218" s="94" t="s">
        <v>901</v>
      </c>
      <c r="AS218" s="94">
        <v>15095851631</v>
      </c>
      <c r="AT218" s="94"/>
      <c r="AV218" s="322"/>
    </row>
    <row r="219" s="266" customFormat="1" ht="264" spans="1:48">
      <c r="A219" s="94">
        <v>211</v>
      </c>
      <c r="B219" s="94" t="s">
        <v>1621</v>
      </c>
      <c r="C219" s="94" t="s">
        <v>168</v>
      </c>
      <c r="D219" s="94" t="s">
        <v>110</v>
      </c>
      <c r="E219" s="94" t="s">
        <v>1622</v>
      </c>
      <c r="F219" s="94">
        <v>2020.02</v>
      </c>
      <c r="G219" s="94">
        <v>2020.12</v>
      </c>
      <c r="H219" s="94" t="s">
        <v>544</v>
      </c>
      <c r="I219" s="94" t="s">
        <v>481</v>
      </c>
      <c r="J219" s="94" t="s">
        <v>1253</v>
      </c>
      <c r="K219" s="94">
        <v>10</v>
      </c>
      <c r="L219" s="94">
        <v>10</v>
      </c>
      <c r="M219" s="94"/>
      <c r="N219" s="94"/>
      <c r="O219" s="94" t="s">
        <v>1623</v>
      </c>
      <c r="P219" s="94" t="s">
        <v>1255</v>
      </c>
      <c r="Q219" s="94" t="s">
        <v>1256</v>
      </c>
      <c r="R219" s="94" t="s">
        <v>1257</v>
      </c>
      <c r="S219" s="94" t="s">
        <v>486</v>
      </c>
      <c r="T219" s="94">
        <v>2020</v>
      </c>
      <c r="U219" s="94" t="s">
        <v>77</v>
      </c>
      <c r="V219" s="94">
        <v>10</v>
      </c>
      <c r="W219" s="94">
        <v>10</v>
      </c>
      <c r="X219" s="94"/>
      <c r="Y219" s="94"/>
      <c r="Z219" s="94" t="s">
        <v>77</v>
      </c>
      <c r="AA219" s="94" t="s">
        <v>77</v>
      </c>
      <c r="AB219" s="94" t="s">
        <v>77</v>
      </c>
      <c r="AC219" s="94" t="s">
        <v>1258</v>
      </c>
      <c r="AD219" s="94" t="s">
        <v>77</v>
      </c>
      <c r="AE219" s="94" t="s">
        <v>1259</v>
      </c>
      <c r="AF219" s="94" t="s">
        <v>78</v>
      </c>
      <c r="AG219" s="94">
        <v>43</v>
      </c>
      <c r="AH219" s="94">
        <v>43</v>
      </c>
      <c r="AI219" s="328" t="s">
        <v>1624</v>
      </c>
      <c r="AJ219" s="94" t="s">
        <v>1270</v>
      </c>
      <c r="AK219" s="94" t="s">
        <v>1262</v>
      </c>
      <c r="AL219" s="94" t="s">
        <v>470</v>
      </c>
      <c r="AM219" s="94" t="s">
        <v>1263</v>
      </c>
      <c r="AN219" s="94" t="s">
        <v>1264</v>
      </c>
      <c r="AO219" s="94" t="s">
        <v>1623</v>
      </c>
      <c r="AP219" s="94" t="s">
        <v>1265</v>
      </c>
      <c r="AQ219" s="94" t="s">
        <v>475</v>
      </c>
      <c r="AR219" s="94" t="s">
        <v>901</v>
      </c>
      <c r="AS219" s="94">
        <v>15095851631</v>
      </c>
      <c r="AT219" s="94"/>
      <c r="AV219" s="322"/>
    </row>
    <row r="220" s="266" customFormat="1" ht="264" spans="1:48">
      <c r="A220" s="94">
        <v>212</v>
      </c>
      <c r="B220" s="94" t="s">
        <v>1625</v>
      </c>
      <c r="C220" s="94" t="s">
        <v>168</v>
      </c>
      <c r="D220" s="94" t="s">
        <v>110</v>
      </c>
      <c r="E220" s="94" t="s">
        <v>1626</v>
      </c>
      <c r="F220" s="94">
        <v>2020.02</v>
      </c>
      <c r="G220" s="94">
        <v>2020.12</v>
      </c>
      <c r="H220" s="94" t="s">
        <v>544</v>
      </c>
      <c r="I220" s="94" t="s">
        <v>773</v>
      </c>
      <c r="J220" s="94" t="s">
        <v>1253</v>
      </c>
      <c r="K220" s="94">
        <v>10</v>
      </c>
      <c r="L220" s="94">
        <v>10</v>
      </c>
      <c r="M220" s="94"/>
      <c r="N220" s="94"/>
      <c r="O220" s="94" t="s">
        <v>1627</v>
      </c>
      <c r="P220" s="94" t="s">
        <v>1255</v>
      </c>
      <c r="Q220" s="94" t="s">
        <v>1256</v>
      </c>
      <c r="R220" s="94" t="s">
        <v>1257</v>
      </c>
      <c r="S220" s="94" t="s">
        <v>486</v>
      </c>
      <c r="T220" s="94">
        <v>2020</v>
      </c>
      <c r="U220" s="94" t="s">
        <v>77</v>
      </c>
      <c r="V220" s="94">
        <v>10</v>
      </c>
      <c r="W220" s="94">
        <v>10</v>
      </c>
      <c r="X220" s="94"/>
      <c r="Y220" s="94"/>
      <c r="Z220" s="94" t="s">
        <v>77</v>
      </c>
      <c r="AA220" s="94" t="s">
        <v>77</v>
      </c>
      <c r="AB220" s="94" t="s">
        <v>77</v>
      </c>
      <c r="AC220" s="94" t="s">
        <v>1258</v>
      </c>
      <c r="AD220" s="94" t="s">
        <v>77</v>
      </c>
      <c r="AE220" s="94" t="s">
        <v>1259</v>
      </c>
      <c r="AF220" s="94" t="s">
        <v>78</v>
      </c>
      <c r="AG220" s="94">
        <v>228</v>
      </c>
      <c r="AH220" s="94">
        <v>228</v>
      </c>
      <c r="AI220" s="328" t="s">
        <v>1628</v>
      </c>
      <c r="AJ220" s="94" t="s">
        <v>1270</v>
      </c>
      <c r="AK220" s="94" t="s">
        <v>1262</v>
      </c>
      <c r="AL220" s="94" t="s">
        <v>470</v>
      </c>
      <c r="AM220" s="94" t="s">
        <v>1263</v>
      </c>
      <c r="AN220" s="94" t="s">
        <v>1264</v>
      </c>
      <c r="AO220" s="94" t="s">
        <v>1627</v>
      </c>
      <c r="AP220" s="94" t="s">
        <v>1265</v>
      </c>
      <c r="AQ220" s="94" t="s">
        <v>475</v>
      </c>
      <c r="AR220" s="94" t="s">
        <v>778</v>
      </c>
      <c r="AS220" s="94">
        <v>18996280005</v>
      </c>
      <c r="AT220" s="94"/>
      <c r="AV220" s="322"/>
    </row>
    <row r="221" s="266" customFormat="1" ht="264" spans="1:48">
      <c r="A221" s="94">
        <v>213</v>
      </c>
      <c r="B221" s="94" t="s">
        <v>1629</v>
      </c>
      <c r="C221" s="94" t="s">
        <v>168</v>
      </c>
      <c r="D221" s="94" t="s">
        <v>110</v>
      </c>
      <c r="E221" s="94" t="s">
        <v>1630</v>
      </c>
      <c r="F221" s="94">
        <v>2020.02</v>
      </c>
      <c r="G221" s="94">
        <v>2020.12</v>
      </c>
      <c r="H221" s="94" t="s">
        <v>544</v>
      </c>
      <c r="I221" s="94" t="s">
        <v>773</v>
      </c>
      <c r="J221" s="94" t="s">
        <v>1253</v>
      </c>
      <c r="K221" s="94">
        <v>10</v>
      </c>
      <c r="L221" s="94">
        <v>10</v>
      </c>
      <c r="M221" s="94"/>
      <c r="N221" s="94"/>
      <c r="O221" s="94" t="s">
        <v>1631</v>
      </c>
      <c r="P221" s="94" t="s">
        <v>1255</v>
      </c>
      <c r="Q221" s="94" t="s">
        <v>1256</v>
      </c>
      <c r="R221" s="94" t="s">
        <v>1257</v>
      </c>
      <c r="S221" s="94" t="s">
        <v>486</v>
      </c>
      <c r="T221" s="94">
        <v>2020</v>
      </c>
      <c r="U221" s="94" t="s">
        <v>77</v>
      </c>
      <c r="V221" s="94">
        <v>10</v>
      </c>
      <c r="W221" s="94">
        <v>10</v>
      </c>
      <c r="X221" s="94"/>
      <c r="Y221" s="94"/>
      <c r="Z221" s="94" t="s">
        <v>77</v>
      </c>
      <c r="AA221" s="94" t="s">
        <v>77</v>
      </c>
      <c r="AB221" s="94" t="s">
        <v>77</v>
      </c>
      <c r="AC221" s="94" t="s">
        <v>1258</v>
      </c>
      <c r="AD221" s="94" t="s">
        <v>77</v>
      </c>
      <c r="AE221" s="94" t="s">
        <v>1259</v>
      </c>
      <c r="AF221" s="94" t="s">
        <v>78</v>
      </c>
      <c r="AG221" s="94">
        <v>119</v>
      </c>
      <c r="AH221" s="94">
        <v>119</v>
      </c>
      <c r="AI221" s="328" t="s">
        <v>1632</v>
      </c>
      <c r="AJ221" s="94" t="s">
        <v>1270</v>
      </c>
      <c r="AK221" s="94" t="s">
        <v>1262</v>
      </c>
      <c r="AL221" s="94" t="s">
        <v>470</v>
      </c>
      <c r="AM221" s="94" t="s">
        <v>1263</v>
      </c>
      <c r="AN221" s="94" t="s">
        <v>1264</v>
      </c>
      <c r="AO221" s="94" t="s">
        <v>1631</v>
      </c>
      <c r="AP221" s="94" t="s">
        <v>1265</v>
      </c>
      <c r="AQ221" s="94" t="s">
        <v>475</v>
      </c>
      <c r="AR221" s="94" t="s">
        <v>778</v>
      </c>
      <c r="AS221" s="94">
        <v>18996280005</v>
      </c>
      <c r="AT221" s="94"/>
      <c r="AV221" s="322"/>
    </row>
    <row r="222" s="266" customFormat="1" ht="264" spans="1:48">
      <c r="A222" s="94">
        <v>214</v>
      </c>
      <c r="B222" s="94" t="s">
        <v>1633</v>
      </c>
      <c r="C222" s="94" t="s">
        <v>168</v>
      </c>
      <c r="D222" s="94" t="s">
        <v>110</v>
      </c>
      <c r="E222" s="94" t="s">
        <v>1634</v>
      </c>
      <c r="F222" s="94">
        <v>2020.02</v>
      </c>
      <c r="G222" s="94">
        <v>2020.12</v>
      </c>
      <c r="H222" s="94" t="s">
        <v>544</v>
      </c>
      <c r="I222" s="94" t="s">
        <v>773</v>
      </c>
      <c r="J222" s="94" t="s">
        <v>1253</v>
      </c>
      <c r="K222" s="94">
        <v>10</v>
      </c>
      <c r="L222" s="94">
        <v>10</v>
      </c>
      <c r="M222" s="94"/>
      <c r="N222" s="94"/>
      <c r="O222" s="94" t="s">
        <v>1627</v>
      </c>
      <c r="P222" s="94" t="s">
        <v>1255</v>
      </c>
      <c r="Q222" s="94" t="s">
        <v>1256</v>
      </c>
      <c r="R222" s="94" t="s">
        <v>1257</v>
      </c>
      <c r="S222" s="94" t="s">
        <v>486</v>
      </c>
      <c r="T222" s="94">
        <v>2020</v>
      </c>
      <c r="U222" s="94" t="s">
        <v>77</v>
      </c>
      <c r="V222" s="94">
        <v>10</v>
      </c>
      <c r="W222" s="94">
        <v>10</v>
      </c>
      <c r="X222" s="94"/>
      <c r="Y222" s="94"/>
      <c r="Z222" s="94" t="s">
        <v>77</v>
      </c>
      <c r="AA222" s="94" t="s">
        <v>77</v>
      </c>
      <c r="AB222" s="94" t="s">
        <v>77</v>
      </c>
      <c r="AC222" s="94" t="s">
        <v>1258</v>
      </c>
      <c r="AD222" s="94" t="s">
        <v>77</v>
      </c>
      <c r="AE222" s="94" t="s">
        <v>1259</v>
      </c>
      <c r="AF222" s="94" t="s">
        <v>78</v>
      </c>
      <c r="AG222" s="94">
        <v>228</v>
      </c>
      <c r="AH222" s="94">
        <v>228</v>
      </c>
      <c r="AI222" s="328" t="s">
        <v>1628</v>
      </c>
      <c r="AJ222" s="94" t="s">
        <v>1270</v>
      </c>
      <c r="AK222" s="94" t="s">
        <v>1262</v>
      </c>
      <c r="AL222" s="94" t="s">
        <v>470</v>
      </c>
      <c r="AM222" s="94" t="s">
        <v>1263</v>
      </c>
      <c r="AN222" s="94" t="s">
        <v>1264</v>
      </c>
      <c r="AO222" s="94" t="s">
        <v>1627</v>
      </c>
      <c r="AP222" s="94" t="s">
        <v>1265</v>
      </c>
      <c r="AQ222" s="94" t="s">
        <v>475</v>
      </c>
      <c r="AR222" s="94" t="s">
        <v>778</v>
      </c>
      <c r="AS222" s="94">
        <v>18996280005</v>
      </c>
      <c r="AT222" s="94"/>
      <c r="AV222" s="322"/>
    </row>
    <row r="223" s="266" customFormat="1" ht="264" spans="1:48">
      <c r="A223" s="94">
        <v>215</v>
      </c>
      <c r="B223" s="94" t="s">
        <v>1635</v>
      </c>
      <c r="C223" s="94" t="s">
        <v>168</v>
      </c>
      <c r="D223" s="94" t="s">
        <v>110</v>
      </c>
      <c r="E223" s="94" t="s">
        <v>1636</v>
      </c>
      <c r="F223" s="94">
        <v>2020.02</v>
      </c>
      <c r="G223" s="94">
        <v>2020.12</v>
      </c>
      <c r="H223" s="94" t="s">
        <v>544</v>
      </c>
      <c r="I223" s="94" t="s">
        <v>773</v>
      </c>
      <c r="J223" s="94" t="s">
        <v>1253</v>
      </c>
      <c r="K223" s="94">
        <v>10</v>
      </c>
      <c r="L223" s="94">
        <v>10</v>
      </c>
      <c r="M223" s="94"/>
      <c r="N223" s="94"/>
      <c r="O223" s="94" t="s">
        <v>1637</v>
      </c>
      <c r="P223" s="94" t="s">
        <v>1255</v>
      </c>
      <c r="Q223" s="94" t="s">
        <v>1256</v>
      </c>
      <c r="R223" s="94" t="s">
        <v>1257</v>
      </c>
      <c r="S223" s="94" t="s">
        <v>486</v>
      </c>
      <c r="T223" s="94">
        <v>2020</v>
      </c>
      <c r="U223" s="94" t="s">
        <v>77</v>
      </c>
      <c r="V223" s="94">
        <v>10</v>
      </c>
      <c r="W223" s="94">
        <v>10</v>
      </c>
      <c r="X223" s="94"/>
      <c r="Y223" s="94"/>
      <c r="Z223" s="94" t="s">
        <v>77</v>
      </c>
      <c r="AA223" s="94" t="s">
        <v>77</v>
      </c>
      <c r="AB223" s="94" t="s">
        <v>77</v>
      </c>
      <c r="AC223" s="94" t="s">
        <v>1258</v>
      </c>
      <c r="AD223" s="94" t="s">
        <v>77</v>
      </c>
      <c r="AE223" s="94" t="s">
        <v>1259</v>
      </c>
      <c r="AF223" s="94" t="s">
        <v>78</v>
      </c>
      <c r="AG223" s="94">
        <v>202</v>
      </c>
      <c r="AH223" s="94">
        <v>202</v>
      </c>
      <c r="AI223" s="328" t="s">
        <v>1356</v>
      </c>
      <c r="AJ223" s="94" t="s">
        <v>1270</v>
      </c>
      <c r="AK223" s="94" t="s">
        <v>1262</v>
      </c>
      <c r="AL223" s="94" t="s">
        <v>470</v>
      </c>
      <c r="AM223" s="94" t="s">
        <v>1263</v>
      </c>
      <c r="AN223" s="94" t="s">
        <v>1264</v>
      </c>
      <c r="AO223" s="94" t="s">
        <v>1637</v>
      </c>
      <c r="AP223" s="94" t="s">
        <v>1265</v>
      </c>
      <c r="AQ223" s="94" t="s">
        <v>475</v>
      </c>
      <c r="AR223" s="94" t="s">
        <v>778</v>
      </c>
      <c r="AS223" s="94">
        <v>18996280005</v>
      </c>
      <c r="AT223" s="94"/>
      <c r="AV223" s="322"/>
    </row>
    <row r="224" s="266" customFormat="1" ht="264" spans="1:48">
      <c r="A224" s="94">
        <v>216</v>
      </c>
      <c r="B224" s="94" t="s">
        <v>1638</v>
      </c>
      <c r="C224" s="94" t="s">
        <v>168</v>
      </c>
      <c r="D224" s="94" t="s">
        <v>110</v>
      </c>
      <c r="E224" s="94" t="s">
        <v>1639</v>
      </c>
      <c r="F224" s="94">
        <v>2020.02</v>
      </c>
      <c r="G224" s="94">
        <v>2020.12</v>
      </c>
      <c r="H224" s="94" t="s">
        <v>544</v>
      </c>
      <c r="I224" s="94" t="s">
        <v>773</v>
      </c>
      <c r="J224" s="94" t="s">
        <v>1253</v>
      </c>
      <c r="K224" s="94">
        <v>10</v>
      </c>
      <c r="L224" s="94">
        <v>10</v>
      </c>
      <c r="M224" s="94"/>
      <c r="N224" s="94"/>
      <c r="O224" s="94" t="s">
        <v>1640</v>
      </c>
      <c r="P224" s="94" t="s">
        <v>1255</v>
      </c>
      <c r="Q224" s="94" t="s">
        <v>1256</v>
      </c>
      <c r="R224" s="94" t="s">
        <v>1257</v>
      </c>
      <c r="S224" s="94" t="s">
        <v>486</v>
      </c>
      <c r="T224" s="94">
        <v>2020</v>
      </c>
      <c r="U224" s="94" t="s">
        <v>77</v>
      </c>
      <c r="V224" s="94">
        <v>10</v>
      </c>
      <c r="W224" s="94">
        <v>10</v>
      </c>
      <c r="X224" s="94"/>
      <c r="Y224" s="94"/>
      <c r="Z224" s="94" t="s">
        <v>77</v>
      </c>
      <c r="AA224" s="94" t="s">
        <v>77</v>
      </c>
      <c r="AB224" s="94" t="s">
        <v>77</v>
      </c>
      <c r="AC224" s="94" t="s">
        <v>1258</v>
      </c>
      <c r="AD224" s="94" t="s">
        <v>77</v>
      </c>
      <c r="AE224" s="94" t="s">
        <v>1259</v>
      </c>
      <c r="AF224" s="94" t="s">
        <v>78</v>
      </c>
      <c r="AG224" s="94">
        <v>183</v>
      </c>
      <c r="AH224" s="94">
        <v>183</v>
      </c>
      <c r="AI224" s="328" t="s">
        <v>1641</v>
      </c>
      <c r="AJ224" s="94" t="s">
        <v>1270</v>
      </c>
      <c r="AK224" s="94" t="s">
        <v>1262</v>
      </c>
      <c r="AL224" s="94" t="s">
        <v>470</v>
      </c>
      <c r="AM224" s="94" t="s">
        <v>1263</v>
      </c>
      <c r="AN224" s="94" t="s">
        <v>1264</v>
      </c>
      <c r="AO224" s="94" t="s">
        <v>1640</v>
      </c>
      <c r="AP224" s="94" t="s">
        <v>1265</v>
      </c>
      <c r="AQ224" s="94" t="s">
        <v>475</v>
      </c>
      <c r="AR224" s="94" t="s">
        <v>778</v>
      </c>
      <c r="AS224" s="94">
        <v>18996280005</v>
      </c>
      <c r="AT224" s="94"/>
      <c r="AV224" s="322"/>
    </row>
    <row r="225" s="266" customFormat="1" ht="264" spans="1:48">
      <c r="A225" s="94">
        <v>217</v>
      </c>
      <c r="B225" s="94" t="s">
        <v>1642</v>
      </c>
      <c r="C225" s="94" t="s">
        <v>168</v>
      </c>
      <c r="D225" s="94" t="s">
        <v>110</v>
      </c>
      <c r="E225" s="94" t="s">
        <v>1643</v>
      </c>
      <c r="F225" s="94">
        <v>2020.02</v>
      </c>
      <c r="G225" s="94">
        <v>2020.12</v>
      </c>
      <c r="H225" s="94" t="s">
        <v>544</v>
      </c>
      <c r="I225" s="94" t="s">
        <v>734</v>
      </c>
      <c r="J225" s="94" t="s">
        <v>1253</v>
      </c>
      <c r="K225" s="94">
        <v>10</v>
      </c>
      <c r="L225" s="94">
        <v>10</v>
      </c>
      <c r="M225" s="94"/>
      <c r="N225" s="94"/>
      <c r="O225" s="94" t="s">
        <v>1644</v>
      </c>
      <c r="P225" s="94" t="s">
        <v>1255</v>
      </c>
      <c r="Q225" s="94" t="s">
        <v>1256</v>
      </c>
      <c r="R225" s="94" t="s">
        <v>1257</v>
      </c>
      <c r="S225" s="94" t="s">
        <v>486</v>
      </c>
      <c r="T225" s="94">
        <v>2020</v>
      </c>
      <c r="U225" s="94" t="s">
        <v>77</v>
      </c>
      <c r="V225" s="94">
        <v>10</v>
      </c>
      <c r="W225" s="94">
        <v>10</v>
      </c>
      <c r="X225" s="94"/>
      <c r="Y225" s="94"/>
      <c r="Z225" s="94" t="s">
        <v>77</v>
      </c>
      <c r="AA225" s="94" t="s">
        <v>77</v>
      </c>
      <c r="AB225" s="94" t="s">
        <v>77</v>
      </c>
      <c r="AC225" s="94" t="s">
        <v>1258</v>
      </c>
      <c r="AD225" s="94" t="s">
        <v>77</v>
      </c>
      <c r="AE225" s="94" t="s">
        <v>1259</v>
      </c>
      <c r="AF225" s="94" t="s">
        <v>78</v>
      </c>
      <c r="AG225" s="94">
        <v>187</v>
      </c>
      <c r="AH225" s="94">
        <v>187</v>
      </c>
      <c r="AI225" s="328" t="s">
        <v>1645</v>
      </c>
      <c r="AJ225" s="94" t="s">
        <v>1270</v>
      </c>
      <c r="AK225" s="94" t="s">
        <v>1262</v>
      </c>
      <c r="AL225" s="94" t="s">
        <v>470</v>
      </c>
      <c r="AM225" s="94" t="s">
        <v>1263</v>
      </c>
      <c r="AN225" s="94" t="s">
        <v>1264</v>
      </c>
      <c r="AO225" s="94" t="s">
        <v>1644</v>
      </c>
      <c r="AP225" s="94" t="s">
        <v>1265</v>
      </c>
      <c r="AQ225" s="94" t="s">
        <v>475</v>
      </c>
      <c r="AR225" s="94" t="s">
        <v>1646</v>
      </c>
      <c r="AS225" s="94">
        <v>15823075636</v>
      </c>
      <c r="AT225" s="94"/>
      <c r="AV225" s="322"/>
    </row>
    <row r="226" s="266" customFormat="1" ht="264" spans="1:48">
      <c r="A226" s="94">
        <v>218</v>
      </c>
      <c r="B226" s="94" t="s">
        <v>1647</v>
      </c>
      <c r="C226" s="94" t="s">
        <v>168</v>
      </c>
      <c r="D226" s="94" t="s">
        <v>110</v>
      </c>
      <c r="E226" s="94" t="s">
        <v>1648</v>
      </c>
      <c r="F226" s="94">
        <v>2020.02</v>
      </c>
      <c r="G226" s="94">
        <v>2020.12</v>
      </c>
      <c r="H226" s="94" t="s">
        <v>544</v>
      </c>
      <c r="I226" s="94" t="s">
        <v>734</v>
      </c>
      <c r="J226" s="94" t="s">
        <v>1253</v>
      </c>
      <c r="K226" s="94">
        <v>13</v>
      </c>
      <c r="L226" s="94">
        <v>13</v>
      </c>
      <c r="M226" s="94"/>
      <c r="N226" s="94"/>
      <c r="O226" s="94" t="s">
        <v>1293</v>
      </c>
      <c r="P226" s="94" t="s">
        <v>1255</v>
      </c>
      <c r="Q226" s="94" t="s">
        <v>1256</v>
      </c>
      <c r="R226" s="94" t="s">
        <v>1257</v>
      </c>
      <c r="S226" s="94" t="s">
        <v>486</v>
      </c>
      <c r="T226" s="94">
        <v>2020</v>
      </c>
      <c r="U226" s="94" t="s">
        <v>77</v>
      </c>
      <c r="V226" s="94">
        <v>13</v>
      </c>
      <c r="W226" s="94">
        <v>13</v>
      </c>
      <c r="X226" s="94"/>
      <c r="Y226" s="94"/>
      <c r="Z226" s="94" t="s">
        <v>77</v>
      </c>
      <c r="AA226" s="94" t="s">
        <v>77</v>
      </c>
      <c r="AB226" s="94" t="s">
        <v>77</v>
      </c>
      <c r="AC226" s="94" t="s">
        <v>1258</v>
      </c>
      <c r="AD226" s="94" t="s">
        <v>77</v>
      </c>
      <c r="AE226" s="94" t="s">
        <v>1259</v>
      </c>
      <c r="AF226" s="94" t="s">
        <v>78</v>
      </c>
      <c r="AG226" s="94">
        <v>148</v>
      </c>
      <c r="AH226" s="94">
        <v>148</v>
      </c>
      <c r="AI226" s="328" t="s">
        <v>1294</v>
      </c>
      <c r="AJ226" s="94" t="s">
        <v>1498</v>
      </c>
      <c r="AK226" s="94" t="s">
        <v>1262</v>
      </c>
      <c r="AL226" s="94" t="s">
        <v>470</v>
      </c>
      <c r="AM226" s="94" t="s">
        <v>1263</v>
      </c>
      <c r="AN226" s="94" t="s">
        <v>1264</v>
      </c>
      <c r="AO226" s="94" t="s">
        <v>1293</v>
      </c>
      <c r="AP226" s="94" t="s">
        <v>1265</v>
      </c>
      <c r="AQ226" s="94" t="s">
        <v>475</v>
      </c>
      <c r="AR226" s="94" t="s">
        <v>1646</v>
      </c>
      <c r="AS226" s="94">
        <v>15823075636</v>
      </c>
      <c r="AT226" s="94"/>
      <c r="AV226" s="322"/>
    </row>
    <row r="227" s="266" customFormat="1" ht="264" spans="1:48">
      <c r="A227" s="94">
        <v>219</v>
      </c>
      <c r="B227" s="94" t="s">
        <v>1649</v>
      </c>
      <c r="C227" s="94" t="s">
        <v>168</v>
      </c>
      <c r="D227" s="94" t="s">
        <v>110</v>
      </c>
      <c r="E227" s="94" t="s">
        <v>1650</v>
      </c>
      <c r="F227" s="94">
        <v>2020.02</v>
      </c>
      <c r="G227" s="94">
        <v>2020.12</v>
      </c>
      <c r="H227" s="94" t="s">
        <v>544</v>
      </c>
      <c r="I227" s="94" t="s">
        <v>734</v>
      </c>
      <c r="J227" s="94" t="s">
        <v>1253</v>
      </c>
      <c r="K227" s="94">
        <v>10</v>
      </c>
      <c r="L227" s="94">
        <v>10</v>
      </c>
      <c r="M227" s="94"/>
      <c r="N227" s="94"/>
      <c r="O227" s="94" t="s">
        <v>1651</v>
      </c>
      <c r="P227" s="94" t="s">
        <v>1255</v>
      </c>
      <c r="Q227" s="94" t="s">
        <v>1256</v>
      </c>
      <c r="R227" s="94" t="s">
        <v>1257</v>
      </c>
      <c r="S227" s="94" t="s">
        <v>486</v>
      </c>
      <c r="T227" s="94">
        <v>2020</v>
      </c>
      <c r="U227" s="94" t="s">
        <v>77</v>
      </c>
      <c r="V227" s="94">
        <v>10</v>
      </c>
      <c r="W227" s="94">
        <v>10</v>
      </c>
      <c r="X227" s="94"/>
      <c r="Y227" s="94"/>
      <c r="Z227" s="94" t="s">
        <v>77</v>
      </c>
      <c r="AA227" s="94" t="s">
        <v>77</v>
      </c>
      <c r="AB227" s="94" t="s">
        <v>77</v>
      </c>
      <c r="AC227" s="94" t="s">
        <v>1258</v>
      </c>
      <c r="AD227" s="94" t="s">
        <v>77</v>
      </c>
      <c r="AE227" s="94" t="s">
        <v>1259</v>
      </c>
      <c r="AF227" s="94" t="s">
        <v>78</v>
      </c>
      <c r="AG227" s="94">
        <v>154</v>
      </c>
      <c r="AH227" s="94">
        <v>154</v>
      </c>
      <c r="AI227" s="328" t="s">
        <v>1652</v>
      </c>
      <c r="AJ227" s="94" t="s">
        <v>1270</v>
      </c>
      <c r="AK227" s="94" t="s">
        <v>1262</v>
      </c>
      <c r="AL227" s="94" t="s">
        <v>470</v>
      </c>
      <c r="AM227" s="94" t="s">
        <v>1263</v>
      </c>
      <c r="AN227" s="94" t="s">
        <v>1264</v>
      </c>
      <c r="AO227" s="94" t="s">
        <v>1651</v>
      </c>
      <c r="AP227" s="94" t="s">
        <v>1265</v>
      </c>
      <c r="AQ227" s="94" t="s">
        <v>475</v>
      </c>
      <c r="AR227" s="94" t="s">
        <v>1646</v>
      </c>
      <c r="AS227" s="94">
        <v>15823075636</v>
      </c>
      <c r="AT227" s="94"/>
      <c r="AV227" s="322"/>
    </row>
    <row r="228" s="266" customFormat="1" ht="264" spans="1:48">
      <c r="A228" s="94">
        <v>220</v>
      </c>
      <c r="B228" s="94" t="s">
        <v>1653</v>
      </c>
      <c r="C228" s="94" t="s">
        <v>168</v>
      </c>
      <c r="D228" s="94" t="s">
        <v>110</v>
      </c>
      <c r="E228" s="94" t="s">
        <v>1654</v>
      </c>
      <c r="F228" s="94">
        <v>2020.02</v>
      </c>
      <c r="G228" s="94">
        <v>2020.12</v>
      </c>
      <c r="H228" s="94" t="s">
        <v>544</v>
      </c>
      <c r="I228" s="94" t="s">
        <v>734</v>
      </c>
      <c r="J228" s="94" t="s">
        <v>1253</v>
      </c>
      <c r="K228" s="94">
        <v>10</v>
      </c>
      <c r="L228" s="94">
        <v>10</v>
      </c>
      <c r="M228" s="94"/>
      <c r="N228" s="94"/>
      <c r="O228" s="94" t="s">
        <v>1655</v>
      </c>
      <c r="P228" s="94" t="s">
        <v>1255</v>
      </c>
      <c r="Q228" s="94" t="s">
        <v>1256</v>
      </c>
      <c r="R228" s="94" t="s">
        <v>1257</v>
      </c>
      <c r="S228" s="94" t="s">
        <v>486</v>
      </c>
      <c r="T228" s="94">
        <v>2020</v>
      </c>
      <c r="U228" s="94" t="s">
        <v>77</v>
      </c>
      <c r="V228" s="94">
        <v>10</v>
      </c>
      <c r="W228" s="94">
        <v>10</v>
      </c>
      <c r="X228" s="94"/>
      <c r="Y228" s="94"/>
      <c r="Z228" s="94" t="s">
        <v>77</v>
      </c>
      <c r="AA228" s="94" t="s">
        <v>77</v>
      </c>
      <c r="AB228" s="94" t="s">
        <v>77</v>
      </c>
      <c r="AC228" s="94" t="s">
        <v>1258</v>
      </c>
      <c r="AD228" s="94" t="s">
        <v>77</v>
      </c>
      <c r="AE228" s="94" t="s">
        <v>1259</v>
      </c>
      <c r="AF228" s="94" t="s">
        <v>78</v>
      </c>
      <c r="AG228" s="94">
        <v>223</v>
      </c>
      <c r="AH228" s="94">
        <v>223</v>
      </c>
      <c r="AI228" s="328" t="s">
        <v>1656</v>
      </c>
      <c r="AJ228" s="94" t="s">
        <v>1270</v>
      </c>
      <c r="AK228" s="94" t="s">
        <v>1262</v>
      </c>
      <c r="AL228" s="94" t="s">
        <v>470</v>
      </c>
      <c r="AM228" s="94" t="s">
        <v>1263</v>
      </c>
      <c r="AN228" s="94" t="s">
        <v>1264</v>
      </c>
      <c r="AO228" s="94" t="s">
        <v>1655</v>
      </c>
      <c r="AP228" s="94" t="s">
        <v>1265</v>
      </c>
      <c r="AQ228" s="94" t="s">
        <v>475</v>
      </c>
      <c r="AR228" s="94" t="s">
        <v>1646</v>
      </c>
      <c r="AS228" s="94">
        <v>15823075636</v>
      </c>
      <c r="AT228" s="94"/>
      <c r="AV228" s="322"/>
    </row>
    <row r="229" s="266" customFormat="1" ht="264" spans="1:48">
      <c r="A229" s="94">
        <v>221</v>
      </c>
      <c r="B229" s="94" t="s">
        <v>1657</v>
      </c>
      <c r="C229" s="94" t="s">
        <v>168</v>
      </c>
      <c r="D229" s="94" t="s">
        <v>110</v>
      </c>
      <c r="E229" s="94" t="s">
        <v>1658</v>
      </c>
      <c r="F229" s="94">
        <v>2020.02</v>
      </c>
      <c r="G229" s="94">
        <v>2020.12</v>
      </c>
      <c r="H229" s="94" t="s">
        <v>544</v>
      </c>
      <c r="I229" s="94" t="s">
        <v>734</v>
      </c>
      <c r="J229" s="94" t="s">
        <v>1253</v>
      </c>
      <c r="K229" s="94">
        <v>10</v>
      </c>
      <c r="L229" s="94">
        <v>10</v>
      </c>
      <c r="M229" s="94"/>
      <c r="N229" s="94"/>
      <c r="O229" s="94" t="s">
        <v>1659</v>
      </c>
      <c r="P229" s="94" t="s">
        <v>1255</v>
      </c>
      <c r="Q229" s="94" t="s">
        <v>1256</v>
      </c>
      <c r="R229" s="94" t="s">
        <v>1257</v>
      </c>
      <c r="S229" s="94" t="s">
        <v>486</v>
      </c>
      <c r="T229" s="94">
        <v>2020</v>
      </c>
      <c r="U229" s="94" t="s">
        <v>77</v>
      </c>
      <c r="V229" s="94">
        <v>10</v>
      </c>
      <c r="W229" s="94">
        <v>10</v>
      </c>
      <c r="X229" s="94"/>
      <c r="Y229" s="94"/>
      <c r="Z229" s="94" t="s">
        <v>77</v>
      </c>
      <c r="AA229" s="94" t="s">
        <v>77</v>
      </c>
      <c r="AB229" s="94" t="s">
        <v>77</v>
      </c>
      <c r="AC229" s="94" t="s">
        <v>1258</v>
      </c>
      <c r="AD229" s="94" t="s">
        <v>77</v>
      </c>
      <c r="AE229" s="94" t="s">
        <v>1259</v>
      </c>
      <c r="AF229" s="94" t="s">
        <v>78</v>
      </c>
      <c r="AG229" s="94">
        <v>219</v>
      </c>
      <c r="AH229" s="94">
        <v>219</v>
      </c>
      <c r="AI229" s="328" t="s">
        <v>1660</v>
      </c>
      <c r="AJ229" s="94" t="s">
        <v>1270</v>
      </c>
      <c r="AK229" s="94" t="s">
        <v>1262</v>
      </c>
      <c r="AL229" s="94" t="s">
        <v>470</v>
      </c>
      <c r="AM229" s="94" t="s">
        <v>1263</v>
      </c>
      <c r="AN229" s="94" t="s">
        <v>1264</v>
      </c>
      <c r="AO229" s="94" t="s">
        <v>1659</v>
      </c>
      <c r="AP229" s="94" t="s">
        <v>1265</v>
      </c>
      <c r="AQ229" s="94" t="s">
        <v>475</v>
      </c>
      <c r="AR229" s="94" t="s">
        <v>1646</v>
      </c>
      <c r="AS229" s="94">
        <v>15823075636</v>
      </c>
      <c r="AT229" s="94"/>
      <c r="AV229" s="322"/>
    </row>
    <row r="230" s="266" customFormat="1" ht="264" spans="1:48">
      <c r="A230" s="94">
        <v>222</v>
      </c>
      <c r="B230" s="94" t="s">
        <v>1661</v>
      </c>
      <c r="C230" s="94" t="s">
        <v>168</v>
      </c>
      <c r="D230" s="94" t="s">
        <v>110</v>
      </c>
      <c r="E230" s="94" t="s">
        <v>1662</v>
      </c>
      <c r="F230" s="94">
        <v>2020.02</v>
      </c>
      <c r="G230" s="94">
        <v>2020.12</v>
      </c>
      <c r="H230" s="94" t="s">
        <v>544</v>
      </c>
      <c r="I230" s="94" t="s">
        <v>734</v>
      </c>
      <c r="J230" s="94" t="s">
        <v>1253</v>
      </c>
      <c r="K230" s="94">
        <v>10</v>
      </c>
      <c r="L230" s="94">
        <v>10</v>
      </c>
      <c r="M230" s="94"/>
      <c r="N230" s="94"/>
      <c r="O230" s="94" t="s">
        <v>1663</v>
      </c>
      <c r="P230" s="94" t="s">
        <v>1255</v>
      </c>
      <c r="Q230" s="94" t="s">
        <v>1256</v>
      </c>
      <c r="R230" s="94" t="s">
        <v>1257</v>
      </c>
      <c r="S230" s="94" t="s">
        <v>486</v>
      </c>
      <c r="T230" s="94">
        <v>2020</v>
      </c>
      <c r="U230" s="94" t="s">
        <v>77</v>
      </c>
      <c r="V230" s="94">
        <v>10</v>
      </c>
      <c r="W230" s="94">
        <v>10</v>
      </c>
      <c r="X230" s="94"/>
      <c r="Y230" s="94"/>
      <c r="Z230" s="94" t="s">
        <v>77</v>
      </c>
      <c r="AA230" s="94" t="s">
        <v>77</v>
      </c>
      <c r="AB230" s="94" t="s">
        <v>77</v>
      </c>
      <c r="AC230" s="94" t="s">
        <v>1258</v>
      </c>
      <c r="AD230" s="94" t="s">
        <v>77</v>
      </c>
      <c r="AE230" s="94" t="s">
        <v>1259</v>
      </c>
      <c r="AF230" s="94" t="s">
        <v>78</v>
      </c>
      <c r="AG230" s="94">
        <v>162</v>
      </c>
      <c r="AH230" s="94">
        <v>162</v>
      </c>
      <c r="AI230" s="328" t="s">
        <v>1664</v>
      </c>
      <c r="AJ230" s="94" t="s">
        <v>1270</v>
      </c>
      <c r="AK230" s="94" t="s">
        <v>1262</v>
      </c>
      <c r="AL230" s="94" t="s">
        <v>470</v>
      </c>
      <c r="AM230" s="94" t="s">
        <v>1263</v>
      </c>
      <c r="AN230" s="94" t="s">
        <v>1264</v>
      </c>
      <c r="AO230" s="94" t="s">
        <v>1663</v>
      </c>
      <c r="AP230" s="94" t="s">
        <v>1265</v>
      </c>
      <c r="AQ230" s="94" t="s">
        <v>475</v>
      </c>
      <c r="AR230" s="94" t="s">
        <v>1646</v>
      </c>
      <c r="AS230" s="94">
        <v>15823075636</v>
      </c>
      <c r="AT230" s="94"/>
      <c r="AV230" s="322"/>
    </row>
    <row r="231" s="266" customFormat="1" ht="264" spans="1:48">
      <c r="A231" s="94">
        <v>223</v>
      </c>
      <c r="B231" s="94" t="s">
        <v>1665</v>
      </c>
      <c r="C231" s="94" t="s">
        <v>168</v>
      </c>
      <c r="D231" s="94" t="s">
        <v>110</v>
      </c>
      <c r="E231" s="94" t="s">
        <v>1666</v>
      </c>
      <c r="F231" s="94">
        <v>2020.02</v>
      </c>
      <c r="G231" s="94">
        <v>2020.12</v>
      </c>
      <c r="H231" s="94" t="s">
        <v>544</v>
      </c>
      <c r="I231" s="94" t="s">
        <v>734</v>
      </c>
      <c r="J231" s="94" t="s">
        <v>1253</v>
      </c>
      <c r="K231" s="94">
        <v>10</v>
      </c>
      <c r="L231" s="94">
        <v>10</v>
      </c>
      <c r="M231" s="94"/>
      <c r="N231" s="94"/>
      <c r="O231" s="94" t="s">
        <v>1587</v>
      </c>
      <c r="P231" s="94" t="s">
        <v>1255</v>
      </c>
      <c r="Q231" s="94" t="s">
        <v>1256</v>
      </c>
      <c r="R231" s="94" t="s">
        <v>1257</v>
      </c>
      <c r="S231" s="94" t="s">
        <v>486</v>
      </c>
      <c r="T231" s="94">
        <v>2020</v>
      </c>
      <c r="U231" s="94" t="s">
        <v>77</v>
      </c>
      <c r="V231" s="94">
        <v>10</v>
      </c>
      <c r="W231" s="94">
        <v>10</v>
      </c>
      <c r="X231" s="94"/>
      <c r="Y231" s="94"/>
      <c r="Z231" s="94" t="s">
        <v>77</v>
      </c>
      <c r="AA231" s="94" t="s">
        <v>77</v>
      </c>
      <c r="AB231" s="94" t="s">
        <v>77</v>
      </c>
      <c r="AC231" s="94" t="s">
        <v>1258</v>
      </c>
      <c r="AD231" s="94" t="s">
        <v>77</v>
      </c>
      <c r="AE231" s="94" t="s">
        <v>1259</v>
      </c>
      <c r="AF231" s="94" t="s">
        <v>78</v>
      </c>
      <c r="AG231" s="94">
        <v>204</v>
      </c>
      <c r="AH231" s="94">
        <v>204</v>
      </c>
      <c r="AI231" s="328" t="s">
        <v>1588</v>
      </c>
      <c r="AJ231" s="94" t="s">
        <v>1270</v>
      </c>
      <c r="AK231" s="94" t="s">
        <v>1262</v>
      </c>
      <c r="AL231" s="94" t="s">
        <v>470</v>
      </c>
      <c r="AM231" s="94" t="s">
        <v>1263</v>
      </c>
      <c r="AN231" s="94" t="s">
        <v>1264</v>
      </c>
      <c r="AO231" s="94" t="s">
        <v>1587</v>
      </c>
      <c r="AP231" s="94" t="s">
        <v>1265</v>
      </c>
      <c r="AQ231" s="94" t="s">
        <v>475</v>
      </c>
      <c r="AR231" s="94" t="s">
        <v>1646</v>
      </c>
      <c r="AS231" s="94">
        <v>15823075636</v>
      </c>
      <c r="AT231" s="94"/>
      <c r="AV231" s="322"/>
    </row>
    <row r="232" s="266" customFormat="1" ht="264" spans="1:48">
      <c r="A232" s="94">
        <v>224</v>
      </c>
      <c r="B232" s="94" t="s">
        <v>1667</v>
      </c>
      <c r="C232" s="94" t="s">
        <v>168</v>
      </c>
      <c r="D232" s="94" t="s">
        <v>110</v>
      </c>
      <c r="E232" s="94" t="s">
        <v>1668</v>
      </c>
      <c r="F232" s="94">
        <v>2020.02</v>
      </c>
      <c r="G232" s="94">
        <v>2020.12</v>
      </c>
      <c r="H232" s="94" t="s">
        <v>544</v>
      </c>
      <c r="I232" s="94" t="s">
        <v>734</v>
      </c>
      <c r="J232" s="94" t="s">
        <v>1253</v>
      </c>
      <c r="K232" s="94">
        <v>10</v>
      </c>
      <c r="L232" s="94">
        <v>10</v>
      </c>
      <c r="M232" s="94"/>
      <c r="N232" s="94"/>
      <c r="O232" s="94" t="s">
        <v>1669</v>
      </c>
      <c r="P232" s="94" t="s">
        <v>1255</v>
      </c>
      <c r="Q232" s="94" t="s">
        <v>1256</v>
      </c>
      <c r="R232" s="94" t="s">
        <v>1257</v>
      </c>
      <c r="S232" s="94" t="s">
        <v>486</v>
      </c>
      <c r="T232" s="94">
        <v>2020</v>
      </c>
      <c r="U232" s="94" t="s">
        <v>77</v>
      </c>
      <c r="V232" s="94">
        <v>10</v>
      </c>
      <c r="W232" s="94">
        <v>10</v>
      </c>
      <c r="X232" s="94"/>
      <c r="Y232" s="94"/>
      <c r="Z232" s="94" t="s">
        <v>77</v>
      </c>
      <c r="AA232" s="94" t="s">
        <v>77</v>
      </c>
      <c r="AB232" s="94" t="s">
        <v>77</v>
      </c>
      <c r="AC232" s="94" t="s">
        <v>1258</v>
      </c>
      <c r="AD232" s="94" t="s">
        <v>77</v>
      </c>
      <c r="AE232" s="94" t="s">
        <v>1259</v>
      </c>
      <c r="AF232" s="94" t="s">
        <v>78</v>
      </c>
      <c r="AG232" s="94">
        <v>300</v>
      </c>
      <c r="AH232" s="94">
        <v>300</v>
      </c>
      <c r="AI232" s="328" t="s">
        <v>1670</v>
      </c>
      <c r="AJ232" s="94" t="s">
        <v>1270</v>
      </c>
      <c r="AK232" s="94" t="s">
        <v>1262</v>
      </c>
      <c r="AL232" s="94" t="s">
        <v>470</v>
      </c>
      <c r="AM232" s="94" t="s">
        <v>1263</v>
      </c>
      <c r="AN232" s="94" t="s">
        <v>1264</v>
      </c>
      <c r="AO232" s="94" t="s">
        <v>1669</v>
      </c>
      <c r="AP232" s="94" t="s">
        <v>1265</v>
      </c>
      <c r="AQ232" s="94" t="s">
        <v>475</v>
      </c>
      <c r="AR232" s="94" t="s">
        <v>1646</v>
      </c>
      <c r="AS232" s="94">
        <v>15823075636</v>
      </c>
      <c r="AT232" s="94"/>
      <c r="AV232" s="322"/>
    </row>
    <row r="233" s="266" customFormat="1" ht="264" spans="1:48">
      <c r="A233" s="94">
        <v>225</v>
      </c>
      <c r="B233" s="94" t="s">
        <v>1671</v>
      </c>
      <c r="C233" s="94" t="s">
        <v>168</v>
      </c>
      <c r="D233" s="94" t="s">
        <v>110</v>
      </c>
      <c r="E233" s="94" t="s">
        <v>1672</v>
      </c>
      <c r="F233" s="94">
        <v>2020.02</v>
      </c>
      <c r="G233" s="94">
        <v>2020.12</v>
      </c>
      <c r="H233" s="94" t="s">
        <v>544</v>
      </c>
      <c r="I233" s="94" t="s">
        <v>734</v>
      </c>
      <c r="J233" s="94" t="s">
        <v>1253</v>
      </c>
      <c r="K233" s="94">
        <v>10</v>
      </c>
      <c r="L233" s="94">
        <v>10</v>
      </c>
      <c r="M233" s="94"/>
      <c r="N233" s="94"/>
      <c r="O233" s="94" t="s">
        <v>1673</v>
      </c>
      <c r="P233" s="94" t="s">
        <v>1255</v>
      </c>
      <c r="Q233" s="94" t="s">
        <v>1256</v>
      </c>
      <c r="R233" s="94" t="s">
        <v>1257</v>
      </c>
      <c r="S233" s="94" t="s">
        <v>486</v>
      </c>
      <c r="T233" s="94">
        <v>2020</v>
      </c>
      <c r="U233" s="94" t="s">
        <v>77</v>
      </c>
      <c r="V233" s="94">
        <v>10</v>
      </c>
      <c r="W233" s="94">
        <v>10</v>
      </c>
      <c r="X233" s="94"/>
      <c r="Y233" s="94"/>
      <c r="Z233" s="94" t="s">
        <v>77</v>
      </c>
      <c r="AA233" s="94" t="s">
        <v>77</v>
      </c>
      <c r="AB233" s="94" t="s">
        <v>77</v>
      </c>
      <c r="AC233" s="94" t="s">
        <v>1258</v>
      </c>
      <c r="AD233" s="94" t="s">
        <v>77</v>
      </c>
      <c r="AE233" s="94" t="s">
        <v>1259</v>
      </c>
      <c r="AF233" s="94" t="s">
        <v>78</v>
      </c>
      <c r="AG233" s="94">
        <v>180</v>
      </c>
      <c r="AH233" s="94">
        <v>180</v>
      </c>
      <c r="AI233" s="328" t="s">
        <v>1674</v>
      </c>
      <c r="AJ233" s="94" t="s">
        <v>1270</v>
      </c>
      <c r="AK233" s="94" t="s">
        <v>1262</v>
      </c>
      <c r="AL233" s="94" t="s">
        <v>470</v>
      </c>
      <c r="AM233" s="94" t="s">
        <v>1263</v>
      </c>
      <c r="AN233" s="94" t="s">
        <v>1264</v>
      </c>
      <c r="AO233" s="94" t="s">
        <v>1673</v>
      </c>
      <c r="AP233" s="94" t="s">
        <v>1265</v>
      </c>
      <c r="AQ233" s="94" t="s">
        <v>475</v>
      </c>
      <c r="AR233" s="94" t="s">
        <v>1646</v>
      </c>
      <c r="AS233" s="94">
        <v>15823075636</v>
      </c>
      <c r="AT233" s="94"/>
      <c r="AV233" s="322"/>
    </row>
    <row r="234" s="266" customFormat="1" ht="264" spans="1:48">
      <c r="A234" s="94">
        <v>226</v>
      </c>
      <c r="B234" s="94" t="s">
        <v>1675</v>
      </c>
      <c r="C234" s="94" t="s">
        <v>168</v>
      </c>
      <c r="D234" s="94" t="s">
        <v>110</v>
      </c>
      <c r="E234" s="94" t="s">
        <v>1676</v>
      </c>
      <c r="F234" s="94">
        <v>2020.02</v>
      </c>
      <c r="G234" s="94">
        <v>2020.12</v>
      </c>
      <c r="H234" s="94" t="s">
        <v>544</v>
      </c>
      <c r="I234" s="94" t="s">
        <v>734</v>
      </c>
      <c r="J234" s="94" t="s">
        <v>1253</v>
      </c>
      <c r="K234" s="94">
        <v>10</v>
      </c>
      <c r="L234" s="94">
        <v>10</v>
      </c>
      <c r="M234" s="94"/>
      <c r="N234" s="94"/>
      <c r="O234" s="94" t="s">
        <v>1677</v>
      </c>
      <c r="P234" s="94" t="s">
        <v>1255</v>
      </c>
      <c r="Q234" s="94" t="s">
        <v>1256</v>
      </c>
      <c r="R234" s="94" t="s">
        <v>1257</v>
      </c>
      <c r="S234" s="94" t="s">
        <v>486</v>
      </c>
      <c r="T234" s="94">
        <v>2020</v>
      </c>
      <c r="U234" s="94" t="s">
        <v>77</v>
      </c>
      <c r="V234" s="94">
        <v>10</v>
      </c>
      <c r="W234" s="94">
        <v>10</v>
      </c>
      <c r="X234" s="94"/>
      <c r="Y234" s="94"/>
      <c r="Z234" s="94" t="s">
        <v>77</v>
      </c>
      <c r="AA234" s="94" t="s">
        <v>77</v>
      </c>
      <c r="AB234" s="94" t="s">
        <v>77</v>
      </c>
      <c r="AC234" s="94" t="s">
        <v>1258</v>
      </c>
      <c r="AD234" s="94" t="s">
        <v>77</v>
      </c>
      <c r="AE234" s="94" t="s">
        <v>1259</v>
      </c>
      <c r="AF234" s="94" t="s">
        <v>78</v>
      </c>
      <c r="AG234" s="94">
        <v>116</v>
      </c>
      <c r="AH234" s="94">
        <v>116</v>
      </c>
      <c r="AI234" s="328" t="s">
        <v>1678</v>
      </c>
      <c r="AJ234" s="94" t="s">
        <v>1270</v>
      </c>
      <c r="AK234" s="94" t="s">
        <v>1262</v>
      </c>
      <c r="AL234" s="94" t="s">
        <v>470</v>
      </c>
      <c r="AM234" s="94" t="s">
        <v>1263</v>
      </c>
      <c r="AN234" s="94" t="s">
        <v>1264</v>
      </c>
      <c r="AO234" s="94" t="s">
        <v>1677</v>
      </c>
      <c r="AP234" s="94" t="s">
        <v>1265</v>
      </c>
      <c r="AQ234" s="94" t="s">
        <v>475</v>
      </c>
      <c r="AR234" s="94" t="s">
        <v>1646</v>
      </c>
      <c r="AS234" s="94">
        <v>15823075636</v>
      </c>
      <c r="AT234" s="94"/>
      <c r="AV234" s="322"/>
    </row>
    <row r="235" s="266" customFormat="1" ht="264" spans="1:48">
      <c r="A235" s="94">
        <v>227</v>
      </c>
      <c r="B235" s="94" t="s">
        <v>1679</v>
      </c>
      <c r="C235" s="94" t="s">
        <v>168</v>
      </c>
      <c r="D235" s="94" t="s">
        <v>110</v>
      </c>
      <c r="E235" s="94" t="s">
        <v>1680</v>
      </c>
      <c r="F235" s="94">
        <v>2020.02</v>
      </c>
      <c r="G235" s="94">
        <v>2020.12</v>
      </c>
      <c r="H235" s="94" t="s">
        <v>544</v>
      </c>
      <c r="I235" s="94" t="s">
        <v>734</v>
      </c>
      <c r="J235" s="94" t="s">
        <v>1253</v>
      </c>
      <c r="K235" s="94">
        <v>10</v>
      </c>
      <c r="L235" s="94">
        <v>10</v>
      </c>
      <c r="M235" s="94"/>
      <c r="N235" s="94"/>
      <c r="O235" s="94" t="s">
        <v>1640</v>
      </c>
      <c r="P235" s="94" t="s">
        <v>1255</v>
      </c>
      <c r="Q235" s="94" t="s">
        <v>1256</v>
      </c>
      <c r="R235" s="94" t="s">
        <v>1257</v>
      </c>
      <c r="S235" s="94" t="s">
        <v>486</v>
      </c>
      <c r="T235" s="94">
        <v>2020</v>
      </c>
      <c r="U235" s="94" t="s">
        <v>77</v>
      </c>
      <c r="V235" s="94">
        <v>10</v>
      </c>
      <c r="W235" s="94">
        <v>10</v>
      </c>
      <c r="X235" s="94"/>
      <c r="Y235" s="94"/>
      <c r="Z235" s="94" t="s">
        <v>77</v>
      </c>
      <c r="AA235" s="94" t="s">
        <v>77</v>
      </c>
      <c r="AB235" s="94" t="s">
        <v>77</v>
      </c>
      <c r="AC235" s="94" t="s">
        <v>1258</v>
      </c>
      <c r="AD235" s="94" t="s">
        <v>77</v>
      </c>
      <c r="AE235" s="94" t="s">
        <v>1259</v>
      </c>
      <c r="AF235" s="94" t="s">
        <v>78</v>
      </c>
      <c r="AG235" s="94">
        <v>183</v>
      </c>
      <c r="AH235" s="94">
        <v>183</v>
      </c>
      <c r="AI235" s="328" t="s">
        <v>1641</v>
      </c>
      <c r="AJ235" s="94" t="s">
        <v>1270</v>
      </c>
      <c r="AK235" s="94" t="s">
        <v>1262</v>
      </c>
      <c r="AL235" s="94" t="s">
        <v>470</v>
      </c>
      <c r="AM235" s="94" t="s">
        <v>1263</v>
      </c>
      <c r="AN235" s="94" t="s">
        <v>1264</v>
      </c>
      <c r="AO235" s="94" t="s">
        <v>1640</v>
      </c>
      <c r="AP235" s="94" t="s">
        <v>1265</v>
      </c>
      <c r="AQ235" s="94" t="s">
        <v>475</v>
      </c>
      <c r="AR235" s="94" t="s">
        <v>1646</v>
      </c>
      <c r="AS235" s="94">
        <v>15823075636</v>
      </c>
      <c r="AT235" s="94"/>
      <c r="AV235" s="322"/>
    </row>
    <row r="236" s="266" customFormat="1" ht="264" spans="1:48">
      <c r="A236" s="94">
        <v>228</v>
      </c>
      <c r="B236" s="94" t="s">
        <v>1681</v>
      </c>
      <c r="C236" s="94" t="s">
        <v>168</v>
      </c>
      <c r="D236" s="94" t="s">
        <v>110</v>
      </c>
      <c r="E236" s="94" t="s">
        <v>1682</v>
      </c>
      <c r="F236" s="94">
        <v>2020.02</v>
      </c>
      <c r="G236" s="94">
        <v>2020.12</v>
      </c>
      <c r="H236" s="94" t="s">
        <v>544</v>
      </c>
      <c r="I236" s="94" t="s">
        <v>734</v>
      </c>
      <c r="J236" s="94" t="s">
        <v>1253</v>
      </c>
      <c r="K236" s="94">
        <v>30</v>
      </c>
      <c r="L236" s="94">
        <v>30</v>
      </c>
      <c r="M236" s="94"/>
      <c r="N236" s="94"/>
      <c r="O236" s="94" t="s">
        <v>1683</v>
      </c>
      <c r="P236" s="94" t="s">
        <v>1255</v>
      </c>
      <c r="Q236" s="94" t="s">
        <v>1256</v>
      </c>
      <c r="R236" s="94" t="s">
        <v>1257</v>
      </c>
      <c r="S236" s="94" t="s">
        <v>486</v>
      </c>
      <c r="T236" s="94">
        <v>2020</v>
      </c>
      <c r="U236" s="94" t="s">
        <v>77</v>
      </c>
      <c r="V236" s="94">
        <v>30</v>
      </c>
      <c r="W236" s="94">
        <v>30</v>
      </c>
      <c r="X236" s="94"/>
      <c r="Y236" s="94"/>
      <c r="Z236" s="94" t="s">
        <v>77</v>
      </c>
      <c r="AA236" s="94" t="s">
        <v>77</v>
      </c>
      <c r="AB236" s="94" t="s">
        <v>77</v>
      </c>
      <c r="AC236" s="94" t="s">
        <v>1258</v>
      </c>
      <c r="AD236" s="94" t="s">
        <v>77</v>
      </c>
      <c r="AE236" s="94" t="s">
        <v>1259</v>
      </c>
      <c r="AF236" s="94" t="s">
        <v>78</v>
      </c>
      <c r="AG236" s="94">
        <v>333</v>
      </c>
      <c r="AH236" s="94">
        <v>333</v>
      </c>
      <c r="AI236" s="328" t="s">
        <v>1684</v>
      </c>
      <c r="AJ236" s="94" t="s">
        <v>1261</v>
      </c>
      <c r="AK236" s="94" t="s">
        <v>1262</v>
      </c>
      <c r="AL236" s="94" t="s">
        <v>470</v>
      </c>
      <c r="AM236" s="94" t="s">
        <v>1263</v>
      </c>
      <c r="AN236" s="94" t="s">
        <v>1264</v>
      </c>
      <c r="AO236" s="94" t="s">
        <v>1683</v>
      </c>
      <c r="AP236" s="94" t="s">
        <v>1265</v>
      </c>
      <c r="AQ236" s="94" t="s">
        <v>475</v>
      </c>
      <c r="AR236" s="94" t="s">
        <v>1646</v>
      </c>
      <c r="AS236" s="94">
        <v>15823075636</v>
      </c>
      <c r="AT236" s="94"/>
      <c r="AV236" s="322"/>
    </row>
    <row r="237" s="266" customFormat="1" ht="264" spans="1:48">
      <c r="A237" s="94">
        <v>229</v>
      </c>
      <c r="B237" s="94" t="s">
        <v>1685</v>
      </c>
      <c r="C237" s="94" t="s">
        <v>168</v>
      </c>
      <c r="D237" s="94" t="s">
        <v>110</v>
      </c>
      <c r="E237" s="94" t="s">
        <v>1686</v>
      </c>
      <c r="F237" s="94">
        <v>2020.02</v>
      </c>
      <c r="G237" s="94">
        <v>2020.12</v>
      </c>
      <c r="H237" s="94" t="s">
        <v>544</v>
      </c>
      <c r="I237" s="94" t="s">
        <v>365</v>
      </c>
      <c r="J237" s="94" t="s">
        <v>1253</v>
      </c>
      <c r="K237" s="94">
        <v>10</v>
      </c>
      <c r="L237" s="94">
        <v>10</v>
      </c>
      <c r="M237" s="94"/>
      <c r="N237" s="94"/>
      <c r="O237" s="94" t="s">
        <v>1615</v>
      </c>
      <c r="P237" s="94" t="s">
        <v>1255</v>
      </c>
      <c r="Q237" s="94" t="s">
        <v>1256</v>
      </c>
      <c r="R237" s="94" t="s">
        <v>1257</v>
      </c>
      <c r="S237" s="94" t="s">
        <v>486</v>
      </c>
      <c r="T237" s="94">
        <v>2020</v>
      </c>
      <c r="U237" s="94" t="s">
        <v>77</v>
      </c>
      <c r="V237" s="94">
        <v>10</v>
      </c>
      <c r="W237" s="94">
        <v>10</v>
      </c>
      <c r="X237" s="94"/>
      <c r="Y237" s="94"/>
      <c r="Z237" s="94" t="s">
        <v>77</v>
      </c>
      <c r="AA237" s="94" t="s">
        <v>77</v>
      </c>
      <c r="AB237" s="94" t="s">
        <v>77</v>
      </c>
      <c r="AC237" s="94" t="s">
        <v>1258</v>
      </c>
      <c r="AD237" s="94" t="s">
        <v>77</v>
      </c>
      <c r="AE237" s="94" t="s">
        <v>1259</v>
      </c>
      <c r="AF237" s="94" t="s">
        <v>78</v>
      </c>
      <c r="AG237" s="94">
        <v>32</v>
      </c>
      <c r="AH237" s="94">
        <v>32</v>
      </c>
      <c r="AI237" s="328" t="s">
        <v>1687</v>
      </c>
      <c r="AJ237" s="94" t="s">
        <v>1270</v>
      </c>
      <c r="AK237" s="94" t="s">
        <v>1262</v>
      </c>
      <c r="AL237" s="94" t="s">
        <v>470</v>
      </c>
      <c r="AM237" s="94" t="s">
        <v>1263</v>
      </c>
      <c r="AN237" s="94" t="s">
        <v>1264</v>
      </c>
      <c r="AO237" s="94" t="s">
        <v>1615</v>
      </c>
      <c r="AP237" s="94" t="s">
        <v>1265</v>
      </c>
      <c r="AQ237" s="94" t="s">
        <v>475</v>
      </c>
      <c r="AR237" s="94" t="s">
        <v>807</v>
      </c>
      <c r="AS237" s="94">
        <v>13996831136</v>
      </c>
      <c r="AT237" s="94"/>
      <c r="AV237" s="322"/>
    </row>
    <row r="238" s="266" customFormat="1" ht="264" spans="1:48">
      <c r="A238" s="94">
        <v>230</v>
      </c>
      <c r="B238" s="94" t="s">
        <v>1688</v>
      </c>
      <c r="C238" s="94" t="s">
        <v>168</v>
      </c>
      <c r="D238" s="94" t="s">
        <v>110</v>
      </c>
      <c r="E238" s="94" t="s">
        <v>1689</v>
      </c>
      <c r="F238" s="94">
        <v>2020.02</v>
      </c>
      <c r="G238" s="94">
        <v>2020.12</v>
      </c>
      <c r="H238" s="94" t="s">
        <v>544</v>
      </c>
      <c r="I238" s="94" t="s">
        <v>365</v>
      </c>
      <c r="J238" s="94" t="s">
        <v>1253</v>
      </c>
      <c r="K238" s="94">
        <v>10</v>
      </c>
      <c r="L238" s="94">
        <v>10</v>
      </c>
      <c r="M238" s="94"/>
      <c r="N238" s="94"/>
      <c r="O238" s="94" t="s">
        <v>1690</v>
      </c>
      <c r="P238" s="94" t="s">
        <v>1255</v>
      </c>
      <c r="Q238" s="94" t="s">
        <v>1256</v>
      </c>
      <c r="R238" s="94" t="s">
        <v>1257</v>
      </c>
      <c r="S238" s="94" t="s">
        <v>486</v>
      </c>
      <c r="T238" s="94">
        <v>2020</v>
      </c>
      <c r="U238" s="94" t="s">
        <v>77</v>
      </c>
      <c r="V238" s="94">
        <v>10</v>
      </c>
      <c r="W238" s="94">
        <v>10</v>
      </c>
      <c r="X238" s="94"/>
      <c r="Y238" s="94"/>
      <c r="Z238" s="94" t="s">
        <v>77</v>
      </c>
      <c r="AA238" s="94" t="s">
        <v>77</v>
      </c>
      <c r="AB238" s="94" t="s">
        <v>77</v>
      </c>
      <c r="AC238" s="94" t="s">
        <v>1258</v>
      </c>
      <c r="AD238" s="94" t="s">
        <v>77</v>
      </c>
      <c r="AE238" s="94" t="s">
        <v>1259</v>
      </c>
      <c r="AF238" s="94" t="s">
        <v>78</v>
      </c>
      <c r="AG238" s="94">
        <v>205</v>
      </c>
      <c r="AH238" s="94">
        <v>205</v>
      </c>
      <c r="AI238" s="328" t="s">
        <v>1365</v>
      </c>
      <c r="AJ238" s="94" t="s">
        <v>1270</v>
      </c>
      <c r="AK238" s="94" t="s">
        <v>1262</v>
      </c>
      <c r="AL238" s="94" t="s">
        <v>470</v>
      </c>
      <c r="AM238" s="94" t="s">
        <v>1263</v>
      </c>
      <c r="AN238" s="94" t="s">
        <v>1264</v>
      </c>
      <c r="AO238" s="94" t="s">
        <v>1690</v>
      </c>
      <c r="AP238" s="94" t="s">
        <v>1265</v>
      </c>
      <c r="AQ238" s="94" t="s">
        <v>475</v>
      </c>
      <c r="AR238" s="94" t="s">
        <v>807</v>
      </c>
      <c r="AS238" s="94">
        <v>13996831136</v>
      </c>
      <c r="AT238" s="94"/>
      <c r="AV238" s="322"/>
    </row>
    <row r="239" s="266" customFormat="1" ht="264" spans="1:48">
      <c r="A239" s="94">
        <v>231</v>
      </c>
      <c r="B239" s="94" t="s">
        <v>1691</v>
      </c>
      <c r="C239" s="94" t="s">
        <v>168</v>
      </c>
      <c r="D239" s="94" t="s">
        <v>110</v>
      </c>
      <c r="E239" s="94" t="s">
        <v>1692</v>
      </c>
      <c r="F239" s="94">
        <v>2020.02</v>
      </c>
      <c r="G239" s="94">
        <v>2020.12</v>
      </c>
      <c r="H239" s="94" t="s">
        <v>544</v>
      </c>
      <c r="I239" s="94" t="s">
        <v>365</v>
      </c>
      <c r="J239" s="94" t="s">
        <v>1253</v>
      </c>
      <c r="K239" s="94">
        <v>10</v>
      </c>
      <c r="L239" s="94">
        <v>10</v>
      </c>
      <c r="M239" s="94"/>
      <c r="N239" s="94"/>
      <c r="O239" s="94" t="s">
        <v>1693</v>
      </c>
      <c r="P239" s="94" t="s">
        <v>1255</v>
      </c>
      <c r="Q239" s="94" t="s">
        <v>1256</v>
      </c>
      <c r="R239" s="94" t="s">
        <v>1257</v>
      </c>
      <c r="S239" s="94" t="s">
        <v>486</v>
      </c>
      <c r="T239" s="94">
        <v>2020</v>
      </c>
      <c r="U239" s="94" t="s">
        <v>77</v>
      </c>
      <c r="V239" s="94">
        <v>10</v>
      </c>
      <c r="W239" s="94">
        <v>10</v>
      </c>
      <c r="X239" s="94"/>
      <c r="Y239" s="94"/>
      <c r="Z239" s="94" t="s">
        <v>77</v>
      </c>
      <c r="AA239" s="94" t="s">
        <v>77</v>
      </c>
      <c r="AB239" s="94" t="s">
        <v>77</v>
      </c>
      <c r="AC239" s="94" t="s">
        <v>1258</v>
      </c>
      <c r="AD239" s="94" t="s">
        <v>77</v>
      </c>
      <c r="AE239" s="94" t="s">
        <v>1259</v>
      </c>
      <c r="AF239" s="94" t="s">
        <v>78</v>
      </c>
      <c r="AG239" s="94">
        <v>153</v>
      </c>
      <c r="AH239" s="94">
        <v>153</v>
      </c>
      <c r="AI239" s="328" t="s">
        <v>1694</v>
      </c>
      <c r="AJ239" s="94" t="s">
        <v>1270</v>
      </c>
      <c r="AK239" s="94" t="s">
        <v>1262</v>
      </c>
      <c r="AL239" s="94" t="s">
        <v>470</v>
      </c>
      <c r="AM239" s="94" t="s">
        <v>1263</v>
      </c>
      <c r="AN239" s="94" t="s">
        <v>1264</v>
      </c>
      <c r="AO239" s="94" t="s">
        <v>1693</v>
      </c>
      <c r="AP239" s="94" t="s">
        <v>1265</v>
      </c>
      <c r="AQ239" s="94" t="s">
        <v>475</v>
      </c>
      <c r="AR239" s="94" t="s">
        <v>807</v>
      </c>
      <c r="AS239" s="94">
        <v>13996831136</v>
      </c>
      <c r="AT239" s="94"/>
      <c r="AV239" s="322"/>
    </row>
    <row r="240" s="266" customFormat="1" ht="264" spans="1:48">
      <c r="A240" s="94">
        <v>232</v>
      </c>
      <c r="B240" s="94" t="s">
        <v>1695</v>
      </c>
      <c r="C240" s="94" t="s">
        <v>168</v>
      </c>
      <c r="D240" s="94" t="s">
        <v>110</v>
      </c>
      <c r="E240" s="94" t="s">
        <v>1696</v>
      </c>
      <c r="F240" s="94">
        <v>2020.02</v>
      </c>
      <c r="G240" s="94">
        <v>2020.12</v>
      </c>
      <c r="H240" s="94" t="s">
        <v>544</v>
      </c>
      <c r="I240" s="94" t="s">
        <v>365</v>
      </c>
      <c r="J240" s="94" t="s">
        <v>1253</v>
      </c>
      <c r="K240" s="94">
        <v>10</v>
      </c>
      <c r="L240" s="94">
        <v>10</v>
      </c>
      <c r="M240" s="94"/>
      <c r="N240" s="94"/>
      <c r="O240" s="94" t="s">
        <v>1697</v>
      </c>
      <c r="P240" s="94" t="s">
        <v>1255</v>
      </c>
      <c r="Q240" s="94" t="s">
        <v>1256</v>
      </c>
      <c r="R240" s="94" t="s">
        <v>1257</v>
      </c>
      <c r="S240" s="94" t="s">
        <v>486</v>
      </c>
      <c r="T240" s="94">
        <v>2020</v>
      </c>
      <c r="U240" s="94" t="s">
        <v>77</v>
      </c>
      <c r="V240" s="94">
        <v>10</v>
      </c>
      <c r="W240" s="94">
        <v>10</v>
      </c>
      <c r="X240" s="94"/>
      <c r="Y240" s="94"/>
      <c r="Z240" s="94" t="s">
        <v>77</v>
      </c>
      <c r="AA240" s="94" t="s">
        <v>77</v>
      </c>
      <c r="AB240" s="94" t="s">
        <v>77</v>
      </c>
      <c r="AC240" s="94" t="s">
        <v>1258</v>
      </c>
      <c r="AD240" s="94" t="s">
        <v>77</v>
      </c>
      <c r="AE240" s="94" t="s">
        <v>1259</v>
      </c>
      <c r="AF240" s="94" t="s">
        <v>78</v>
      </c>
      <c r="AG240" s="94">
        <v>182</v>
      </c>
      <c r="AH240" s="94">
        <v>182</v>
      </c>
      <c r="AI240" s="328" t="s">
        <v>1698</v>
      </c>
      <c r="AJ240" s="94" t="s">
        <v>1270</v>
      </c>
      <c r="AK240" s="94" t="s">
        <v>1262</v>
      </c>
      <c r="AL240" s="94" t="s">
        <v>470</v>
      </c>
      <c r="AM240" s="94" t="s">
        <v>1263</v>
      </c>
      <c r="AN240" s="94" t="s">
        <v>1264</v>
      </c>
      <c r="AO240" s="94" t="s">
        <v>1697</v>
      </c>
      <c r="AP240" s="94" t="s">
        <v>1265</v>
      </c>
      <c r="AQ240" s="94" t="s">
        <v>475</v>
      </c>
      <c r="AR240" s="94" t="s">
        <v>807</v>
      </c>
      <c r="AS240" s="94">
        <v>13996831136</v>
      </c>
      <c r="AT240" s="94"/>
      <c r="AV240" s="322"/>
    </row>
    <row r="241" s="266" customFormat="1" ht="264" spans="1:48">
      <c r="A241" s="94">
        <v>233</v>
      </c>
      <c r="B241" s="94" t="s">
        <v>1699</v>
      </c>
      <c r="C241" s="94" t="s">
        <v>168</v>
      </c>
      <c r="D241" s="94" t="s">
        <v>110</v>
      </c>
      <c r="E241" s="94" t="s">
        <v>1700</v>
      </c>
      <c r="F241" s="94">
        <v>2020.02</v>
      </c>
      <c r="G241" s="94">
        <v>2020.12</v>
      </c>
      <c r="H241" s="94" t="s">
        <v>544</v>
      </c>
      <c r="I241" s="94" t="s">
        <v>365</v>
      </c>
      <c r="J241" s="94" t="s">
        <v>1253</v>
      </c>
      <c r="K241" s="94">
        <v>10</v>
      </c>
      <c r="L241" s="94">
        <v>10</v>
      </c>
      <c r="M241" s="94"/>
      <c r="N241" s="94"/>
      <c r="O241" s="94" t="s">
        <v>1701</v>
      </c>
      <c r="P241" s="94" t="s">
        <v>1255</v>
      </c>
      <c r="Q241" s="94" t="s">
        <v>1256</v>
      </c>
      <c r="R241" s="94" t="s">
        <v>1257</v>
      </c>
      <c r="S241" s="94" t="s">
        <v>486</v>
      </c>
      <c r="T241" s="94">
        <v>2020</v>
      </c>
      <c r="U241" s="94" t="s">
        <v>77</v>
      </c>
      <c r="V241" s="94">
        <v>10</v>
      </c>
      <c r="W241" s="94">
        <v>10</v>
      </c>
      <c r="X241" s="94"/>
      <c r="Y241" s="94"/>
      <c r="Z241" s="94" t="s">
        <v>77</v>
      </c>
      <c r="AA241" s="94" t="s">
        <v>77</v>
      </c>
      <c r="AB241" s="94" t="s">
        <v>77</v>
      </c>
      <c r="AC241" s="94" t="s">
        <v>1258</v>
      </c>
      <c r="AD241" s="94" t="s">
        <v>77</v>
      </c>
      <c r="AE241" s="94" t="s">
        <v>1259</v>
      </c>
      <c r="AF241" s="94" t="s">
        <v>78</v>
      </c>
      <c r="AG241" s="94">
        <v>238</v>
      </c>
      <c r="AH241" s="94">
        <v>238</v>
      </c>
      <c r="AI241" s="328" t="s">
        <v>1702</v>
      </c>
      <c r="AJ241" s="94" t="s">
        <v>1270</v>
      </c>
      <c r="AK241" s="94" t="s">
        <v>1262</v>
      </c>
      <c r="AL241" s="94" t="s">
        <v>470</v>
      </c>
      <c r="AM241" s="94" t="s">
        <v>1263</v>
      </c>
      <c r="AN241" s="94" t="s">
        <v>1264</v>
      </c>
      <c r="AO241" s="94" t="s">
        <v>1701</v>
      </c>
      <c r="AP241" s="94" t="s">
        <v>1265</v>
      </c>
      <c r="AQ241" s="94" t="s">
        <v>475</v>
      </c>
      <c r="AR241" s="94" t="s">
        <v>807</v>
      </c>
      <c r="AS241" s="94">
        <v>13996831136</v>
      </c>
      <c r="AT241" s="94"/>
      <c r="AV241" s="322"/>
    </row>
    <row r="242" s="266" customFormat="1" ht="264" spans="1:48">
      <c r="A242" s="94">
        <v>234</v>
      </c>
      <c r="B242" s="94" t="s">
        <v>1703</v>
      </c>
      <c r="C242" s="94" t="s">
        <v>168</v>
      </c>
      <c r="D242" s="94" t="s">
        <v>110</v>
      </c>
      <c r="E242" s="94" t="s">
        <v>1704</v>
      </c>
      <c r="F242" s="94">
        <v>2020.02</v>
      </c>
      <c r="G242" s="94">
        <v>2020.12</v>
      </c>
      <c r="H242" s="94" t="s">
        <v>544</v>
      </c>
      <c r="I242" s="94" t="s">
        <v>365</v>
      </c>
      <c r="J242" s="94" t="s">
        <v>1253</v>
      </c>
      <c r="K242" s="94">
        <v>10</v>
      </c>
      <c r="L242" s="94">
        <v>10</v>
      </c>
      <c r="M242" s="94"/>
      <c r="N242" s="94"/>
      <c r="O242" s="94" t="s">
        <v>1627</v>
      </c>
      <c r="P242" s="94" t="s">
        <v>1255</v>
      </c>
      <c r="Q242" s="94" t="s">
        <v>1256</v>
      </c>
      <c r="R242" s="94" t="s">
        <v>1257</v>
      </c>
      <c r="S242" s="94" t="s">
        <v>486</v>
      </c>
      <c r="T242" s="94">
        <v>2020</v>
      </c>
      <c r="U242" s="94" t="s">
        <v>77</v>
      </c>
      <c r="V242" s="94">
        <v>10</v>
      </c>
      <c r="W242" s="94">
        <v>10</v>
      </c>
      <c r="X242" s="94"/>
      <c r="Y242" s="94"/>
      <c r="Z242" s="94" t="s">
        <v>77</v>
      </c>
      <c r="AA242" s="94" t="s">
        <v>77</v>
      </c>
      <c r="AB242" s="94" t="s">
        <v>77</v>
      </c>
      <c r="AC242" s="94" t="s">
        <v>1258</v>
      </c>
      <c r="AD242" s="94" t="s">
        <v>77</v>
      </c>
      <c r="AE242" s="94" t="s">
        <v>1259</v>
      </c>
      <c r="AF242" s="94" t="s">
        <v>78</v>
      </c>
      <c r="AG242" s="94">
        <v>228</v>
      </c>
      <c r="AH242" s="94">
        <v>228</v>
      </c>
      <c r="AI242" s="328" t="s">
        <v>1628</v>
      </c>
      <c r="AJ242" s="94" t="s">
        <v>1270</v>
      </c>
      <c r="AK242" s="94" t="s">
        <v>1262</v>
      </c>
      <c r="AL242" s="94" t="s">
        <v>470</v>
      </c>
      <c r="AM242" s="94" t="s">
        <v>1263</v>
      </c>
      <c r="AN242" s="94" t="s">
        <v>1264</v>
      </c>
      <c r="AO242" s="94" t="s">
        <v>1627</v>
      </c>
      <c r="AP242" s="94" t="s">
        <v>1265</v>
      </c>
      <c r="AQ242" s="94" t="s">
        <v>475</v>
      </c>
      <c r="AR242" s="94" t="s">
        <v>807</v>
      </c>
      <c r="AS242" s="94">
        <v>13996831136</v>
      </c>
      <c r="AT242" s="94"/>
      <c r="AV242" s="322"/>
    </row>
    <row r="243" s="266" customFormat="1" ht="264" spans="1:48">
      <c r="A243" s="94">
        <v>235</v>
      </c>
      <c r="B243" s="94" t="s">
        <v>1705</v>
      </c>
      <c r="C243" s="94" t="s">
        <v>168</v>
      </c>
      <c r="D243" s="94" t="s">
        <v>110</v>
      </c>
      <c r="E243" s="94" t="s">
        <v>1706</v>
      </c>
      <c r="F243" s="94">
        <v>2020.02</v>
      </c>
      <c r="G243" s="94">
        <v>2020.12</v>
      </c>
      <c r="H243" s="94" t="s">
        <v>544</v>
      </c>
      <c r="I243" s="94" t="s">
        <v>365</v>
      </c>
      <c r="J243" s="94" t="s">
        <v>1253</v>
      </c>
      <c r="K243" s="94">
        <v>13</v>
      </c>
      <c r="L243" s="94">
        <v>13</v>
      </c>
      <c r="M243" s="94"/>
      <c r="N243" s="94"/>
      <c r="O243" s="94" t="s">
        <v>1707</v>
      </c>
      <c r="P243" s="94" t="s">
        <v>1255</v>
      </c>
      <c r="Q243" s="94" t="s">
        <v>1256</v>
      </c>
      <c r="R243" s="94" t="s">
        <v>1257</v>
      </c>
      <c r="S243" s="94" t="s">
        <v>486</v>
      </c>
      <c r="T243" s="94">
        <v>2020</v>
      </c>
      <c r="U243" s="94" t="s">
        <v>77</v>
      </c>
      <c r="V243" s="94">
        <v>13</v>
      </c>
      <c r="W243" s="94">
        <v>13</v>
      </c>
      <c r="X243" s="94"/>
      <c r="Y243" s="94"/>
      <c r="Z243" s="94" t="s">
        <v>77</v>
      </c>
      <c r="AA243" s="94" t="s">
        <v>77</v>
      </c>
      <c r="AB243" s="94" t="s">
        <v>77</v>
      </c>
      <c r="AC243" s="94" t="s">
        <v>1258</v>
      </c>
      <c r="AD243" s="94" t="s">
        <v>77</v>
      </c>
      <c r="AE243" s="94" t="s">
        <v>1259</v>
      </c>
      <c r="AF243" s="94" t="s">
        <v>78</v>
      </c>
      <c r="AG243" s="94">
        <v>89</v>
      </c>
      <c r="AH243" s="94">
        <v>89</v>
      </c>
      <c r="AI243" s="328" t="s">
        <v>1708</v>
      </c>
      <c r="AJ243" s="94" t="s">
        <v>1498</v>
      </c>
      <c r="AK243" s="94" t="s">
        <v>1262</v>
      </c>
      <c r="AL243" s="94" t="s">
        <v>470</v>
      </c>
      <c r="AM243" s="94" t="s">
        <v>1263</v>
      </c>
      <c r="AN243" s="94" t="s">
        <v>1264</v>
      </c>
      <c r="AO243" s="94" t="s">
        <v>1707</v>
      </c>
      <c r="AP243" s="94" t="s">
        <v>1265</v>
      </c>
      <c r="AQ243" s="94" t="s">
        <v>475</v>
      </c>
      <c r="AR243" s="94" t="s">
        <v>807</v>
      </c>
      <c r="AS243" s="94">
        <v>13996831136</v>
      </c>
      <c r="AT243" s="94"/>
      <c r="AV243" s="322"/>
    </row>
    <row r="244" s="266" customFormat="1" ht="264" spans="1:48">
      <c r="A244" s="94">
        <v>236</v>
      </c>
      <c r="B244" s="94" t="s">
        <v>1709</v>
      </c>
      <c r="C244" s="94" t="s">
        <v>168</v>
      </c>
      <c r="D244" s="94" t="s">
        <v>110</v>
      </c>
      <c r="E244" s="94" t="s">
        <v>1710</v>
      </c>
      <c r="F244" s="94">
        <v>2020.02</v>
      </c>
      <c r="G244" s="94">
        <v>2020.12</v>
      </c>
      <c r="H244" s="94" t="s">
        <v>544</v>
      </c>
      <c r="I244" s="94" t="s">
        <v>365</v>
      </c>
      <c r="J244" s="94" t="s">
        <v>1253</v>
      </c>
      <c r="K244" s="94">
        <v>10</v>
      </c>
      <c r="L244" s="94">
        <v>10</v>
      </c>
      <c r="M244" s="94"/>
      <c r="N244" s="94"/>
      <c r="O244" s="94" t="s">
        <v>1711</v>
      </c>
      <c r="P244" s="94" t="s">
        <v>1255</v>
      </c>
      <c r="Q244" s="94" t="s">
        <v>1256</v>
      </c>
      <c r="R244" s="94" t="s">
        <v>1257</v>
      </c>
      <c r="S244" s="94" t="s">
        <v>486</v>
      </c>
      <c r="T244" s="94">
        <v>2020</v>
      </c>
      <c r="U244" s="94" t="s">
        <v>77</v>
      </c>
      <c r="V244" s="94">
        <v>10</v>
      </c>
      <c r="W244" s="94">
        <v>10</v>
      </c>
      <c r="X244" s="94"/>
      <c r="Y244" s="94"/>
      <c r="Z244" s="94" t="s">
        <v>77</v>
      </c>
      <c r="AA244" s="94" t="s">
        <v>77</v>
      </c>
      <c r="AB244" s="94" t="s">
        <v>77</v>
      </c>
      <c r="AC244" s="94" t="s">
        <v>1258</v>
      </c>
      <c r="AD244" s="94" t="s">
        <v>77</v>
      </c>
      <c r="AE244" s="94" t="s">
        <v>1259</v>
      </c>
      <c r="AF244" s="94" t="s">
        <v>78</v>
      </c>
      <c r="AG244" s="94">
        <v>215</v>
      </c>
      <c r="AH244" s="94">
        <v>215</v>
      </c>
      <c r="AI244" s="328" t="s">
        <v>1712</v>
      </c>
      <c r="AJ244" s="94" t="s">
        <v>1270</v>
      </c>
      <c r="AK244" s="94" t="s">
        <v>1262</v>
      </c>
      <c r="AL244" s="94" t="s">
        <v>470</v>
      </c>
      <c r="AM244" s="94" t="s">
        <v>1263</v>
      </c>
      <c r="AN244" s="94" t="s">
        <v>1264</v>
      </c>
      <c r="AO244" s="94" t="s">
        <v>1711</v>
      </c>
      <c r="AP244" s="94" t="s">
        <v>1265</v>
      </c>
      <c r="AQ244" s="94" t="s">
        <v>475</v>
      </c>
      <c r="AR244" s="94" t="s">
        <v>807</v>
      </c>
      <c r="AS244" s="94">
        <v>13996831136</v>
      </c>
      <c r="AT244" s="94"/>
      <c r="AV244" s="322"/>
    </row>
    <row r="245" s="266" customFormat="1" ht="264" spans="1:48">
      <c r="A245" s="94">
        <v>237</v>
      </c>
      <c r="B245" s="94" t="s">
        <v>1713</v>
      </c>
      <c r="C245" s="94" t="s">
        <v>168</v>
      </c>
      <c r="D245" s="94" t="s">
        <v>110</v>
      </c>
      <c r="E245" s="94" t="s">
        <v>1714</v>
      </c>
      <c r="F245" s="94">
        <v>2020.02</v>
      </c>
      <c r="G245" s="94">
        <v>2020.12</v>
      </c>
      <c r="H245" s="94" t="s">
        <v>544</v>
      </c>
      <c r="I245" s="94" t="s">
        <v>365</v>
      </c>
      <c r="J245" s="94" t="s">
        <v>1253</v>
      </c>
      <c r="K245" s="94">
        <v>10</v>
      </c>
      <c r="L245" s="94">
        <v>10</v>
      </c>
      <c r="M245" s="94"/>
      <c r="N245" s="94"/>
      <c r="O245" s="94" t="s">
        <v>1715</v>
      </c>
      <c r="P245" s="94" t="s">
        <v>1255</v>
      </c>
      <c r="Q245" s="94" t="s">
        <v>1256</v>
      </c>
      <c r="R245" s="94" t="s">
        <v>1257</v>
      </c>
      <c r="S245" s="94" t="s">
        <v>486</v>
      </c>
      <c r="T245" s="94">
        <v>2020</v>
      </c>
      <c r="U245" s="94" t="s">
        <v>77</v>
      </c>
      <c r="V245" s="94">
        <v>10</v>
      </c>
      <c r="W245" s="94">
        <v>10</v>
      </c>
      <c r="X245" s="94"/>
      <c r="Y245" s="94"/>
      <c r="Z245" s="94" t="s">
        <v>77</v>
      </c>
      <c r="AA245" s="94" t="s">
        <v>77</v>
      </c>
      <c r="AB245" s="94" t="s">
        <v>77</v>
      </c>
      <c r="AC245" s="94" t="s">
        <v>1258</v>
      </c>
      <c r="AD245" s="94" t="s">
        <v>77</v>
      </c>
      <c r="AE245" s="94" t="s">
        <v>1259</v>
      </c>
      <c r="AF245" s="94" t="s">
        <v>78</v>
      </c>
      <c r="AG245" s="94">
        <v>88</v>
      </c>
      <c r="AH245" s="94">
        <v>88</v>
      </c>
      <c r="AI245" s="328" t="s">
        <v>1716</v>
      </c>
      <c r="AJ245" s="94" t="s">
        <v>1270</v>
      </c>
      <c r="AK245" s="94" t="s">
        <v>1262</v>
      </c>
      <c r="AL245" s="94" t="s">
        <v>470</v>
      </c>
      <c r="AM245" s="94" t="s">
        <v>1263</v>
      </c>
      <c r="AN245" s="94" t="s">
        <v>1264</v>
      </c>
      <c r="AO245" s="94" t="s">
        <v>1715</v>
      </c>
      <c r="AP245" s="94" t="s">
        <v>1265</v>
      </c>
      <c r="AQ245" s="94" t="s">
        <v>475</v>
      </c>
      <c r="AR245" s="94" t="s">
        <v>807</v>
      </c>
      <c r="AS245" s="94">
        <v>13996831136</v>
      </c>
      <c r="AT245" s="94"/>
      <c r="AV245" s="322"/>
    </row>
    <row r="246" s="266" customFormat="1" ht="264" spans="1:48">
      <c r="A246" s="94">
        <v>238</v>
      </c>
      <c r="B246" s="94" t="s">
        <v>1717</v>
      </c>
      <c r="C246" s="94" t="s">
        <v>168</v>
      </c>
      <c r="D246" s="94" t="s">
        <v>110</v>
      </c>
      <c r="E246" s="94" t="s">
        <v>1718</v>
      </c>
      <c r="F246" s="94">
        <v>2020.02</v>
      </c>
      <c r="G246" s="94">
        <v>2020.12</v>
      </c>
      <c r="H246" s="94" t="s">
        <v>544</v>
      </c>
      <c r="I246" s="94" t="s">
        <v>365</v>
      </c>
      <c r="J246" s="94" t="s">
        <v>1253</v>
      </c>
      <c r="K246" s="94">
        <v>10</v>
      </c>
      <c r="L246" s="94">
        <v>10</v>
      </c>
      <c r="M246" s="94"/>
      <c r="N246" s="94"/>
      <c r="O246" s="94" t="s">
        <v>1719</v>
      </c>
      <c r="P246" s="94" t="s">
        <v>1255</v>
      </c>
      <c r="Q246" s="94" t="s">
        <v>1256</v>
      </c>
      <c r="R246" s="94" t="s">
        <v>1257</v>
      </c>
      <c r="S246" s="94" t="s">
        <v>486</v>
      </c>
      <c r="T246" s="94">
        <v>2020</v>
      </c>
      <c r="U246" s="94" t="s">
        <v>77</v>
      </c>
      <c r="V246" s="94">
        <v>10</v>
      </c>
      <c r="W246" s="94">
        <v>10</v>
      </c>
      <c r="X246" s="94"/>
      <c r="Y246" s="94"/>
      <c r="Z246" s="94" t="s">
        <v>77</v>
      </c>
      <c r="AA246" s="94" t="s">
        <v>77</v>
      </c>
      <c r="AB246" s="94" t="s">
        <v>77</v>
      </c>
      <c r="AC246" s="94" t="s">
        <v>1258</v>
      </c>
      <c r="AD246" s="94" t="s">
        <v>77</v>
      </c>
      <c r="AE246" s="94" t="s">
        <v>1259</v>
      </c>
      <c r="AF246" s="94" t="s">
        <v>78</v>
      </c>
      <c r="AG246" s="94">
        <v>137</v>
      </c>
      <c r="AH246" s="94">
        <v>137</v>
      </c>
      <c r="AI246" s="328" t="s">
        <v>1720</v>
      </c>
      <c r="AJ246" s="94" t="s">
        <v>1270</v>
      </c>
      <c r="AK246" s="94" t="s">
        <v>1262</v>
      </c>
      <c r="AL246" s="94" t="s">
        <v>470</v>
      </c>
      <c r="AM246" s="94" t="s">
        <v>1263</v>
      </c>
      <c r="AN246" s="94" t="s">
        <v>1264</v>
      </c>
      <c r="AO246" s="94" t="s">
        <v>1719</v>
      </c>
      <c r="AP246" s="94" t="s">
        <v>1265</v>
      </c>
      <c r="AQ246" s="94" t="s">
        <v>475</v>
      </c>
      <c r="AR246" s="94" t="s">
        <v>807</v>
      </c>
      <c r="AS246" s="94">
        <v>13996831136</v>
      </c>
      <c r="AT246" s="94"/>
      <c r="AV246" s="322"/>
    </row>
    <row r="247" s="266" customFormat="1" ht="264" spans="1:48">
      <c r="A247" s="94">
        <v>239</v>
      </c>
      <c r="B247" s="94" t="s">
        <v>1721</v>
      </c>
      <c r="C247" s="94" t="s">
        <v>168</v>
      </c>
      <c r="D247" s="94" t="s">
        <v>110</v>
      </c>
      <c r="E247" s="94" t="s">
        <v>1722</v>
      </c>
      <c r="F247" s="94">
        <v>2020.02</v>
      </c>
      <c r="G247" s="94">
        <v>2020.12</v>
      </c>
      <c r="H247" s="94" t="s">
        <v>544</v>
      </c>
      <c r="I247" s="94" t="s">
        <v>204</v>
      </c>
      <c r="J247" s="94" t="s">
        <v>1253</v>
      </c>
      <c r="K247" s="94">
        <v>10</v>
      </c>
      <c r="L247" s="94">
        <v>10</v>
      </c>
      <c r="M247" s="94"/>
      <c r="N247" s="94"/>
      <c r="O247" s="94" t="s">
        <v>1723</v>
      </c>
      <c r="P247" s="94" t="s">
        <v>1255</v>
      </c>
      <c r="Q247" s="94" t="s">
        <v>1256</v>
      </c>
      <c r="R247" s="94" t="s">
        <v>1257</v>
      </c>
      <c r="S247" s="94" t="s">
        <v>486</v>
      </c>
      <c r="T247" s="94">
        <v>2020</v>
      </c>
      <c r="U247" s="94" t="s">
        <v>77</v>
      </c>
      <c r="V247" s="94">
        <v>10</v>
      </c>
      <c r="W247" s="94">
        <v>10</v>
      </c>
      <c r="X247" s="94"/>
      <c r="Y247" s="94"/>
      <c r="Z247" s="94" t="s">
        <v>77</v>
      </c>
      <c r="AA247" s="94" t="s">
        <v>77</v>
      </c>
      <c r="AB247" s="94" t="s">
        <v>77</v>
      </c>
      <c r="AC247" s="94" t="s">
        <v>1258</v>
      </c>
      <c r="AD247" s="94" t="s">
        <v>77</v>
      </c>
      <c r="AE247" s="94" t="s">
        <v>1259</v>
      </c>
      <c r="AF247" s="94" t="s">
        <v>78</v>
      </c>
      <c r="AG247" s="94">
        <v>423</v>
      </c>
      <c r="AH247" s="94">
        <v>423</v>
      </c>
      <c r="AI247" s="328" t="s">
        <v>1724</v>
      </c>
      <c r="AJ247" s="94" t="s">
        <v>1270</v>
      </c>
      <c r="AK247" s="94" t="s">
        <v>1262</v>
      </c>
      <c r="AL247" s="94" t="s">
        <v>470</v>
      </c>
      <c r="AM247" s="94" t="s">
        <v>1263</v>
      </c>
      <c r="AN247" s="94" t="s">
        <v>1264</v>
      </c>
      <c r="AO247" s="94" t="s">
        <v>1723</v>
      </c>
      <c r="AP247" s="94" t="s">
        <v>1265</v>
      </c>
      <c r="AQ247" s="94" t="s">
        <v>475</v>
      </c>
      <c r="AR247" s="94" t="s">
        <v>1725</v>
      </c>
      <c r="AS247" s="94">
        <v>13251203988</v>
      </c>
      <c r="AT247" s="94"/>
      <c r="AV247" s="322"/>
    </row>
    <row r="248" s="266" customFormat="1" ht="264" spans="1:48">
      <c r="A248" s="94">
        <v>240</v>
      </c>
      <c r="B248" s="94" t="s">
        <v>1726</v>
      </c>
      <c r="C248" s="94" t="s">
        <v>168</v>
      </c>
      <c r="D248" s="94" t="s">
        <v>110</v>
      </c>
      <c r="E248" s="94" t="s">
        <v>1727</v>
      </c>
      <c r="F248" s="94">
        <v>2020.02</v>
      </c>
      <c r="G248" s="94">
        <v>2020.12</v>
      </c>
      <c r="H248" s="94" t="s">
        <v>544</v>
      </c>
      <c r="I248" s="94" t="s">
        <v>204</v>
      </c>
      <c r="J248" s="94" t="s">
        <v>1253</v>
      </c>
      <c r="K248" s="94">
        <v>10</v>
      </c>
      <c r="L248" s="94">
        <v>10</v>
      </c>
      <c r="M248" s="94"/>
      <c r="N248" s="94"/>
      <c r="O248" s="94" t="s">
        <v>1728</v>
      </c>
      <c r="P248" s="94" t="s">
        <v>1255</v>
      </c>
      <c r="Q248" s="94" t="s">
        <v>1256</v>
      </c>
      <c r="R248" s="94" t="s">
        <v>1257</v>
      </c>
      <c r="S248" s="94" t="s">
        <v>486</v>
      </c>
      <c r="T248" s="94">
        <v>2020</v>
      </c>
      <c r="U248" s="94" t="s">
        <v>77</v>
      </c>
      <c r="V248" s="94">
        <v>10</v>
      </c>
      <c r="W248" s="94">
        <v>10</v>
      </c>
      <c r="X248" s="94"/>
      <c r="Y248" s="94"/>
      <c r="Z248" s="94" t="s">
        <v>77</v>
      </c>
      <c r="AA248" s="94" t="s">
        <v>77</v>
      </c>
      <c r="AB248" s="94" t="s">
        <v>77</v>
      </c>
      <c r="AC248" s="94" t="s">
        <v>1258</v>
      </c>
      <c r="AD248" s="94" t="s">
        <v>77</v>
      </c>
      <c r="AE248" s="94" t="s">
        <v>1259</v>
      </c>
      <c r="AF248" s="94" t="s">
        <v>78</v>
      </c>
      <c r="AG248" s="94">
        <v>247</v>
      </c>
      <c r="AH248" s="94">
        <v>247</v>
      </c>
      <c r="AI248" s="328" t="s">
        <v>1729</v>
      </c>
      <c r="AJ248" s="94" t="s">
        <v>1270</v>
      </c>
      <c r="AK248" s="94" t="s">
        <v>1262</v>
      </c>
      <c r="AL248" s="94" t="s">
        <v>470</v>
      </c>
      <c r="AM248" s="94" t="s">
        <v>1263</v>
      </c>
      <c r="AN248" s="94" t="s">
        <v>1264</v>
      </c>
      <c r="AO248" s="94" t="s">
        <v>1728</v>
      </c>
      <c r="AP248" s="94" t="s">
        <v>1265</v>
      </c>
      <c r="AQ248" s="94" t="s">
        <v>475</v>
      </c>
      <c r="AR248" s="94" t="s">
        <v>1725</v>
      </c>
      <c r="AS248" s="94">
        <v>13251203988</v>
      </c>
      <c r="AT248" s="94"/>
      <c r="AV248" s="322"/>
    </row>
    <row r="249" s="266" customFormat="1" ht="264" spans="1:48">
      <c r="A249" s="94">
        <v>241</v>
      </c>
      <c r="B249" s="94" t="s">
        <v>1730</v>
      </c>
      <c r="C249" s="94" t="s">
        <v>168</v>
      </c>
      <c r="D249" s="94" t="s">
        <v>110</v>
      </c>
      <c r="E249" s="94" t="s">
        <v>1731</v>
      </c>
      <c r="F249" s="94">
        <v>2020.02</v>
      </c>
      <c r="G249" s="94">
        <v>2020.12</v>
      </c>
      <c r="H249" s="94" t="s">
        <v>544</v>
      </c>
      <c r="I249" s="94" t="s">
        <v>204</v>
      </c>
      <c r="J249" s="94" t="s">
        <v>1253</v>
      </c>
      <c r="K249" s="94">
        <v>10</v>
      </c>
      <c r="L249" s="94">
        <v>10</v>
      </c>
      <c r="M249" s="94"/>
      <c r="N249" s="94"/>
      <c r="O249" s="94" t="s">
        <v>1732</v>
      </c>
      <c r="P249" s="94" t="s">
        <v>1255</v>
      </c>
      <c r="Q249" s="94" t="s">
        <v>1256</v>
      </c>
      <c r="R249" s="94" t="s">
        <v>1257</v>
      </c>
      <c r="S249" s="94" t="s">
        <v>486</v>
      </c>
      <c r="T249" s="94">
        <v>2020</v>
      </c>
      <c r="U249" s="94" t="s">
        <v>77</v>
      </c>
      <c r="V249" s="94">
        <v>10</v>
      </c>
      <c r="W249" s="94">
        <v>10</v>
      </c>
      <c r="X249" s="94"/>
      <c r="Y249" s="94"/>
      <c r="Z249" s="94" t="s">
        <v>77</v>
      </c>
      <c r="AA249" s="94" t="s">
        <v>77</v>
      </c>
      <c r="AB249" s="94" t="s">
        <v>77</v>
      </c>
      <c r="AC249" s="94" t="s">
        <v>1258</v>
      </c>
      <c r="AD249" s="94" t="s">
        <v>77</v>
      </c>
      <c r="AE249" s="94" t="s">
        <v>1259</v>
      </c>
      <c r="AF249" s="94" t="s">
        <v>78</v>
      </c>
      <c r="AG249" s="94">
        <v>339</v>
      </c>
      <c r="AH249" s="94">
        <v>339</v>
      </c>
      <c r="AI249" s="328" t="s">
        <v>1733</v>
      </c>
      <c r="AJ249" s="94" t="s">
        <v>1270</v>
      </c>
      <c r="AK249" s="94" t="s">
        <v>1262</v>
      </c>
      <c r="AL249" s="94" t="s">
        <v>470</v>
      </c>
      <c r="AM249" s="94" t="s">
        <v>1263</v>
      </c>
      <c r="AN249" s="94" t="s">
        <v>1264</v>
      </c>
      <c r="AO249" s="94" t="s">
        <v>1732</v>
      </c>
      <c r="AP249" s="94" t="s">
        <v>1265</v>
      </c>
      <c r="AQ249" s="94" t="s">
        <v>475</v>
      </c>
      <c r="AR249" s="94" t="s">
        <v>1725</v>
      </c>
      <c r="AS249" s="94">
        <v>13251203988</v>
      </c>
      <c r="AT249" s="94"/>
      <c r="AV249" s="322"/>
    </row>
    <row r="250" s="266" customFormat="1" ht="264" spans="1:48">
      <c r="A250" s="94">
        <v>242</v>
      </c>
      <c r="B250" s="94" t="s">
        <v>1734</v>
      </c>
      <c r="C250" s="94" t="s">
        <v>168</v>
      </c>
      <c r="D250" s="94" t="s">
        <v>110</v>
      </c>
      <c r="E250" s="94" t="s">
        <v>1735</v>
      </c>
      <c r="F250" s="94">
        <v>2020.02</v>
      </c>
      <c r="G250" s="94">
        <v>2020.12</v>
      </c>
      <c r="H250" s="94" t="s">
        <v>544</v>
      </c>
      <c r="I250" s="94" t="s">
        <v>204</v>
      </c>
      <c r="J250" s="94" t="s">
        <v>1253</v>
      </c>
      <c r="K250" s="94">
        <v>10</v>
      </c>
      <c r="L250" s="94">
        <v>10</v>
      </c>
      <c r="M250" s="94"/>
      <c r="N250" s="94"/>
      <c r="O250" s="94" t="s">
        <v>1736</v>
      </c>
      <c r="P250" s="94" t="s">
        <v>1255</v>
      </c>
      <c r="Q250" s="94" t="s">
        <v>1256</v>
      </c>
      <c r="R250" s="94" t="s">
        <v>1257</v>
      </c>
      <c r="S250" s="94" t="s">
        <v>486</v>
      </c>
      <c r="T250" s="94">
        <v>2020</v>
      </c>
      <c r="U250" s="94" t="s">
        <v>77</v>
      </c>
      <c r="V250" s="94">
        <v>10</v>
      </c>
      <c r="W250" s="94">
        <v>10</v>
      </c>
      <c r="X250" s="94"/>
      <c r="Y250" s="94"/>
      <c r="Z250" s="94" t="s">
        <v>77</v>
      </c>
      <c r="AA250" s="94" t="s">
        <v>77</v>
      </c>
      <c r="AB250" s="94" t="s">
        <v>77</v>
      </c>
      <c r="AC250" s="94" t="s">
        <v>1258</v>
      </c>
      <c r="AD250" s="94" t="s">
        <v>77</v>
      </c>
      <c r="AE250" s="94" t="s">
        <v>1259</v>
      </c>
      <c r="AF250" s="94" t="s">
        <v>78</v>
      </c>
      <c r="AG250" s="94">
        <v>389</v>
      </c>
      <c r="AH250" s="94">
        <v>389</v>
      </c>
      <c r="AI250" s="328" t="s">
        <v>1737</v>
      </c>
      <c r="AJ250" s="94" t="s">
        <v>1270</v>
      </c>
      <c r="AK250" s="94" t="s">
        <v>1262</v>
      </c>
      <c r="AL250" s="94" t="s">
        <v>470</v>
      </c>
      <c r="AM250" s="94" t="s">
        <v>1263</v>
      </c>
      <c r="AN250" s="94" t="s">
        <v>1264</v>
      </c>
      <c r="AO250" s="94" t="s">
        <v>1736</v>
      </c>
      <c r="AP250" s="94" t="s">
        <v>1265</v>
      </c>
      <c r="AQ250" s="94" t="s">
        <v>475</v>
      </c>
      <c r="AR250" s="94" t="s">
        <v>1725</v>
      </c>
      <c r="AS250" s="94">
        <v>13251203988</v>
      </c>
      <c r="AT250" s="94"/>
      <c r="AV250" s="322"/>
    </row>
    <row r="251" s="266" customFormat="1" ht="264" spans="1:48">
      <c r="A251" s="94">
        <v>243</v>
      </c>
      <c r="B251" s="94" t="s">
        <v>1738</v>
      </c>
      <c r="C251" s="94" t="s">
        <v>168</v>
      </c>
      <c r="D251" s="94" t="s">
        <v>110</v>
      </c>
      <c r="E251" s="94" t="s">
        <v>1739</v>
      </c>
      <c r="F251" s="94">
        <v>2020.02</v>
      </c>
      <c r="G251" s="94">
        <v>2020.12</v>
      </c>
      <c r="H251" s="94" t="s">
        <v>544</v>
      </c>
      <c r="I251" s="94" t="s">
        <v>204</v>
      </c>
      <c r="J251" s="94" t="s">
        <v>1253</v>
      </c>
      <c r="K251" s="94">
        <v>30</v>
      </c>
      <c r="L251" s="94">
        <v>30</v>
      </c>
      <c r="M251" s="94"/>
      <c r="N251" s="94"/>
      <c r="O251" s="94" t="s">
        <v>1510</v>
      </c>
      <c r="P251" s="94" t="s">
        <v>1255</v>
      </c>
      <c r="Q251" s="94" t="s">
        <v>1256</v>
      </c>
      <c r="R251" s="94" t="s">
        <v>1257</v>
      </c>
      <c r="S251" s="94" t="s">
        <v>486</v>
      </c>
      <c r="T251" s="94">
        <v>2020</v>
      </c>
      <c r="U251" s="94" t="s">
        <v>77</v>
      </c>
      <c r="V251" s="94">
        <v>30</v>
      </c>
      <c r="W251" s="94">
        <v>30</v>
      </c>
      <c r="X251" s="94"/>
      <c r="Y251" s="94"/>
      <c r="Z251" s="94" t="s">
        <v>77</v>
      </c>
      <c r="AA251" s="94" t="s">
        <v>77</v>
      </c>
      <c r="AB251" s="94" t="s">
        <v>77</v>
      </c>
      <c r="AC251" s="94" t="s">
        <v>1258</v>
      </c>
      <c r="AD251" s="94" t="s">
        <v>77</v>
      </c>
      <c r="AE251" s="94" t="s">
        <v>1259</v>
      </c>
      <c r="AF251" s="94" t="s">
        <v>78</v>
      </c>
      <c r="AG251" s="94">
        <v>282</v>
      </c>
      <c r="AH251" s="94">
        <v>282</v>
      </c>
      <c r="AI251" s="328" t="s">
        <v>1740</v>
      </c>
      <c r="AJ251" s="94" t="s">
        <v>1261</v>
      </c>
      <c r="AK251" s="94" t="s">
        <v>1262</v>
      </c>
      <c r="AL251" s="94" t="s">
        <v>470</v>
      </c>
      <c r="AM251" s="94" t="s">
        <v>1263</v>
      </c>
      <c r="AN251" s="94" t="s">
        <v>1264</v>
      </c>
      <c r="AO251" s="94" t="s">
        <v>1510</v>
      </c>
      <c r="AP251" s="94" t="s">
        <v>1265</v>
      </c>
      <c r="AQ251" s="94" t="s">
        <v>475</v>
      </c>
      <c r="AR251" s="94" t="s">
        <v>1725</v>
      </c>
      <c r="AS251" s="94">
        <v>13251203988</v>
      </c>
      <c r="AT251" s="94"/>
      <c r="AV251" s="322"/>
    </row>
    <row r="252" s="266" customFormat="1" ht="264" spans="1:48">
      <c r="A252" s="94">
        <v>244</v>
      </c>
      <c r="B252" s="94" t="s">
        <v>1741</v>
      </c>
      <c r="C252" s="94" t="s">
        <v>168</v>
      </c>
      <c r="D252" s="94" t="s">
        <v>110</v>
      </c>
      <c r="E252" s="94" t="s">
        <v>1742</v>
      </c>
      <c r="F252" s="94">
        <v>2020.02</v>
      </c>
      <c r="G252" s="94">
        <v>2020.12</v>
      </c>
      <c r="H252" s="94" t="s">
        <v>544</v>
      </c>
      <c r="I252" s="94" t="s">
        <v>347</v>
      </c>
      <c r="J252" s="94" t="s">
        <v>1253</v>
      </c>
      <c r="K252" s="94">
        <v>10</v>
      </c>
      <c r="L252" s="94">
        <v>10</v>
      </c>
      <c r="M252" s="94"/>
      <c r="N252" s="94"/>
      <c r="O252" s="94" t="s">
        <v>1743</v>
      </c>
      <c r="P252" s="94" t="s">
        <v>1255</v>
      </c>
      <c r="Q252" s="94" t="s">
        <v>1256</v>
      </c>
      <c r="R252" s="94" t="s">
        <v>1257</v>
      </c>
      <c r="S252" s="94" t="s">
        <v>486</v>
      </c>
      <c r="T252" s="94">
        <v>2020</v>
      </c>
      <c r="U252" s="94" t="s">
        <v>77</v>
      </c>
      <c r="V252" s="94">
        <v>10</v>
      </c>
      <c r="W252" s="94">
        <v>10</v>
      </c>
      <c r="X252" s="94"/>
      <c r="Y252" s="94"/>
      <c r="Z252" s="94" t="s">
        <v>77</v>
      </c>
      <c r="AA252" s="94" t="s">
        <v>77</v>
      </c>
      <c r="AB252" s="94" t="s">
        <v>77</v>
      </c>
      <c r="AC252" s="94" t="s">
        <v>1258</v>
      </c>
      <c r="AD252" s="94" t="s">
        <v>77</v>
      </c>
      <c r="AE252" s="94" t="s">
        <v>1259</v>
      </c>
      <c r="AF252" s="94" t="s">
        <v>78</v>
      </c>
      <c r="AG252" s="94">
        <v>275</v>
      </c>
      <c r="AH252" s="94">
        <v>275</v>
      </c>
      <c r="AI252" s="328" t="s">
        <v>1744</v>
      </c>
      <c r="AJ252" s="94" t="s">
        <v>1270</v>
      </c>
      <c r="AK252" s="94" t="s">
        <v>1262</v>
      </c>
      <c r="AL252" s="94" t="s">
        <v>470</v>
      </c>
      <c r="AM252" s="94" t="s">
        <v>1263</v>
      </c>
      <c r="AN252" s="94" t="s">
        <v>1264</v>
      </c>
      <c r="AO252" s="94" t="s">
        <v>1743</v>
      </c>
      <c r="AP252" s="94" t="s">
        <v>1265</v>
      </c>
      <c r="AQ252" s="94" t="s">
        <v>475</v>
      </c>
      <c r="AR252" s="94" t="s">
        <v>770</v>
      </c>
      <c r="AS252" s="94">
        <v>13101169666</v>
      </c>
      <c r="AT252" s="94"/>
      <c r="AV252" s="322"/>
    </row>
    <row r="253" s="266" customFormat="1" ht="264" spans="1:48">
      <c r="A253" s="94">
        <v>245</v>
      </c>
      <c r="B253" s="94" t="s">
        <v>1745</v>
      </c>
      <c r="C253" s="94" t="s">
        <v>168</v>
      </c>
      <c r="D253" s="94" t="s">
        <v>110</v>
      </c>
      <c r="E253" s="94" t="s">
        <v>1746</v>
      </c>
      <c r="F253" s="94">
        <v>2020.02</v>
      </c>
      <c r="G253" s="94">
        <v>2020.12</v>
      </c>
      <c r="H253" s="94" t="s">
        <v>544</v>
      </c>
      <c r="I253" s="94" t="s">
        <v>347</v>
      </c>
      <c r="J253" s="94" t="s">
        <v>1253</v>
      </c>
      <c r="K253" s="94">
        <v>10</v>
      </c>
      <c r="L253" s="94">
        <v>10</v>
      </c>
      <c r="M253" s="94"/>
      <c r="N253" s="94"/>
      <c r="O253" s="94" t="s">
        <v>1747</v>
      </c>
      <c r="P253" s="94" t="s">
        <v>1255</v>
      </c>
      <c r="Q253" s="94" t="s">
        <v>1256</v>
      </c>
      <c r="R253" s="94" t="s">
        <v>1257</v>
      </c>
      <c r="S253" s="94" t="s">
        <v>486</v>
      </c>
      <c r="T253" s="94">
        <v>2020</v>
      </c>
      <c r="U253" s="94" t="s">
        <v>77</v>
      </c>
      <c r="V253" s="94">
        <v>10</v>
      </c>
      <c r="W253" s="94">
        <v>10</v>
      </c>
      <c r="X253" s="94"/>
      <c r="Y253" s="94"/>
      <c r="Z253" s="94" t="s">
        <v>77</v>
      </c>
      <c r="AA253" s="94" t="s">
        <v>77</v>
      </c>
      <c r="AB253" s="94" t="s">
        <v>77</v>
      </c>
      <c r="AC253" s="94" t="s">
        <v>1258</v>
      </c>
      <c r="AD253" s="94" t="s">
        <v>77</v>
      </c>
      <c r="AE253" s="94" t="s">
        <v>1259</v>
      </c>
      <c r="AF253" s="94" t="s">
        <v>78</v>
      </c>
      <c r="AG253" s="94">
        <v>246</v>
      </c>
      <c r="AH253" s="94">
        <v>246</v>
      </c>
      <c r="AI253" s="328" t="s">
        <v>1748</v>
      </c>
      <c r="AJ253" s="94" t="s">
        <v>1270</v>
      </c>
      <c r="AK253" s="94" t="s">
        <v>1262</v>
      </c>
      <c r="AL253" s="94" t="s">
        <v>470</v>
      </c>
      <c r="AM253" s="94" t="s">
        <v>1263</v>
      </c>
      <c r="AN253" s="94" t="s">
        <v>1264</v>
      </c>
      <c r="AO253" s="94" t="s">
        <v>1747</v>
      </c>
      <c r="AP253" s="94" t="s">
        <v>1265</v>
      </c>
      <c r="AQ253" s="94" t="s">
        <v>475</v>
      </c>
      <c r="AR253" s="94" t="s">
        <v>770</v>
      </c>
      <c r="AS253" s="94">
        <v>13101169666</v>
      </c>
      <c r="AT253" s="94"/>
      <c r="AV253" s="322"/>
    </row>
    <row r="254" s="266" customFormat="1" ht="264" spans="1:48">
      <c r="A254" s="94">
        <v>246</v>
      </c>
      <c r="B254" s="94" t="s">
        <v>1749</v>
      </c>
      <c r="C254" s="94" t="s">
        <v>168</v>
      </c>
      <c r="D254" s="94" t="s">
        <v>110</v>
      </c>
      <c r="E254" s="94" t="s">
        <v>1750</v>
      </c>
      <c r="F254" s="94">
        <v>2020.02</v>
      </c>
      <c r="G254" s="94">
        <v>2020.12</v>
      </c>
      <c r="H254" s="94" t="s">
        <v>544</v>
      </c>
      <c r="I254" s="94" t="s">
        <v>850</v>
      </c>
      <c r="J254" s="94" t="s">
        <v>1253</v>
      </c>
      <c r="K254" s="94">
        <v>10</v>
      </c>
      <c r="L254" s="94">
        <v>10</v>
      </c>
      <c r="M254" s="94"/>
      <c r="N254" s="94"/>
      <c r="O254" s="94" t="s">
        <v>1751</v>
      </c>
      <c r="P254" s="94" t="s">
        <v>1255</v>
      </c>
      <c r="Q254" s="94" t="s">
        <v>1256</v>
      </c>
      <c r="R254" s="94" t="s">
        <v>1257</v>
      </c>
      <c r="S254" s="94" t="s">
        <v>486</v>
      </c>
      <c r="T254" s="94">
        <v>2020</v>
      </c>
      <c r="U254" s="94" t="s">
        <v>77</v>
      </c>
      <c r="V254" s="94">
        <v>10</v>
      </c>
      <c r="W254" s="94">
        <v>10</v>
      </c>
      <c r="X254" s="94"/>
      <c r="Y254" s="94"/>
      <c r="Z254" s="94" t="s">
        <v>77</v>
      </c>
      <c r="AA254" s="94" t="s">
        <v>77</v>
      </c>
      <c r="AB254" s="94" t="s">
        <v>77</v>
      </c>
      <c r="AC254" s="94" t="s">
        <v>1258</v>
      </c>
      <c r="AD254" s="94" t="s">
        <v>77</v>
      </c>
      <c r="AE254" s="94" t="s">
        <v>1259</v>
      </c>
      <c r="AF254" s="94" t="s">
        <v>78</v>
      </c>
      <c r="AG254" s="94">
        <v>379</v>
      </c>
      <c r="AH254" s="94">
        <v>379</v>
      </c>
      <c r="AI254" s="328" t="s">
        <v>1752</v>
      </c>
      <c r="AJ254" s="94" t="s">
        <v>1270</v>
      </c>
      <c r="AK254" s="94" t="s">
        <v>1262</v>
      </c>
      <c r="AL254" s="94" t="s">
        <v>470</v>
      </c>
      <c r="AM254" s="94" t="s">
        <v>1263</v>
      </c>
      <c r="AN254" s="94" t="s">
        <v>1264</v>
      </c>
      <c r="AO254" s="94" t="s">
        <v>1751</v>
      </c>
      <c r="AP254" s="94" t="s">
        <v>1265</v>
      </c>
      <c r="AQ254" s="94" t="s">
        <v>475</v>
      </c>
      <c r="AR254" s="94" t="s">
        <v>855</v>
      </c>
      <c r="AS254" s="94">
        <v>18225124528</v>
      </c>
      <c r="AT254" s="94"/>
      <c r="AV254" s="322"/>
    </row>
    <row r="255" s="266" customFormat="1" ht="264" spans="1:48">
      <c r="A255" s="94">
        <v>247</v>
      </c>
      <c r="B255" s="94" t="s">
        <v>1753</v>
      </c>
      <c r="C255" s="94" t="s">
        <v>168</v>
      </c>
      <c r="D255" s="94" t="s">
        <v>110</v>
      </c>
      <c r="E255" s="94" t="s">
        <v>1754</v>
      </c>
      <c r="F255" s="94">
        <v>2020.02</v>
      </c>
      <c r="G255" s="94">
        <v>2020.12</v>
      </c>
      <c r="H255" s="94" t="s">
        <v>544</v>
      </c>
      <c r="I255" s="94" t="s">
        <v>850</v>
      </c>
      <c r="J255" s="94" t="s">
        <v>1253</v>
      </c>
      <c r="K255" s="94">
        <v>30</v>
      </c>
      <c r="L255" s="94">
        <v>30</v>
      </c>
      <c r="M255" s="94"/>
      <c r="N255" s="94"/>
      <c r="O255" s="94" t="s">
        <v>1755</v>
      </c>
      <c r="P255" s="94" t="s">
        <v>1255</v>
      </c>
      <c r="Q255" s="94" t="s">
        <v>1256</v>
      </c>
      <c r="R255" s="94" t="s">
        <v>1257</v>
      </c>
      <c r="S255" s="94" t="s">
        <v>486</v>
      </c>
      <c r="T255" s="94">
        <v>2020</v>
      </c>
      <c r="U255" s="94" t="s">
        <v>77</v>
      </c>
      <c r="V255" s="94">
        <v>30</v>
      </c>
      <c r="W255" s="94">
        <v>30</v>
      </c>
      <c r="X255" s="94"/>
      <c r="Y255" s="94"/>
      <c r="Z255" s="94" t="s">
        <v>77</v>
      </c>
      <c r="AA255" s="94" t="s">
        <v>77</v>
      </c>
      <c r="AB255" s="94" t="s">
        <v>77</v>
      </c>
      <c r="AC255" s="94" t="s">
        <v>1258</v>
      </c>
      <c r="AD255" s="94" t="s">
        <v>77</v>
      </c>
      <c r="AE255" s="94" t="s">
        <v>1259</v>
      </c>
      <c r="AF255" s="94" t="s">
        <v>78</v>
      </c>
      <c r="AG255" s="94">
        <v>272</v>
      </c>
      <c r="AH255" s="94">
        <v>272</v>
      </c>
      <c r="AI255" s="328" t="s">
        <v>1756</v>
      </c>
      <c r="AJ255" s="94" t="s">
        <v>1261</v>
      </c>
      <c r="AK255" s="94" t="s">
        <v>1262</v>
      </c>
      <c r="AL255" s="94" t="s">
        <v>470</v>
      </c>
      <c r="AM255" s="94" t="s">
        <v>1263</v>
      </c>
      <c r="AN255" s="94" t="s">
        <v>1264</v>
      </c>
      <c r="AO255" s="94" t="s">
        <v>1755</v>
      </c>
      <c r="AP255" s="94" t="s">
        <v>1265</v>
      </c>
      <c r="AQ255" s="94" t="s">
        <v>475</v>
      </c>
      <c r="AR255" s="94" t="s">
        <v>855</v>
      </c>
      <c r="AS255" s="94">
        <v>18225124528</v>
      </c>
      <c r="AT255" s="94"/>
      <c r="AV255" s="322"/>
    </row>
    <row r="256" s="266" customFormat="1" ht="264" spans="1:48">
      <c r="A256" s="94">
        <v>248</v>
      </c>
      <c r="B256" s="94" t="s">
        <v>1757</v>
      </c>
      <c r="C256" s="94" t="s">
        <v>168</v>
      </c>
      <c r="D256" s="94" t="s">
        <v>110</v>
      </c>
      <c r="E256" s="94" t="s">
        <v>1758</v>
      </c>
      <c r="F256" s="94">
        <v>2020.02</v>
      </c>
      <c r="G256" s="94">
        <v>2020.12</v>
      </c>
      <c r="H256" s="94" t="s">
        <v>544</v>
      </c>
      <c r="I256" s="94" t="s">
        <v>850</v>
      </c>
      <c r="J256" s="94" t="s">
        <v>1253</v>
      </c>
      <c r="K256" s="94">
        <v>10</v>
      </c>
      <c r="L256" s="94">
        <v>10</v>
      </c>
      <c r="M256" s="94"/>
      <c r="N256" s="94"/>
      <c r="O256" s="94" t="s">
        <v>1759</v>
      </c>
      <c r="P256" s="94" t="s">
        <v>1255</v>
      </c>
      <c r="Q256" s="94" t="s">
        <v>1256</v>
      </c>
      <c r="R256" s="94" t="s">
        <v>1257</v>
      </c>
      <c r="S256" s="94" t="s">
        <v>486</v>
      </c>
      <c r="T256" s="94">
        <v>2020</v>
      </c>
      <c r="U256" s="94" t="s">
        <v>77</v>
      </c>
      <c r="V256" s="94">
        <v>10</v>
      </c>
      <c r="W256" s="94">
        <v>10</v>
      </c>
      <c r="X256" s="94"/>
      <c r="Y256" s="94"/>
      <c r="Z256" s="94" t="s">
        <v>77</v>
      </c>
      <c r="AA256" s="94" t="s">
        <v>77</v>
      </c>
      <c r="AB256" s="94" t="s">
        <v>77</v>
      </c>
      <c r="AC256" s="94" t="s">
        <v>1258</v>
      </c>
      <c r="AD256" s="94" t="s">
        <v>77</v>
      </c>
      <c r="AE256" s="94" t="s">
        <v>1259</v>
      </c>
      <c r="AF256" s="94" t="s">
        <v>78</v>
      </c>
      <c r="AG256" s="94">
        <v>345</v>
      </c>
      <c r="AH256" s="94">
        <v>345</v>
      </c>
      <c r="AI256" s="328" t="s">
        <v>1760</v>
      </c>
      <c r="AJ256" s="94" t="s">
        <v>1270</v>
      </c>
      <c r="AK256" s="94" t="s">
        <v>1262</v>
      </c>
      <c r="AL256" s="94" t="s">
        <v>470</v>
      </c>
      <c r="AM256" s="94" t="s">
        <v>1263</v>
      </c>
      <c r="AN256" s="94" t="s">
        <v>1264</v>
      </c>
      <c r="AO256" s="94" t="s">
        <v>1759</v>
      </c>
      <c r="AP256" s="94" t="s">
        <v>1265</v>
      </c>
      <c r="AQ256" s="94" t="s">
        <v>475</v>
      </c>
      <c r="AR256" s="94" t="s">
        <v>855</v>
      </c>
      <c r="AS256" s="94">
        <v>18225124528</v>
      </c>
      <c r="AT256" s="94"/>
      <c r="AV256" s="322"/>
    </row>
    <row r="257" s="266" customFormat="1" ht="264" spans="1:48">
      <c r="A257" s="94">
        <v>249</v>
      </c>
      <c r="B257" s="94" t="s">
        <v>1761</v>
      </c>
      <c r="C257" s="94" t="s">
        <v>168</v>
      </c>
      <c r="D257" s="94" t="s">
        <v>110</v>
      </c>
      <c r="E257" s="94" t="s">
        <v>1762</v>
      </c>
      <c r="F257" s="94">
        <v>2020.02</v>
      </c>
      <c r="G257" s="94">
        <v>2020.12</v>
      </c>
      <c r="H257" s="94" t="s">
        <v>544</v>
      </c>
      <c r="I257" s="94" t="s">
        <v>850</v>
      </c>
      <c r="J257" s="94" t="s">
        <v>1253</v>
      </c>
      <c r="K257" s="94">
        <v>10</v>
      </c>
      <c r="L257" s="94">
        <v>10</v>
      </c>
      <c r="M257" s="94"/>
      <c r="N257" s="94"/>
      <c r="O257" s="94" t="s">
        <v>1411</v>
      </c>
      <c r="P257" s="94" t="s">
        <v>1255</v>
      </c>
      <c r="Q257" s="94" t="s">
        <v>1256</v>
      </c>
      <c r="R257" s="94" t="s">
        <v>1257</v>
      </c>
      <c r="S257" s="94" t="s">
        <v>486</v>
      </c>
      <c r="T257" s="94">
        <v>2020</v>
      </c>
      <c r="U257" s="94" t="s">
        <v>77</v>
      </c>
      <c r="V257" s="94">
        <v>10</v>
      </c>
      <c r="W257" s="94">
        <v>10</v>
      </c>
      <c r="X257" s="94"/>
      <c r="Y257" s="94"/>
      <c r="Z257" s="94" t="s">
        <v>77</v>
      </c>
      <c r="AA257" s="94" t="s">
        <v>77</v>
      </c>
      <c r="AB257" s="94" t="s">
        <v>77</v>
      </c>
      <c r="AC257" s="94" t="s">
        <v>1258</v>
      </c>
      <c r="AD257" s="94" t="s">
        <v>77</v>
      </c>
      <c r="AE257" s="94" t="s">
        <v>1259</v>
      </c>
      <c r="AF257" s="94" t="s">
        <v>78</v>
      </c>
      <c r="AG257" s="94">
        <v>265</v>
      </c>
      <c r="AH257" s="94">
        <v>265</v>
      </c>
      <c r="AI257" s="328" t="s">
        <v>1410</v>
      </c>
      <c r="AJ257" s="94" t="s">
        <v>1270</v>
      </c>
      <c r="AK257" s="94" t="s">
        <v>1262</v>
      </c>
      <c r="AL257" s="94" t="s">
        <v>470</v>
      </c>
      <c r="AM257" s="94" t="s">
        <v>1263</v>
      </c>
      <c r="AN257" s="94" t="s">
        <v>1264</v>
      </c>
      <c r="AO257" s="94" t="s">
        <v>1411</v>
      </c>
      <c r="AP257" s="94" t="s">
        <v>1265</v>
      </c>
      <c r="AQ257" s="94" t="s">
        <v>475</v>
      </c>
      <c r="AR257" s="94" t="s">
        <v>855</v>
      </c>
      <c r="AS257" s="94">
        <v>18225124528</v>
      </c>
      <c r="AT257" s="94"/>
      <c r="AV257" s="322"/>
    </row>
    <row r="258" s="266" customFormat="1" ht="264" spans="1:48">
      <c r="A258" s="94">
        <v>250</v>
      </c>
      <c r="B258" s="94" t="s">
        <v>1763</v>
      </c>
      <c r="C258" s="94" t="s">
        <v>168</v>
      </c>
      <c r="D258" s="94" t="s">
        <v>110</v>
      </c>
      <c r="E258" s="94" t="s">
        <v>1764</v>
      </c>
      <c r="F258" s="94">
        <v>2020.02</v>
      </c>
      <c r="G258" s="94">
        <v>2020.12</v>
      </c>
      <c r="H258" s="94" t="s">
        <v>544</v>
      </c>
      <c r="I258" s="94" t="s">
        <v>685</v>
      </c>
      <c r="J258" s="94" t="s">
        <v>1253</v>
      </c>
      <c r="K258" s="94">
        <v>10</v>
      </c>
      <c r="L258" s="94">
        <v>10</v>
      </c>
      <c r="M258" s="94"/>
      <c r="N258" s="94"/>
      <c r="O258" s="94" t="s">
        <v>1765</v>
      </c>
      <c r="P258" s="94" t="s">
        <v>1255</v>
      </c>
      <c r="Q258" s="94" t="s">
        <v>1256</v>
      </c>
      <c r="R258" s="94" t="s">
        <v>1257</v>
      </c>
      <c r="S258" s="94" t="s">
        <v>486</v>
      </c>
      <c r="T258" s="94">
        <v>2020</v>
      </c>
      <c r="U258" s="94" t="s">
        <v>77</v>
      </c>
      <c r="V258" s="94">
        <v>10</v>
      </c>
      <c r="W258" s="94">
        <v>10</v>
      </c>
      <c r="X258" s="94"/>
      <c r="Y258" s="94"/>
      <c r="Z258" s="94" t="s">
        <v>77</v>
      </c>
      <c r="AA258" s="94" t="s">
        <v>77</v>
      </c>
      <c r="AB258" s="94" t="s">
        <v>77</v>
      </c>
      <c r="AC258" s="94" t="s">
        <v>1258</v>
      </c>
      <c r="AD258" s="94" t="s">
        <v>77</v>
      </c>
      <c r="AE258" s="94" t="s">
        <v>1259</v>
      </c>
      <c r="AF258" s="94" t="s">
        <v>78</v>
      </c>
      <c r="AG258" s="94">
        <v>311</v>
      </c>
      <c r="AH258" s="94">
        <v>311</v>
      </c>
      <c r="AI258" s="328" t="s">
        <v>1766</v>
      </c>
      <c r="AJ258" s="94" t="s">
        <v>1270</v>
      </c>
      <c r="AK258" s="94" t="s">
        <v>1262</v>
      </c>
      <c r="AL258" s="94" t="s">
        <v>470</v>
      </c>
      <c r="AM258" s="94" t="s">
        <v>1263</v>
      </c>
      <c r="AN258" s="94" t="s">
        <v>1264</v>
      </c>
      <c r="AO258" s="94" t="s">
        <v>1765</v>
      </c>
      <c r="AP258" s="94" t="s">
        <v>1265</v>
      </c>
      <c r="AQ258" s="94" t="s">
        <v>475</v>
      </c>
      <c r="AR258" s="94" t="s">
        <v>745</v>
      </c>
      <c r="AS258" s="94">
        <v>13896704362</v>
      </c>
      <c r="AT258" s="94"/>
      <c r="AV258" s="322"/>
    </row>
    <row r="259" s="266" customFormat="1" ht="264" spans="1:48">
      <c r="A259" s="94">
        <v>251</v>
      </c>
      <c r="B259" s="94" t="s">
        <v>1767</v>
      </c>
      <c r="C259" s="94" t="s">
        <v>168</v>
      </c>
      <c r="D259" s="94" t="s">
        <v>110</v>
      </c>
      <c r="E259" s="94" t="s">
        <v>1768</v>
      </c>
      <c r="F259" s="94">
        <v>2020.02</v>
      </c>
      <c r="G259" s="94">
        <v>2020.12</v>
      </c>
      <c r="H259" s="94" t="s">
        <v>544</v>
      </c>
      <c r="I259" s="94" t="s">
        <v>685</v>
      </c>
      <c r="J259" s="94" t="s">
        <v>1253</v>
      </c>
      <c r="K259" s="94">
        <v>10</v>
      </c>
      <c r="L259" s="94">
        <v>10</v>
      </c>
      <c r="M259" s="94"/>
      <c r="N259" s="94"/>
      <c r="O259" s="94" t="s">
        <v>1769</v>
      </c>
      <c r="P259" s="94" t="s">
        <v>1255</v>
      </c>
      <c r="Q259" s="94" t="s">
        <v>1256</v>
      </c>
      <c r="R259" s="94" t="s">
        <v>1257</v>
      </c>
      <c r="S259" s="94" t="s">
        <v>486</v>
      </c>
      <c r="T259" s="94">
        <v>2020</v>
      </c>
      <c r="U259" s="94" t="s">
        <v>77</v>
      </c>
      <c r="V259" s="94">
        <v>10</v>
      </c>
      <c r="W259" s="94">
        <v>10</v>
      </c>
      <c r="X259" s="94"/>
      <c r="Y259" s="94"/>
      <c r="Z259" s="94" t="s">
        <v>77</v>
      </c>
      <c r="AA259" s="94" t="s">
        <v>77</v>
      </c>
      <c r="AB259" s="94" t="s">
        <v>77</v>
      </c>
      <c r="AC259" s="94" t="s">
        <v>1258</v>
      </c>
      <c r="AD259" s="94" t="s">
        <v>77</v>
      </c>
      <c r="AE259" s="94" t="s">
        <v>1259</v>
      </c>
      <c r="AF259" s="94" t="s">
        <v>78</v>
      </c>
      <c r="AG259" s="94">
        <v>468</v>
      </c>
      <c r="AH259" s="94">
        <v>468</v>
      </c>
      <c r="AI259" s="328" t="s">
        <v>1770</v>
      </c>
      <c r="AJ259" s="94" t="s">
        <v>1270</v>
      </c>
      <c r="AK259" s="94" t="s">
        <v>1262</v>
      </c>
      <c r="AL259" s="94" t="s">
        <v>470</v>
      </c>
      <c r="AM259" s="94" t="s">
        <v>1263</v>
      </c>
      <c r="AN259" s="94" t="s">
        <v>1264</v>
      </c>
      <c r="AO259" s="94" t="s">
        <v>1769</v>
      </c>
      <c r="AP259" s="94" t="s">
        <v>1265</v>
      </c>
      <c r="AQ259" s="94" t="s">
        <v>475</v>
      </c>
      <c r="AR259" s="94" t="s">
        <v>745</v>
      </c>
      <c r="AS259" s="94">
        <v>13896704362</v>
      </c>
      <c r="AT259" s="94"/>
      <c r="AV259" s="322"/>
    </row>
    <row r="260" s="266" customFormat="1" ht="264" spans="1:48">
      <c r="A260" s="94">
        <v>252</v>
      </c>
      <c r="B260" s="94" t="s">
        <v>1771</v>
      </c>
      <c r="C260" s="94" t="s">
        <v>168</v>
      </c>
      <c r="D260" s="94" t="s">
        <v>110</v>
      </c>
      <c r="E260" s="94" t="s">
        <v>1772</v>
      </c>
      <c r="F260" s="94">
        <v>2020.02</v>
      </c>
      <c r="G260" s="94">
        <v>2020.12</v>
      </c>
      <c r="H260" s="94" t="s">
        <v>544</v>
      </c>
      <c r="I260" s="94" t="s">
        <v>823</v>
      </c>
      <c r="J260" s="94" t="s">
        <v>1253</v>
      </c>
      <c r="K260" s="94">
        <v>10</v>
      </c>
      <c r="L260" s="94">
        <v>10</v>
      </c>
      <c r="M260" s="94"/>
      <c r="N260" s="94"/>
      <c r="O260" s="94" t="s">
        <v>1773</v>
      </c>
      <c r="P260" s="94" t="s">
        <v>1255</v>
      </c>
      <c r="Q260" s="94" t="s">
        <v>1256</v>
      </c>
      <c r="R260" s="94" t="s">
        <v>1257</v>
      </c>
      <c r="S260" s="94" t="s">
        <v>486</v>
      </c>
      <c r="T260" s="94">
        <v>2020</v>
      </c>
      <c r="U260" s="94" t="s">
        <v>77</v>
      </c>
      <c r="V260" s="94">
        <v>10</v>
      </c>
      <c r="W260" s="94">
        <v>10</v>
      </c>
      <c r="X260" s="94"/>
      <c r="Y260" s="94"/>
      <c r="Z260" s="94" t="s">
        <v>77</v>
      </c>
      <c r="AA260" s="94" t="s">
        <v>77</v>
      </c>
      <c r="AB260" s="94" t="s">
        <v>77</v>
      </c>
      <c r="AC260" s="94" t="s">
        <v>1258</v>
      </c>
      <c r="AD260" s="94" t="s">
        <v>77</v>
      </c>
      <c r="AE260" s="94" t="s">
        <v>1259</v>
      </c>
      <c r="AF260" s="94" t="s">
        <v>78</v>
      </c>
      <c r="AG260" s="94">
        <v>37</v>
      </c>
      <c r="AH260" s="94">
        <v>37</v>
      </c>
      <c r="AI260" s="328" t="s">
        <v>1774</v>
      </c>
      <c r="AJ260" s="94" t="s">
        <v>1270</v>
      </c>
      <c r="AK260" s="94" t="s">
        <v>1262</v>
      </c>
      <c r="AL260" s="94" t="s">
        <v>470</v>
      </c>
      <c r="AM260" s="94" t="s">
        <v>1263</v>
      </c>
      <c r="AN260" s="94" t="s">
        <v>1264</v>
      </c>
      <c r="AO260" s="94" t="s">
        <v>1773</v>
      </c>
      <c r="AP260" s="94" t="s">
        <v>1265</v>
      </c>
      <c r="AQ260" s="94" t="s">
        <v>475</v>
      </c>
      <c r="AR260" s="94" t="s">
        <v>826</v>
      </c>
      <c r="AS260" s="94">
        <v>13896599322</v>
      </c>
      <c r="AT260" s="94"/>
      <c r="AV260" s="322"/>
    </row>
    <row r="261" s="266" customFormat="1" ht="264" spans="1:48">
      <c r="A261" s="94">
        <v>253</v>
      </c>
      <c r="B261" s="94" t="s">
        <v>1775</v>
      </c>
      <c r="C261" s="94" t="s">
        <v>168</v>
      </c>
      <c r="D261" s="94" t="s">
        <v>110</v>
      </c>
      <c r="E261" s="94" t="s">
        <v>662</v>
      </c>
      <c r="F261" s="94">
        <v>2020.02</v>
      </c>
      <c r="G261" s="94">
        <v>2020.12</v>
      </c>
      <c r="H261" s="94" t="s">
        <v>544</v>
      </c>
      <c r="I261" s="94" t="s">
        <v>823</v>
      </c>
      <c r="J261" s="94" t="s">
        <v>1253</v>
      </c>
      <c r="K261" s="94">
        <v>10</v>
      </c>
      <c r="L261" s="94">
        <v>10</v>
      </c>
      <c r="M261" s="94"/>
      <c r="N261" s="94"/>
      <c r="O261" s="94" t="s">
        <v>1608</v>
      </c>
      <c r="P261" s="94" t="s">
        <v>1255</v>
      </c>
      <c r="Q261" s="94" t="s">
        <v>1256</v>
      </c>
      <c r="R261" s="94" t="s">
        <v>1257</v>
      </c>
      <c r="S261" s="94" t="s">
        <v>486</v>
      </c>
      <c r="T261" s="94">
        <v>2020</v>
      </c>
      <c r="U261" s="94" t="s">
        <v>77</v>
      </c>
      <c r="V261" s="94">
        <v>10</v>
      </c>
      <c r="W261" s="94">
        <v>10</v>
      </c>
      <c r="X261" s="94"/>
      <c r="Y261" s="94"/>
      <c r="Z261" s="94" t="s">
        <v>77</v>
      </c>
      <c r="AA261" s="94" t="s">
        <v>77</v>
      </c>
      <c r="AB261" s="94" t="s">
        <v>77</v>
      </c>
      <c r="AC261" s="94" t="s">
        <v>1258</v>
      </c>
      <c r="AD261" s="94" t="s">
        <v>77</v>
      </c>
      <c r="AE261" s="94" t="s">
        <v>1259</v>
      </c>
      <c r="AF261" s="94" t="s">
        <v>78</v>
      </c>
      <c r="AG261" s="94">
        <v>143</v>
      </c>
      <c r="AH261" s="94">
        <v>143</v>
      </c>
      <c r="AI261" s="328" t="s">
        <v>1776</v>
      </c>
      <c r="AJ261" s="94" t="s">
        <v>1270</v>
      </c>
      <c r="AK261" s="94" t="s">
        <v>1262</v>
      </c>
      <c r="AL261" s="94" t="s">
        <v>470</v>
      </c>
      <c r="AM261" s="94" t="s">
        <v>1263</v>
      </c>
      <c r="AN261" s="94" t="s">
        <v>1264</v>
      </c>
      <c r="AO261" s="94" t="s">
        <v>1608</v>
      </c>
      <c r="AP261" s="94" t="s">
        <v>1265</v>
      </c>
      <c r="AQ261" s="94" t="s">
        <v>475</v>
      </c>
      <c r="AR261" s="94" t="s">
        <v>826</v>
      </c>
      <c r="AS261" s="94">
        <v>13896599322</v>
      </c>
      <c r="AT261" s="94"/>
      <c r="AV261" s="322"/>
    </row>
    <row r="262" s="266" customFormat="1" ht="264" spans="1:48">
      <c r="A262" s="94">
        <v>254</v>
      </c>
      <c r="B262" s="94" t="s">
        <v>1777</v>
      </c>
      <c r="C262" s="94" t="s">
        <v>168</v>
      </c>
      <c r="D262" s="94" t="s">
        <v>110</v>
      </c>
      <c r="E262" s="94" t="s">
        <v>1778</v>
      </c>
      <c r="F262" s="94">
        <v>2020.02</v>
      </c>
      <c r="G262" s="94">
        <v>2020.12</v>
      </c>
      <c r="H262" s="94" t="s">
        <v>544</v>
      </c>
      <c r="I262" s="94" t="s">
        <v>823</v>
      </c>
      <c r="J262" s="94" t="s">
        <v>1253</v>
      </c>
      <c r="K262" s="94">
        <v>10</v>
      </c>
      <c r="L262" s="94">
        <v>10</v>
      </c>
      <c r="M262" s="94"/>
      <c r="N262" s="94"/>
      <c r="O262" s="94" t="s">
        <v>1779</v>
      </c>
      <c r="P262" s="94" t="s">
        <v>1255</v>
      </c>
      <c r="Q262" s="94" t="s">
        <v>1256</v>
      </c>
      <c r="R262" s="94" t="s">
        <v>1257</v>
      </c>
      <c r="S262" s="94" t="s">
        <v>486</v>
      </c>
      <c r="T262" s="94">
        <v>2020</v>
      </c>
      <c r="U262" s="94" t="s">
        <v>77</v>
      </c>
      <c r="V262" s="94">
        <v>10</v>
      </c>
      <c r="W262" s="94">
        <v>10</v>
      </c>
      <c r="X262" s="94"/>
      <c r="Y262" s="94"/>
      <c r="Z262" s="94" t="s">
        <v>77</v>
      </c>
      <c r="AA262" s="94" t="s">
        <v>77</v>
      </c>
      <c r="AB262" s="94" t="s">
        <v>77</v>
      </c>
      <c r="AC262" s="94" t="s">
        <v>1258</v>
      </c>
      <c r="AD262" s="94" t="s">
        <v>77</v>
      </c>
      <c r="AE262" s="94" t="s">
        <v>1259</v>
      </c>
      <c r="AF262" s="94" t="s">
        <v>78</v>
      </c>
      <c r="AG262" s="94">
        <v>185</v>
      </c>
      <c r="AH262" s="94">
        <v>185</v>
      </c>
      <c r="AI262" s="328" t="s">
        <v>1780</v>
      </c>
      <c r="AJ262" s="94" t="s">
        <v>1270</v>
      </c>
      <c r="AK262" s="94" t="s">
        <v>1262</v>
      </c>
      <c r="AL262" s="94" t="s">
        <v>470</v>
      </c>
      <c r="AM262" s="94" t="s">
        <v>1263</v>
      </c>
      <c r="AN262" s="94" t="s">
        <v>1264</v>
      </c>
      <c r="AO262" s="94" t="s">
        <v>1779</v>
      </c>
      <c r="AP262" s="94" t="s">
        <v>1265</v>
      </c>
      <c r="AQ262" s="94" t="s">
        <v>475</v>
      </c>
      <c r="AR262" s="94" t="s">
        <v>826</v>
      </c>
      <c r="AS262" s="94">
        <v>13896599322</v>
      </c>
      <c r="AT262" s="94"/>
      <c r="AV262" s="322"/>
    </row>
    <row r="263" s="266" customFormat="1" ht="264" spans="1:48">
      <c r="A263" s="94">
        <v>255</v>
      </c>
      <c r="B263" s="94" t="s">
        <v>1781</v>
      </c>
      <c r="C263" s="94" t="s">
        <v>168</v>
      </c>
      <c r="D263" s="94" t="s">
        <v>110</v>
      </c>
      <c r="E263" s="94" t="s">
        <v>1782</v>
      </c>
      <c r="F263" s="94">
        <v>2020.02</v>
      </c>
      <c r="G263" s="94">
        <v>2020.12</v>
      </c>
      <c r="H263" s="94" t="s">
        <v>544</v>
      </c>
      <c r="I263" s="94" t="s">
        <v>823</v>
      </c>
      <c r="J263" s="94" t="s">
        <v>1253</v>
      </c>
      <c r="K263" s="94">
        <v>10</v>
      </c>
      <c r="L263" s="94">
        <v>10</v>
      </c>
      <c r="M263" s="94"/>
      <c r="N263" s="94"/>
      <c r="O263" s="94" t="s">
        <v>1783</v>
      </c>
      <c r="P263" s="94" t="s">
        <v>1255</v>
      </c>
      <c r="Q263" s="94" t="s">
        <v>1256</v>
      </c>
      <c r="R263" s="94" t="s">
        <v>1257</v>
      </c>
      <c r="S263" s="94" t="s">
        <v>486</v>
      </c>
      <c r="T263" s="94">
        <v>2020</v>
      </c>
      <c r="U263" s="94" t="s">
        <v>77</v>
      </c>
      <c r="V263" s="94">
        <v>10</v>
      </c>
      <c r="W263" s="94">
        <v>10</v>
      </c>
      <c r="X263" s="94"/>
      <c r="Y263" s="94"/>
      <c r="Z263" s="94" t="s">
        <v>77</v>
      </c>
      <c r="AA263" s="94" t="s">
        <v>77</v>
      </c>
      <c r="AB263" s="94" t="s">
        <v>77</v>
      </c>
      <c r="AC263" s="94" t="s">
        <v>1258</v>
      </c>
      <c r="AD263" s="94" t="s">
        <v>77</v>
      </c>
      <c r="AE263" s="94" t="s">
        <v>1259</v>
      </c>
      <c r="AF263" s="94" t="s">
        <v>78</v>
      </c>
      <c r="AG263" s="94">
        <v>102</v>
      </c>
      <c r="AH263" s="94">
        <v>102</v>
      </c>
      <c r="AI263" s="328" t="s">
        <v>1784</v>
      </c>
      <c r="AJ263" s="94" t="s">
        <v>1270</v>
      </c>
      <c r="AK263" s="94" t="s">
        <v>1262</v>
      </c>
      <c r="AL263" s="94" t="s">
        <v>470</v>
      </c>
      <c r="AM263" s="94" t="s">
        <v>1263</v>
      </c>
      <c r="AN263" s="94" t="s">
        <v>1264</v>
      </c>
      <c r="AO263" s="94" t="s">
        <v>1783</v>
      </c>
      <c r="AP263" s="94" t="s">
        <v>1265</v>
      </c>
      <c r="AQ263" s="94" t="s">
        <v>475</v>
      </c>
      <c r="AR263" s="94" t="s">
        <v>826</v>
      </c>
      <c r="AS263" s="94">
        <v>13896599322</v>
      </c>
      <c r="AT263" s="94"/>
      <c r="AV263" s="322"/>
    </row>
    <row r="264" s="266" customFormat="1" ht="264" spans="1:48">
      <c r="A264" s="94">
        <v>256</v>
      </c>
      <c r="B264" s="94" t="s">
        <v>1785</v>
      </c>
      <c r="C264" s="94" t="s">
        <v>168</v>
      </c>
      <c r="D264" s="94" t="s">
        <v>110</v>
      </c>
      <c r="E264" s="94" t="s">
        <v>1786</v>
      </c>
      <c r="F264" s="94">
        <v>2020.02</v>
      </c>
      <c r="G264" s="94">
        <v>2020.12</v>
      </c>
      <c r="H264" s="94" t="s">
        <v>544</v>
      </c>
      <c r="I264" s="94" t="s">
        <v>823</v>
      </c>
      <c r="J264" s="94" t="s">
        <v>1253</v>
      </c>
      <c r="K264" s="94">
        <v>10</v>
      </c>
      <c r="L264" s="94">
        <v>10</v>
      </c>
      <c r="M264" s="94"/>
      <c r="N264" s="94"/>
      <c r="O264" s="94" t="s">
        <v>1787</v>
      </c>
      <c r="P264" s="94" t="s">
        <v>1255</v>
      </c>
      <c r="Q264" s="94" t="s">
        <v>1256</v>
      </c>
      <c r="R264" s="94" t="s">
        <v>1257</v>
      </c>
      <c r="S264" s="94" t="s">
        <v>486</v>
      </c>
      <c r="T264" s="94">
        <v>2020</v>
      </c>
      <c r="U264" s="94" t="s">
        <v>77</v>
      </c>
      <c r="V264" s="94">
        <v>10</v>
      </c>
      <c r="W264" s="94">
        <v>10</v>
      </c>
      <c r="X264" s="94"/>
      <c r="Y264" s="94"/>
      <c r="Z264" s="94" t="s">
        <v>77</v>
      </c>
      <c r="AA264" s="94" t="s">
        <v>77</v>
      </c>
      <c r="AB264" s="94" t="s">
        <v>77</v>
      </c>
      <c r="AC264" s="94" t="s">
        <v>1258</v>
      </c>
      <c r="AD264" s="94" t="s">
        <v>77</v>
      </c>
      <c r="AE264" s="94" t="s">
        <v>1259</v>
      </c>
      <c r="AF264" s="94" t="s">
        <v>78</v>
      </c>
      <c r="AG264" s="94">
        <v>155</v>
      </c>
      <c r="AH264" s="94">
        <v>155</v>
      </c>
      <c r="AI264" s="328" t="s">
        <v>1788</v>
      </c>
      <c r="AJ264" s="94" t="s">
        <v>1270</v>
      </c>
      <c r="AK264" s="94" t="s">
        <v>1262</v>
      </c>
      <c r="AL264" s="94" t="s">
        <v>470</v>
      </c>
      <c r="AM264" s="94" t="s">
        <v>1263</v>
      </c>
      <c r="AN264" s="94" t="s">
        <v>1264</v>
      </c>
      <c r="AO264" s="94" t="s">
        <v>1787</v>
      </c>
      <c r="AP264" s="94" t="s">
        <v>1265</v>
      </c>
      <c r="AQ264" s="94" t="s">
        <v>475</v>
      </c>
      <c r="AR264" s="94" t="s">
        <v>826</v>
      </c>
      <c r="AS264" s="94">
        <v>13896599322</v>
      </c>
      <c r="AT264" s="94"/>
      <c r="AV264" s="322"/>
    </row>
    <row r="265" s="266" customFormat="1" ht="264" spans="1:48">
      <c r="A265" s="94">
        <v>257</v>
      </c>
      <c r="B265" s="94" t="s">
        <v>1789</v>
      </c>
      <c r="C265" s="94" t="s">
        <v>168</v>
      </c>
      <c r="D265" s="94" t="s">
        <v>110</v>
      </c>
      <c r="E265" s="94" t="s">
        <v>1790</v>
      </c>
      <c r="F265" s="94">
        <v>2020.02</v>
      </c>
      <c r="G265" s="94">
        <v>2020.12</v>
      </c>
      <c r="H265" s="94" t="s">
        <v>544</v>
      </c>
      <c r="I265" s="94" t="s">
        <v>823</v>
      </c>
      <c r="J265" s="94" t="s">
        <v>1253</v>
      </c>
      <c r="K265" s="94">
        <v>10</v>
      </c>
      <c r="L265" s="94">
        <v>10</v>
      </c>
      <c r="M265" s="94"/>
      <c r="N265" s="94"/>
      <c r="O265" s="94" t="s">
        <v>1791</v>
      </c>
      <c r="P265" s="94" t="s">
        <v>1255</v>
      </c>
      <c r="Q265" s="94" t="s">
        <v>1256</v>
      </c>
      <c r="R265" s="94" t="s">
        <v>1257</v>
      </c>
      <c r="S265" s="94" t="s">
        <v>486</v>
      </c>
      <c r="T265" s="94">
        <v>2020</v>
      </c>
      <c r="U265" s="94" t="s">
        <v>77</v>
      </c>
      <c r="V265" s="94">
        <v>10</v>
      </c>
      <c r="W265" s="94">
        <v>10</v>
      </c>
      <c r="X265" s="94"/>
      <c r="Y265" s="94"/>
      <c r="Z265" s="94" t="s">
        <v>77</v>
      </c>
      <c r="AA265" s="94" t="s">
        <v>77</v>
      </c>
      <c r="AB265" s="94" t="s">
        <v>77</v>
      </c>
      <c r="AC265" s="94" t="s">
        <v>1258</v>
      </c>
      <c r="AD265" s="94" t="s">
        <v>77</v>
      </c>
      <c r="AE265" s="94" t="s">
        <v>1259</v>
      </c>
      <c r="AF265" s="94" t="s">
        <v>78</v>
      </c>
      <c r="AG265" s="94">
        <v>161</v>
      </c>
      <c r="AH265" s="94">
        <v>161</v>
      </c>
      <c r="AI265" s="328" t="s">
        <v>1792</v>
      </c>
      <c r="AJ265" s="94" t="s">
        <v>1270</v>
      </c>
      <c r="AK265" s="94" t="s">
        <v>1262</v>
      </c>
      <c r="AL265" s="94" t="s">
        <v>470</v>
      </c>
      <c r="AM265" s="94" t="s">
        <v>1263</v>
      </c>
      <c r="AN265" s="94" t="s">
        <v>1264</v>
      </c>
      <c r="AO265" s="94" t="s">
        <v>1791</v>
      </c>
      <c r="AP265" s="94" t="s">
        <v>1265</v>
      </c>
      <c r="AQ265" s="94" t="s">
        <v>475</v>
      </c>
      <c r="AR265" s="94" t="s">
        <v>826</v>
      </c>
      <c r="AS265" s="94">
        <v>13896599322</v>
      </c>
      <c r="AT265" s="94"/>
      <c r="AV265" s="322"/>
    </row>
    <row r="266" s="266" customFormat="1" ht="264" spans="1:48">
      <c r="A266" s="94">
        <v>258</v>
      </c>
      <c r="B266" s="94" t="s">
        <v>1793</v>
      </c>
      <c r="C266" s="94" t="s">
        <v>168</v>
      </c>
      <c r="D266" s="94" t="s">
        <v>110</v>
      </c>
      <c r="E266" s="94" t="s">
        <v>1794</v>
      </c>
      <c r="F266" s="94">
        <v>2020.02</v>
      </c>
      <c r="G266" s="94">
        <v>2020.12</v>
      </c>
      <c r="H266" s="94" t="s">
        <v>544</v>
      </c>
      <c r="I266" s="94" t="s">
        <v>823</v>
      </c>
      <c r="J266" s="94" t="s">
        <v>1253</v>
      </c>
      <c r="K266" s="94">
        <v>10</v>
      </c>
      <c r="L266" s="94">
        <v>10</v>
      </c>
      <c r="M266" s="94"/>
      <c r="N266" s="94"/>
      <c r="O266" s="94" t="s">
        <v>1462</v>
      </c>
      <c r="P266" s="94" t="s">
        <v>1255</v>
      </c>
      <c r="Q266" s="94" t="s">
        <v>1256</v>
      </c>
      <c r="R266" s="94" t="s">
        <v>1257</v>
      </c>
      <c r="S266" s="94" t="s">
        <v>486</v>
      </c>
      <c r="T266" s="94">
        <v>2020</v>
      </c>
      <c r="U266" s="94" t="s">
        <v>77</v>
      </c>
      <c r="V266" s="94">
        <v>10</v>
      </c>
      <c r="W266" s="94">
        <v>10</v>
      </c>
      <c r="X266" s="94"/>
      <c r="Y266" s="94"/>
      <c r="Z266" s="94" t="s">
        <v>77</v>
      </c>
      <c r="AA266" s="94" t="s">
        <v>77</v>
      </c>
      <c r="AB266" s="94" t="s">
        <v>77</v>
      </c>
      <c r="AC266" s="94" t="s">
        <v>1258</v>
      </c>
      <c r="AD266" s="94" t="s">
        <v>77</v>
      </c>
      <c r="AE266" s="94" t="s">
        <v>1259</v>
      </c>
      <c r="AF266" s="94" t="s">
        <v>78</v>
      </c>
      <c r="AG266" s="94">
        <v>197</v>
      </c>
      <c r="AH266" s="94">
        <v>197</v>
      </c>
      <c r="AI266" s="328" t="s">
        <v>1463</v>
      </c>
      <c r="AJ266" s="94" t="s">
        <v>1270</v>
      </c>
      <c r="AK266" s="94" t="s">
        <v>1262</v>
      </c>
      <c r="AL266" s="94" t="s">
        <v>470</v>
      </c>
      <c r="AM266" s="94" t="s">
        <v>1263</v>
      </c>
      <c r="AN266" s="94" t="s">
        <v>1264</v>
      </c>
      <c r="AO266" s="94" t="s">
        <v>1462</v>
      </c>
      <c r="AP266" s="94" t="s">
        <v>1265</v>
      </c>
      <c r="AQ266" s="94" t="s">
        <v>475</v>
      </c>
      <c r="AR266" s="94" t="s">
        <v>826</v>
      </c>
      <c r="AS266" s="94">
        <v>13896599322</v>
      </c>
      <c r="AT266" s="94"/>
      <c r="AV266" s="322"/>
    </row>
    <row r="267" s="266" customFormat="1" ht="264" spans="1:48">
      <c r="A267" s="94">
        <v>259</v>
      </c>
      <c r="B267" s="94" t="s">
        <v>1795</v>
      </c>
      <c r="C267" s="94" t="s">
        <v>168</v>
      </c>
      <c r="D267" s="94" t="s">
        <v>110</v>
      </c>
      <c r="E267" s="94" t="s">
        <v>1796</v>
      </c>
      <c r="F267" s="94">
        <v>2020.02</v>
      </c>
      <c r="G267" s="94">
        <v>2020.12</v>
      </c>
      <c r="H267" s="94" t="s">
        <v>544</v>
      </c>
      <c r="I267" s="94" t="s">
        <v>823</v>
      </c>
      <c r="J267" s="94" t="s">
        <v>1253</v>
      </c>
      <c r="K267" s="94">
        <v>10</v>
      </c>
      <c r="L267" s="94">
        <v>10</v>
      </c>
      <c r="M267" s="94"/>
      <c r="N267" s="94"/>
      <c r="O267" s="94" t="s">
        <v>1619</v>
      </c>
      <c r="P267" s="94" t="s">
        <v>1255</v>
      </c>
      <c r="Q267" s="94" t="s">
        <v>1256</v>
      </c>
      <c r="R267" s="94" t="s">
        <v>1257</v>
      </c>
      <c r="S267" s="94" t="s">
        <v>486</v>
      </c>
      <c r="T267" s="94">
        <v>2020</v>
      </c>
      <c r="U267" s="94" t="s">
        <v>77</v>
      </c>
      <c r="V267" s="94">
        <v>10</v>
      </c>
      <c r="W267" s="94">
        <v>10</v>
      </c>
      <c r="X267" s="94"/>
      <c r="Y267" s="94"/>
      <c r="Z267" s="94" t="s">
        <v>77</v>
      </c>
      <c r="AA267" s="94" t="s">
        <v>77</v>
      </c>
      <c r="AB267" s="94" t="s">
        <v>77</v>
      </c>
      <c r="AC267" s="94" t="s">
        <v>1258</v>
      </c>
      <c r="AD267" s="94" t="s">
        <v>77</v>
      </c>
      <c r="AE267" s="94" t="s">
        <v>1259</v>
      </c>
      <c r="AF267" s="94" t="s">
        <v>78</v>
      </c>
      <c r="AG267" s="94">
        <v>17</v>
      </c>
      <c r="AH267" s="94">
        <v>17</v>
      </c>
      <c r="AI267" s="328" t="s">
        <v>1620</v>
      </c>
      <c r="AJ267" s="94" t="s">
        <v>1270</v>
      </c>
      <c r="AK267" s="94" t="s">
        <v>1262</v>
      </c>
      <c r="AL267" s="94" t="s">
        <v>470</v>
      </c>
      <c r="AM267" s="94" t="s">
        <v>1263</v>
      </c>
      <c r="AN267" s="94" t="s">
        <v>1264</v>
      </c>
      <c r="AO267" s="94" t="s">
        <v>1619</v>
      </c>
      <c r="AP267" s="94" t="s">
        <v>1265</v>
      </c>
      <c r="AQ267" s="94" t="s">
        <v>475</v>
      </c>
      <c r="AR267" s="94" t="s">
        <v>826</v>
      </c>
      <c r="AS267" s="94">
        <v>13896599322</v>
      </c>
      <c r="AT267" s="94"/>
      <c r="AV267" s="322"/>
    </row>
    <row r="268" s="266" customFormat="1" ht="264" spans="1:48">
      <c r="A268" s="94">
        <v>260</v>
      </c>
      <c r="B268" s="94" t="s">
        <v>1797</v>
      </c>
      <c r="C268" s="94" t="s">
        <v>168</v>
      </c>
      <c r="D268" s="94" t="s">
        <v>110</v>
      </c>
      <c r="E268" s="94" t="s">
        <v>1798</v>
      </c>
      <c r="F268" s="94">
        <v>2020.02</v>
      </c>
      <c r="G268" s="94">
        <v>2020.12</v>
      </c>
      <c r="H268" s="94" t="s">
        <v>544</v>
      </c>
      <c r="I268" s="94" t="s">
        <v>823</v>
      </c>
      <c r="J268" s="94" t="s">
        <v>1253</v>
      </c>
      <c r="K268" s="94">
        <v>10</v>
      </c>
      <c r="L268" s="94">
        <v>10</v>
      </c>
      <c r="M268" s="94"/>
      <c r="N268" s="94"/>
      <c r="O268" s="94" t="s">
        <v>1799</v>
      </c>
      <c r="P268" s="94" t="s">
        <v>1255</v>
      </c>
      <c r="Q268" s="94" t="s">
        <v>1256</v>
      </c>
      <c r="R268" s="94" t="s">
        <v>1257</v>
      </c>
      <c r="S268" s="94" t="s">
        <v>486</v>
      </c>
      <c r="T268" s="94">
        <v>2020</v>
      </c>
      <c r="U268" s="94" t="s">
        <v>77</v>
      </c>
      <c r="V268" s="94">
        <v>10</v>
      </c>
      <c r="W268" s="94">
        <v>10</v>
      </c>
      <c r="X268" s="94"/>
      <c r="Y268" s="94"/>
      <c r="Z268" s="94" t="s">
        <v>77</v>
      </c>
      <c r="AA268" s="94" t="s">
        <v>77</v>
      </c>
      <c r="AB268" s="94" t="s">
        <v>77</v>
      </c>
      <c r="AC268" s="94" t="s">
        <v>1258</v>
      </c>
      <c r="AD268" s="94" t="s">
        <v>77</v>
      </c>
      <c r="AE268" s="94" t="s">
        <v>1259</v>
      </c>
      <c r="AF268" s="94" t="s">
        <v>78</v>
      </c>
      <c r="AG268" s="94">
        <v>115</v>
      </c>
      <c r="AH268" s="94">
        <v>115</v>
      </c>
      <c r="AI268" s="328" t="s">
        <v>1800</v>
      </c>
      <c r="AJ268" s="94" t="s">
        <v>1270</v>
      </c>
      <c r="AK268" s="94" t="s">
        <v>1262</v>
      </c>
      <c r="AL268" s="94" t="s">
        <v>470</v>
      </c>
      <c r="AM268" s="94" t="s">
        <v>1263</v>
      </c>
      <c r="AN268" s="94" t="s">
        <v>1264</v>
      </c>
      <c r="AO268" s="94" t="s">
        <v>1799</v>
      </c>
      <c r="AP268" s="94" t="s">
        <v>1265</v>
      </c>
      <c r="AQ268" s="94" t="s">
        <v>475</v>
      </c>
      <c r="AR268" s="94" t="s">
        <v>826</v>
      </c>
      <c r="AS268" s="94">
        <v>13896599322</v>
      </c>
      <c r="AT268" s="94"/>
      <c r="AV268" s="322"/>
    </row>
    <row r="269" s="266" customFormat="1" ht="264" spans="1:48">
      <c r="A269" s="94">
        <v>261</v>
      </c>
      <c r="B269" s="94" t="s">
        <v>1801</v>
      </c>
      <c r="C269" s="94" t="s">
        <v>168</v>
      </c>
      <c r="D269" s="94" t="s">
        <v>110</v>
      </c>
      <c r="E269" s="94" t="s">
        <v>1802</v>
      </c>
      <c r="F269" s="94">
        <v>2020.02</v>
      </c>
      <c r="G269" s="94">
        <v>2020.12</v>
      </c>
      <c r="H269" s="94" t="s">
        <v>544</v>
      </c>
      <c r="I269" s="94" t="s">
        <v>823</v>
      </c>
      <c r="J269" s="94" t="s">
        <v>1253</v>
      </c>
      <c r="K269" s="94">
        <v>10</v>
      </c>
      <c r="L269" s="94">
        <v>10</v>
      </c>
      <c r="M269" s="94"/>
      <c r="N269" s="94"/>
      <c r="O269" s="94" t="s">
        <v>1803</v>
      </c>
      <c r="P269" s="94" t="s">
        <v>1255</v>
      </c>
      <c r="Q269" s="94" t="s">
        <v>1256</v>
      </c>
      <c r="R269" s="94" t="s">
        <v>1257</v>
      </c>
      <c r="S269" s="94" t="s">
        <v>486</v>
      </c>
      <c r="T269" s="94">
        <v>2020</v>
      </c>
      <c r="U269" s="94" t="s">
        <v>77</v>
      </c>
      <c r="V269" s="94">
        <v>10</v>
      </c>
      <c r="W269" s="94">
        <v>10</v>
      </c>
      <c r="X269" s="94"/>
      <c r="Y269" s="94"/>
      <c r="Z269" s="94" t="s">
        <v>77</v>
      </c>
      <c r="AA269" s="94" t="s">
        <v>77</v>
      </c>
      <c r="AB269" s="94" t="s">
        <v>77</v>
      </c>
      <c r="AC269" s="94" t="s">
        <v>1258</v>
      </c>
      <c r="AD269" s="94" t="s">
        <v>77</v>
      </c>
      <c r="AE269" s="94" t="s">
        <v>1259</v>
      </c>
      <c r="AF269" s="94" t="s">
        <v>78</v>
      </c>
      <c r="AG269" s="94">
        <v>144</v>
      </c>
      <c r="AH269" s="94">
        <v>144</v>
      </c>
      <c r="AI269" s="328" t="s">
        <v>1320</v>
      </c>
      <c r="AJ269" s="94" t="s">
        <v>1270</v>
      </c>
      <c r="AK269" s="94" t="s">
        <v>1262</v>
      </c>
      <c r="AL269" s="94" t="s">
        <v>470</v>
      </c>
      <c r="AM269" s="94" t="s">
        <v>1263</v>
      </c>
      <c r="AN269" s="94" t="s">
        <v>1264</v>
      </c>
      <c r="AO269" s="94" t="s">
        <v>1803</v>
      </c>
      <c r="AP269" s="94" t="s">
        <v>1265</v>
      </c>
      <c r="AQ269" s="94" t="s">
        <v>475</v>
      </c>
      <c r="AR269" s="94" t="s">
        <v>826</v>
      </c>
      <c r="AS269" s="94">
        <v>13896599322</v>
      </c>
      <c r="AT269" s="94"/>
      <c r="AV269" s="322"/>
    </row>
    <row r="270" s="266" customFormat="1" ht="264" spans="1:48">
      <c r="A270" s="94">
        <v>262</v>
      </c>
      <c r="B270" s="94" t="s">
        <v>1804</v>
      </c>
      <c r="C270" s="94" t="s">
        <v>168</v>
      </c>
      <c r="D270" s="94" t="s">
        <v>110</v>
      </c>
      <c r="E270" s="94" t="s">
        <v>1805</v>
      </c>
      <c r="F270" s="94">
        <v>2020.02</v>
      </c>
      <c r="G270" s="94">
        <v>2020.12</v>
      </c>
      <c r="H270" s="94" t="s">
        <v>544</v>
      </c>
      <c r="I270" s="94" t="s">
        <v>823</v>
      </c>
      <c r="J270" s="94" t="s">
        <v>1253</v>
      </c>
      <c r="K270" s="94">
        <v>10</v>
      </c>
      <c r="L270" s="94">
        <v>10</v>
      </c>
      <c r="M270" s="94"/>
      <c r="N270" s="94"/>
      <c r="O270" s="94" t="s">
        <v>1806</v>
      </c>
      <c r="P270" s="94" t="s">
        <v>1255</v>
      </c>
      <c r="Q270" s="94" t="s">
        <v>1256</v>
      </c>
      <c r="R270" s="94" t="s">
        <v>1257</v>
      </c>
      <c r="S270" s="94" t="s">
        <v>486</v>
      </c>
      <c r="T270" s="94">
        <v>2020</v>
      </c>
      <c r="U270" s="94" t="s">
        <v>77</v>
      </c>
      <c r="V270" s="94">
        <v>10</v>
      </c>
      <c r="W270" s="94">
        <v>10</v>
      </c>
      <c r="X270" s="94"/>
      <c r="Y270" s="94"/>
      <c r="Z270" s="94" t="s">
        <v>77</v>
      </c>
      <c r="AA270" s="94" t="s">
        <v>77</v>
      </c>
      <c r="AB270" s="94" t="s">
        <v>77</v>
      </c>
      <c r="AC270" s="94" t="s">
        <v>1258</v>
      </c>
      <c r="AD270" s="94" t="s">
        <v>77</v>
      </c>
      <c r="AE270" s="94" t="s">
        <v>1259</v>
      </c>
      <c r="AF270" s="94" t="s">
        <v>78</v>
      </c>
      <c r="AG270" s="94">
        <v>177</v>
      </c>
      <c r="AH270" s="94">
        <v>177</v>
      </c>
      <c r="AI270" s="328" t="s">
        <v>1807</v>
      </c>
      <c r="AJ270" s="94" t="s">
        <v>1270</v>
      </c>
      <c r="AK270" s="94" t="s">
        <v>1262</v>
      </c>
      <c r="AL270" s="94" t="s">
        <v>470</v>
      </c>
      <c r="AM270" s="94" t="s">
        <v>1263</v>
      </c>
      <c r="AN270" s="94" t="s">
        <v>1264</v>
      </c>
      <c r="AO270" s="94" t="s">
        <v>1806</v>
      </c>
      <c r="AP270" s="94" t="s">
        <v>1265</v>
      </c>
      <c r="AQ270" s="94" t="s">
        <v>475</v>
      </c>
      <c r="AR270" s="94" t="s">
        <v>826</v>
      </c>
      <c r="AS270" s="94">
        <v>13896599322</v>
      </c>
      <c r="AT270" s="94"/>
      <c r="AV270" s="322"/>
    </row>
    <row r="271" s="266" customFormat="1" ht="264" spans="1:48">
      <c r="A271" s="94">
        <v>263</v>
      </c>
      <c r="B271" s="94" t="s">
        <v>1808</v>
      </c>
      <c r="C271" s="94" t="s">
        <v>168</v>
      </c>
      <c r="D271" s="94" t="s">
        <v>110</v>
      </c>
      <c r="E271" s="94" t="s">
        <v>1809</v>
      </c>
      <c r="F271" s="94">
        <v>2020.02</v>
      </c>
      <c r="G271" s="94">
        <v>2020.12</v>
      </c>
      <c r="H271" s="94" t="s">
        <v>544</v>
      </c>
      <c r="I271" s="94" t="s">
        <v>497</v>
      </c>
      <c r="J271" s="94" t="s">
        <v>1253</v>
      </c>
      <c r="K271" s="94">
        <v>10</v>
      </c>
      <c r="L271" s="94">
        <v>10</v>
      </c>
      <c r="M271" s="94"/>
      <c r="N271" s="94"/>
      <c r="O271" s="94" t="s">
        <v>1810</v>
      </c>
      <c r="P271" s="94" t="s">
        <v>1255</v>
      </c>
      <c r="Q271" s="94" t="s">
        <v>1256</v>
      </c>
      <c r="R271" s="94" t="s">
        <v>1257</v>
      </c>
      <c r="S271" s="94" t="s">
        <v>486</v>
      </c>
      <c r="T271" s="94">
        <v>2020</v>
      </c>
      <c r="U271" s="94" t="s">
        <v>77</v>
      </c>
      <c r="V271" s="94">
        <v>10</v>
      </c>
      <c r="W271" s="94">
        <v>10</v>
      </c>
      <c r="X271" s="94"/>
      <c r="Y271" s="94"/>
      <c r="Z271" s="94" t="s">
        <v>77</v>
      </c>
      <c r="AA271" s="94" t="s">
        <v>77</v>
      </c>
      <c r="AB271" s="94" t="s">
        <v>77</v>
      </c>
      <c r="AC271" s="94" t="s">
        <v>1258</v>
      </c>
      <c r="AD271" s="94" t="s">
        <v>77</v>
      </c>
      <c r="AE271" s="94" t="s">
        <v>1259</v>
      </c>
      <c r="AF271" s="94" t="s">
        <v>78</v>
      </c>
      <c r="AG271" s="94">
        <v>216</v>
      </c>
      <c r="AH271" s="94">
        <v>216</v>
      </c>
      <c r="AI271" s="328" t="s">
        <v>1811</v>
      </c>
      <c r="AJ271" s="94" t="s">
        <v>1270</v>
      </c>
      <c r="AK271" s="94" t="s">
        <v>1262</v>
      </c>
      <c r="AL271" s="94" t="s">
        <v>470</v>
      </c>
      <c r="AM271" s="94" t="s">
        <v>1263</v>
      </c>
      <c r="AN271" s="94" t="s">
        <v>1264</v>
      </c>
      <c r="AO271" s="94" t="s">
        <v>1810</v>
      </c>
      <c r="AP271" s="94" t="s">
        <v>1265</v>
      </c>
      <c r="AQ271" s="94" t="s">
        <v>475</v>
      </c>
      <c r="AR271" s="94" t="s">
        <v>758</v>
      </c>
      <c r="AS271" s="94">
        <v>15023302392</v>
      </c>
      <c r="AT271" s="94"/>
      <c r="AV271" s="322"/>
    </row>
    <row r="272" s="266" customFormat="1" ht="264" spans="1:48">
      <c r="A272" s="94">
        <v>264</v>
      </c>
      <c r="B272" s="94" t="s">
        <v>1812</v>
      </c>
      <c r="C272" s="94" t="s">
        <v>168</v>
      </c>
      <c r="D272" s="94" t="s">
        <v>110</v>
      </c>
      <c r="E272" s="94" t="s">
        <v>1813</v>
      </c>
      <c r="F272" s="94">
        <v>2020.02</v>
      </c>
      <c r="G272" s="94">
        <v>2020.12</v>
      </c>
      <c r="H272" s="94" t="s">
        <v>544</v>
      </c>
      <c r="I272" s="94" t="s">
        <v>497</v>
      </c>
      <c r="J272" s="94" t="s">
        <v>1253</v>
      </c>
      <c r="K272" s="94">
        <v>10</v>
      </c>
      <c r="L272" s="94">
        <v>10</v>
      </c>
      <c r="M272" s="94"/>
      <c r="N272" s="94"/>
      <c r="O272" s="94" t="s">
        <v>1814</v>
      </c>
      <c r="P272" s="94" t="s">
        <v>1255</v>
      </c>
      <c r="Q272" s="94" t="s">
        <v>1256</v>
      </c>
      <c r="R272" s="94" t="s">
        <v>1257</v>
      </c>
      <c r="S272" s="94" t="s">
        <v>486</v>
      </c>
      <c r="T272" s="94">
        <v>2020</v>
      </c>
      <c r="U272" s="94" t="s">
        <v>77</v>
      </c>
      <c r="V272" s="94">
        <v>10</v>
      </c>
      <c r="W272" s="94">
        <v>10</v>
      </c>
      <c r="X272" s="94"/>
      <c r="Y272" s="94"/>
      <c r="Z272" s="94" t="s">
        <v>77</v>
      </c>
      <c r="AA272" s="94" t="s">
        <v>77</v>
      </c>
      <c r="AB272" s="94" t="s">
        <v>77</v>
      </c>
      <c r="AC272" s="94" t="s">
        <v>1258</v>
      </c>
      <c r="AD272" s="94" t="s">
        <v>77</v>
      </c>
      <c r="AE272" s="94" t="s">
        <v>1259</v>
      </c>
      <c r="AF272" s="94" t="s">
        <v>78</v>
      </c>
      <c r="AG272" s="94">
        <v>169</v>
      </c>
      <c r="AH272" s="94">
        <v>169</v>
      </c>
      <c r="AI272" s="328" t="s">
        <v>1815</v>
      </c>
      <c r="AJ272" s="94" t="s">
        <v>1270</v>
      </c>
      <c r="AK272" s="94" t="s">
        <v>1262</v>
      </c>
      <c r="AL272" s="94" t="s">
        <v>470</v>
      </c>
      <c r="AM272" s="94" t="s">
        <v>1263</v>
      </c>
      <c r="AN272" s="94" t="s">
        <v>1264</v>
      </c>
      <c r="AO272" s="94" t="s">
        <v>1814</v>
      </c>
      <c r="AP272" s="94" t="s">
        <v>1265</v>
      </c>
      <c r="AQ272" s="94" t="s">
        <v>475</v>
      </c>
      <c r="AR272" s="94" t="s">
        <v>758</v>
      </c>
      <c r="AS272" s="94">
        <v>15023302392</v>
      </c>
      <c r="AT272" s="94"/>
      <c r="AV272" s="322"/>
    </row>
    <row r="273" s="266" customFormat="1" ht="264" spans="1:48">
      <c r="A273" s="94">
        <v>265</v>
      </c>
      <c r="B273" s="94" t="s">
        <v>1816</v>
      </c>
      <c r="C273" s="94" t="s">
        <v>168</v>
      </c>
      <c r="D273" s="94" t="s">
        <v>110</v>
      </c>
      <c r="E273" s="94" t="s">
        <v>496</v>
      </c>
      <c r="F273" s="94">
        <v>2020.02</v>
      </c>
      <c r="G273" s="94">
        <v>2020.12</v>
      </c>
      <c r="H273" s="94" t="s">
        <v>544</v>
      </c>
      <c r="I273" s="94" t="s">
        <v>497</v>
      </c>
      <c r="J273" s="94" t="s">
        <v>1253</v>
      </c>
      <c r="K273" s="94">
        <v>10</v>
      </c>
      <c r="L273" s="94">
        <v>10</v>
      </c>
      <c r="M273" s="94"/>
      <c r="N273" s="94"/>
      <c r="O273" s="94" t="s">
        <v>1817</v>
      </c>
      <c r="P273" s="94" t="s">
        <v>1255</v>
      </c>
      <c r="Q273" s="94" t="s">
        <v>1256</v>
      </c>
      <c r="R273" s="94" t="s">
        <v>1257</v>
      </c>
      <c r="S273" s="94" t="s">
        <v>486</v>
      </c>
      <c r="T273" s="94">
        <v>2020</v>
      </c>
      <c r="U273" s="94" t="s">
        <v>77</v>
      </c>
      <c r="V273" s="94">
        <v>10</v>
      </c>
      <c r="W273" s="94">
        <v>10</v>
      </c>
      <c r="X273" s="94"/>
      <c r="Y273" s="94"/>
      <c r="Z273" s="94" t="s">
        <v>77</v>
      </c>
      <c r="AA273" s="94" t="s">
        <v>77</v>
      </c>
      <c r="AB273" s="94" t="s">
        <v>77</v>
      </c>
      <c r="AC273" s="94" t="s">
        <v>1258</v>
      </c>
      <c r="AD273" s="94" t="s">
        <v>77</v>
      </c>
      <c r="AE273" s="94" t="s">
        <v>1259</v>
      </c>
      <c r="AF273" s="94" t="s">
        <v>78</v>
      </c>
      <c r="AG273" s="94">
        <v>176</v>
      </c>
      <c r="AH273" s="94">
        <v>176</v>
      </c>
      <c r="AI273" s="328" t="s">
        <v>1818</v>
      </c>
      <c r="AJ273" s="94" t="s">
        <v>1270</v>
      </c>
      <c r="AK273" s="94" t="s">
        <v>1262</v>
      </c>
      <c r="AL273" s="94" t="s">
        <v>470</v>
      </c>
      <c r="AM273" s="94" t="s">
        <v>1263</v>
      </c>
      <c r="AN273" s="94" t="s">
        <v>1264</v>
      </c>
      <c r="AO273" s="94" t="s">
        <v>1817</v>
      </c>
      <c r="AP273" s="94" t="s">
        <v>1265</v>
      </c>
      <c r="AQ273" s="94" t="s">
        <v>475</v>
      </c>
      <c r="AR273" s="94" t="s">
        <v>758</v>
      </c>
      <c r="AS273" s="94">
        <v>15023302392</v>
      </c>
      <c r="AT273" s="94"/>
      <c r="AV273" s="322"/>
    </row>
    <row r="274" s="266" customFormat="1" ht="264" spans="1:48">
      <c r="A274" s="94">
        <v>266</v>
      </c>
      <c r="B274" s="94" t="s">
        <v>1819</v>
      </c>
      <c r="C274" s="94" t="s">
        <v>168</v>
      </c>
      <c r="D274" s="94" t="s">
        <v>110</v>
      </c>
      <c r="E274" s="94" t="s">
        <v>1820</v>
      </c>
      <c r="F274" s="94">
        <v>2020.02</v>
      </c>
      <c r="G274" s="94">
        <v>2020.12</v>
      </c>
      <c r="H274" s="94" t="s">
        <v>544</v>
      </c>
      <c r="I274" s="94" t="s">
        <v>497</v>
      </c>
      <c r="J274" s="94" t="s">
        <v>1253</v>
      </c>
      <c r="K274" s="94">
        <v>30</v>
      </c>
      <c r="L274" s="94">
        <v>30</v>
      </c>
      <c r="M274" s="94"/>
      <c r="N274" s="94"/>
      <c r="O274" s="94" t="s">
        <v>1821</v>
      </c>
      <c r="P274" s="94" t="s">
        <v>1255</v>
      </c>
      <c r="Q274" s="94" t="s">
        <v>1256</v>
      </c>
      <c r="R274" s="94" t="s">
        <v>1257</v>
      </c>
      <c r="S274" s="94" t="s">
        <v>486</v>
      </c>
      <c r="T274" s="94">
        <v>2020</v>
      </c>
      <c r="U274" s="94" t="s">
        <v>77</v>
      </c>
      <c r="V274" s="94">
        <v>30</v>
      </c>
      <c r="W274" s="94">
        <v>30</v>
      </c>
      <c r="X274" s="94"/>
      <c r="Y274" s="94"/>
      <c r="Z274" s="94" t="s">
        <v>77</v>
      </c>
      <c r="AA274" s="94" t="s">
        <v>77</v>
      </c>
      <c r="AB274" s="94" t="s">
        <v>77</v>
      </c>
      <c r="AC274" s="94" t="s">
        <v>1258</v>
      </c>
      <c r="AD274" s="94" t="s">
        <v>77</v>
      </c>
      <c r="AE274" s="94" t="s">
        <v>1259</v>
      </c>
      <c r="AF274" s="94" t="s">
        <v>78</v>
      </c>
      <c r="AG274" s="94">
        <v>395</v>
      </c>
      <c r="AH274" s="94">
        <v>395</v>
      </c>
      <c r="AI274" s="328" t="s">
        <v>1822</v>
      </c>
      <c r="AJ274" s="94" t="s">
        <v>1261</v>
      </c>
      <c r="AK274" s="94" t="s">
        <v>1262</v>
      </c>
      <c r="AL274" s="94" t="s">
        <v>470</v>
      </c>
      <c r="AM274" s="94" t="s">
        <v>1263</v>
      </c>
      <c r="AN274" s="94" t="s">
        <v>1264</v>
      </c>
      <c r="AO274" s="94" t="s">
        <v>1821</v>
      </c>
      <c r="AP274" s="94" t="s">
        <v>1265</v>
      </c>
      <c r="AQ274" s="94" t="s">
        <v>475</v>
      </c>
      <c r="AR274" s="94" t="s">
        <v>758</v>
      </c>
      <c r="AS274" s="94">
        <v>15023302392</v>
      </c>
      <c r="AT274" s="94"/>
      <c r="AV274" s="322"/>
    </row>
    <row r="275" s="266" customFormat="1" ht="264" spans="1:48">
      <c r="A275" s="94">
        <v>267</v>
      </c>
      <c r="B275" s="94" t="s">
        <v>1823</v>
      </c>
      <c r="C275" s="94" t="s">
        <v>168</v>
      </c>
      <c r="D275" s="94" t="s">
        <v>110</v>
      </c>
      <c r="E275" s="94" t="s">
        <v>1824</v>
      </c>
      <c r="F275" s="94">
        <v>2020.02</v>
      </c>
      <c r="G275" s="94">
        <v>2020.12</v>
      </c>
      <c r="H275" s="94" t="s">
        <v>544</v>
      </c>
      <c r="I275" s="94" t="s">
        <v>497</v>
      </c>
      <c r="J275" s="94" t="s">
        <v>1253</v>
      </c>
      <c r="K275" s="94">
        <v>30</v>
      </c>
      <c r="L275" s="94">
        <v>30</v>
      </c>
      <c r="M275" s="94"/>
      <c r="N275" s="94"/>
      <c r="O275" s="94" t="s">
        <v>1825</v>
      </c>
      <c r="P275" s="94" t="s">
        <v>1255</v>
      </c>
      <c r="Q275" s="94" t="s">
        <v>1256</v>
      </c>
      <c r="R275" s="94" t="s">
        <v>1257</v>
      </c>
      <c r="S275" s="94" t="s">
        <v>486</v>
      </c>
      <c r="T275" s="94">
        <v>2020</v>
      </c>
      <c r="U275" s="94" t="s">
        <v>77</v>
      </c>
      <c r="V275" s="94">
        <v>30</v>
      </c>
      <c r="W275" s="94">
        <v>30</v>
      </c>
      <c r="X275" s="94"/>
      <c r="Y275" s="94"/>
      <c r="Z275" s="94" t="s">
        <v>77</v>
      </c>
      <c r="AA275" s="94" t="s">
        <v>77</v>
      </c>
      <c r="AB275" s="94" t="s">
        <v>77</v>
      </c>
      <c r="AC275" s="94" t="s">
        <v>1258</v>
      </c>
      <c r="AD275" s="94" t="s">
        <v>77</v>
      </c>
      <c r="AE275" s="94" t="s">
        <v>1259</v>
      </c>
      <c r="AF275" s="94" t="s">
        <v>78</v>
      </c>
      <c r="AG275" s="94">
        <v>566</v>
      </c>
      <c r="AH275" s="94">
        <v>566</v>
      </c>
      <c r="AI275" s="328" t="s">
        <v>1826</v>
      </c>
      <c r="AJ275" s="94" t="s">
        <v>1261</v>
      </c>
      <c r="AK275" s="94" t="s">
        <v>1262</v>
      </c>
      <c r="AL275" s="94" t="s">
        <v>470</v>
      </c>
      <c r="AM275" s="94" t="s">
        <v>1263</v>
      </c>
      <c r="AN275" s="94" t="s">
        <v>1264</v>
      </c>
      <c r="AO275" s="94" t="s">
        <v>1825</v>
      </c>
      <c r="AP275" s="94" t="s">
        <v>1265</v>
      </c>
      <c r="AQ275" s="94" t="s">
        <v>475</v>
      </c>
      <c r="AR275" s="94" t="s">
        <v>758</v>
      </c>
      <c r="AS275" s="94">
        <v>15023302392</v>
      </c>
      <c r="AT275" s="94"/>
      <c r="AV275" s="322"/>
    </row>
    <row r="276" s="266" customFormat="1" ht="264" spans="1:48">
      <c r="A276" s="94">
        <v>268</v>
      </c>
      <c r="B276" s="94" t="s">
        <v>1827</v>
      </c>
      <c r="C276" s="94" t="s">
        <v>168</v>
      </c>
      <c r="D276" s="94" t="s">
        <v>110</v>
      </c>
      <c r="E276" s="94" t="s">
        <v>1828</v>
      </c>
      <c r="F276" s="94">
        <v>2020.02</v>
      </c>
      <c r="G276" s="94">
        <v>2020.12</v>
      </c>
      <c r="H276" s="94" t="s">
        <v>544</v>
      </c>
      <c r="I276" s="94" t="s">
        <v>497</v>
      </c>
      <c r="J276" s="94" t="s">
        <v>1253</v>
      </c>
      <c r="K276" s="94">
        <v>30</v>
      </c>
      <c r="L276" s="94">
        <v>30</v>
      </c>
      <c r="M276" s="94"/>
      <c r="N276" s="94"/>
      <c r="O276" s="94" t="s">
        <v>1829</v>
      </c>
      <c r="P276" s="94" t="s">
        <v>1255</v>
      </c>
      <c r="Q276" s="94" t="s">
        <v>1256</v>
      </c>
      <c r="R276" s="94" t="s">
        <v>1257</v>
      </c>
      <c r="S276" s="94" t="s">
        <v>486</v>
      </c>
      <c r="T276" s="94">
        <v>2020</v>
      </c>
      <c r="U276" s="94" t="s">
        <v>77</v>
      </c>
      <c r="V276" s="94">
        <v>30</v>
      </c>
      <c r="W276" s="94">
        <v>30</v>
      </c>
      <c r="X276" s="94"/>
      <c r="Y276" s="94"/>
      <c r="Z276" s="94" t="s">
        <v>77</v>
      </c>
      <c r="AA276" s="94" t="s">
        <v>77</v>
      </c>
      <c r="AB276" s="94" t="s">
        <v>77</v>
      </c>
      <c r="AC276" s="94" t="s">
        <v>1258</v>
      </c>
      <c r="AD276" s="94" t="s">
        <v>77</v>
      </c>
      <c r="AE276" s="94" t="s">
        <v>1259</v>
      </c>
      <c r="AF276" s="94" t="s">
        <v>78</v>
      </c>
      <c r="AG276" s="94">
        <v>276</v>
      </c>
      <c r="AH276" s="94">
        <v>276</v>
      </c>
      <c r="AI276" s="328" t="s">
        <v>1744</v>
      </c>
      <c r="AJ276" s="94" t="s">
        <v>1261</v>
      </c>
      <c r="AK276" s="94" t="s">
        <v>1262</v>
      </c>
      <c r="AL276" s="94" t="s">
        <v>470</v>
      </c>
      <c r="AM276" s="94" t="s">
        <v>1263</v>
      </c>
      <c r="AN276" s="94" t="s">
        <v>1264</v>
      </c>
      <c r="AO276" s="94" t="s">
        <v>1829</v>
      </c>
      <c r="AP276" s="94" t="s">
        <v>1265</v>
      </c>
      <c r="AQ276" s="94" t="s">
        <v>475</v>
      </c>
      <c r="AR276" s="94" t="s">
        <v>758</v>
      </c>
      <c r="AS276" s="94">
        <v>15023302392</v>
      </c>
      <c r="AT276" s="94"/>
      <c r="AV276" s="322"/>
    </row>
    <row r="277" s="266" customFormat="1" ht="264" spans="1:48">
      <c r="A277" s="94">
        <v>269</v>
      </c>
      <c r="B277" s="94" t="s">
        <v>1830</v>
      </c>
      <c r="C277" s="94" t="s">
        <v>168</v>
      </c>
      <c r="D277" s="94" t="s">
        <v>110</v>
      </c>
      <c r="E277" s="94" t="s">
        <v>1831</v>
      </c>
      <c r="F277" s="94">
        <v>2020.02</v>
      </c>
      <c r="G277" s="94">
        <v>2020.12</v>
      </c>
      <c r="H277" s="94" t="s">
        <v>544</v>
      </c>
      <c r="I277" s="94" t="s">
        <v>497</v>
      </c>
      <c r="J277" s="94" t="s">
        <v>1253</v>
      </c>
      <c r="K277" s="94">
        <v>10</v>
      </c>
      <c r="L277" s="94">
        <v>10</v>
      </c>
      <c r="M277" s="94"/>
      <c r="N277" s="94"/>
      <c r="O277" s="94" t="s">
        <v>1454</v>
      </c>
      <c r="P277" s="94" t="s">
        <v>1255</v>
      </c>
      <c r="Q277" s="94" t="s">
        <v>1256</v>
      </c>
      <c r="R277" s="94" t="s">
        <v>1257</v>
      </c>
      <c r="S277" s="94" t="s">
        <v>486</v>
      </c>
      <c r="T277" s="94">
        <v>2020</v>
      </c>
      <c r="U277" s="94" t="s">
        <v>77</v>
      </c>
      <c r="V277" s="94">
        <v>10</v>
      </c>
      <c r="W277" s="94">
        <v>10</v>
      </c>
      <c r="X277" s="94"/>
      <c r="Y277" s="94"/>
      <c r="Z277" s="94" t="s">
        <v>77</v>
      </c>
      <c r="AA277" s="94" t="s">
        <v>77</v>
      </c>
      <c r="AB277" s="94" t="s">
        <v>77</v>
      </c>
      <c r="AC277" s="94" t="s">
        <v>1258</v>
      </c>
      <c r="AD277" s="94" t="s">
        <v>77</v>
      </c>
      <c r="AE277" s="94" t="s">
        <v>1259</v>
      </c>
      <c r="AF277" s="94" t="s">
        <v>78</v>
      </c>
      <c r="AG277" s="94">
        <v>195</v>
      </c>
      <c r="AH277" s="94">
        <v>195</v>
      </c>
      <c r="AI277" s="328" t="s">
        <v>1832</v>
      </c>
      <c r="AJ277" s="94" t="s">
        <v>1270</v>
      </c>
      <c r="AK277" s="94" t="s">
        <v>1262</v>
      </c>
      <c r="AL277" s="94" t="s">
        <v>470</v>
      </c>
      <c r="AM277" s="94" t="s">
        <v>1263</v>
      </c>
      <c r="AN277" s="94" t="s">
        <v>1264</v>
      </c>
      <c r="AO277" s="94" t="s">
        <v>1454</v>
      </c>
      <c r="AP277" s="94" t="s">
        <v>1265</v>
      </c>
      <c r="AQ277" s="94" t="s">
        <v>475</v>
      </c>
      <c r="AR277" s="94" t="s">
        <v>758</v>
      </c>
      <c r="AS277" s="94">
        <v>15023302392</v>
      </c>
      <c r="AT277" s="94"/>
      <c r="AV277" s="322"/>
    </row>
    <row r="278" s="266" customFormat="1" ht="264" spans="1:48">
      <c r="A278" s="94">
        <v>270</v>
      </c>
      <c r="B278" s="94" t="s">
        <v>1833</v>
      </c>
      <c r="C278" s="94" t="s">
        <v>168</v>
      </c>
      <c r="D278" s="94" t="s">
        <v>110</v>
      </c>
      <c r="E278" s="94" t="s">
        <v>1834</v>
      </c>
      <c r="F278" s="94">
        <v>2020.02</v>
      </c>
      <c r="G278" s="94">
        <v>2020.12</v>
      </c>
      <c r="H278" s="94" t="s">
        <v>544</v>
      </c>
      <c r="I278" s="94" t="s">
        <v>891</v>
      </c>
      <c r="J278" s="94" t="s">
        <v>1253</v>
      </c>
      <c r="K278" s="94">
        <v>10</v>
      </c>
      <c r="L278" s="94">
        <v>10</v>
      </c>
      <c r="M278" s="94"/>
      <c r="N278" s="94"/>
      <c r="O278" s="94" t="s">
        <v>1835</v>
      </c>
      <c r="P278" s="94" t="s">
        <v>1255</v>
      </c>
      <c r="Q278" s="94" t="s">
        <v>1256</v>
      </c>
      <c r="R278" s="94" t="s">
        <v>1257</v>
      </c>
      <c r="S278" s="94" t="s">
        <v>486</v>
      </c>
      <c r="T278" s="94">
        <v>2020</v>
      </c>
      <c r="U278" s="94" t="s">
        <v>77</v>
      </c>
      <c r="V278" s="94">
        <v>10</v>
      </c>
      <c r="W278" s="94">
        <v>10</v>
      </c>
      <c r="X278" s="94"/>
      <c r="Y278" s="94"/>
      <c r="Z278" s="94" t="s">
        <v>77</v>
      </c>
      <c r="AA278" s="94" t="s">
        <v>77</v>
      </c>
      <c r="AB278" s="94" t="s">
        <v>77</v>
      </c>
      <c r="AC278" s="94" t="s">
        <v>1258</v>
      </c>
      <c r="AD278" s="94" t="s">
        <v>77</v>
      </c>
      <c r="AE278" s="94" t="s">
        <v>1259</v>
      </c>
      <c r="AF278" s="94" t="s">
        <v>78</v>
      </c>
      <c r="AG278" s="94">
        <v>57</v>
      </c>
      <c r="AH278" s="94">
        <v>57</v>
      </c>
      <c r="AI278" s="328" t="s">
        <v>1836</v>
      </c>
      <c r="AJ278" s="94" t="s">
        <v>1270</v>
      </c>
      <c r="AK278" s="94" t="s">
        <v>1262</v>
      </c>
      <c r="AL278" s="94" t="s">
        <v>470</v>
      </c>
      <c r="AM278" s="94" t="s">
        <v>1263</v>
      </c>
      <c r="AN278" s="94" t="s">
        <v>1264</v>
      </c>
      <c r="AO278" s="94" t="s">
        <v>1835</v>
      </c>
      <c r="AP278" s="94" t="s">
        <v>1265</v>
      </c>
      <c r="AQ278" s="94" t="s">
        <v>475</v>
      </c>
      <c r="AR278" s="94" t="s">
        <v>1837</v>
      </c>
      <c r="AS278" s="94">
        <v>15025611312</v>
      </c>
      <c r="AT278" s="94"/>
      <c r="AV278" s="322"/>
    </row>
    <row r="279" s="266" customFormat="1" ht="264" spans="1:48">
      <c r="A279" s="94">
        <v>271</v>
      </c>
      <c r="B279" s="94" t="s">
        <v>1838</v>
      </c>
      <c r="C279" s="94" t="s">
        <v>168</v>
      </c>
      <c r="D279" s="94" t="s">
        <v>110</v>
      </c>
      <c r="E279" s="94" t="s">
        <v>1839</v>
      </c>
      <c r="F279" s="94">
        <v>2020.02</v>
      </c>
      <c r="G279" s="94">
        <v>2020.12</v>
      </c>
      <c r="H279" s="94" t="s">
        <v>544</v>
      </c>
      <c r="I279" s="94" t="s">
        <v>891</v>
      </c>
      <c r="J279" s="94" t="s">
        <v>1253</v>
      </c>
      <c r="K279" s="94">
        <v>10</v>
      </c>
      <c r="L279" s="94">
        <v>10</v>
      </c>
      <c r="M279" s="94"/>
      <c r="N279" s="94"/>
      <c r="O279" s="94" t="s">
        <v>1840</v>
      </c>
      <c r="P279" s="94" t="s">
        <v>1255</v>
      </c>
      <c r="Q279" s="94" t="s">
        <v>1256</v>
      </c>
      <c r="R279" s="94" t="s">
        <v>1257</v>
      </c>
      <c r="S279" s="94" t="s">
        <v>486</v>
      </c>
      <c r="T279" s="94">
        <v>2020</v>
      </c>
      <c r="U279" s="94" t="s">
        <v>77</v>
      </c>
      <c r="V279" s="94">
        <v>10</v>
      </c>
      <c r="W279" s="94">
        <v>10</v>
      </c>
      <c r="X279" s="94"/>
      <c r="Y279" s="94"/>
      <c r="Z279" s="94" t="s">
        <v>77</v>
      </c>
      <c r="AA279" s="94" t="s">
        <v>77</v>
      </c>
      <c r="AB279" s="94" t="s">
        <v>77</v>
      </c>
      <c r="AC279" s="94" t="s">
        <v>1258</v>
      </c>
      <c r="AD279" s="94" t="s">
        <v>77</v>
      </c>
      <c r="AE279" s="94" t="s">
        <v>1259</v>
      </c>
      <c r="AF279" s="94" t="s">
        <v>78</v>
      </c>
      <c r="AG279" s="94">
        <v>138</v>
      </c>
      <c r="AH279" s="94">
        <v>138</v>
      </c>
      <c r="AI279" s="328" t="s">
        <v>1841</v>
      </c>
      <c r="AJ279" s="94" t="s">
        <v>1270</v>
      </c>
      <c r="AK279" s="94" t="s">
        <v>1262</v>
      </c>
      <c r="AL279" s="94" t="s">
        <v>470</v>
      </c>
      <c r="AM279" s="94" t="s">
        <v>1263</v>
      </c>
      <c r="AN279" s="94" t="s">
        <v>1264</v>
      </c>
      <c r="AO279" s="94" t="s">
        <v>1840</v>
      </c>
      <c r="AP279" s="94" t="s">
        <v>1265</v>
      </c>
      <c r="AQ279" s="94" t="s">
        <v>475</v>
      </c>
      <c r="AR279" s="94" t="s">
        <v>1837</v>
      </c>
      <c r="AS279" s="94">
        <v>15025611312</v>
      </c>
      <c r="AT279" s="94"/>
      <c r="AV279" s="322"/>
    </row>
    <row r="280" s="266" customFormat="1" ht="264" spans="1:48">
      <c r="A280" s="94">
        <v>272</v>
      </c>
      <c r="B280" s="94" t="s">
        <v>1842</v>
      </c>
      <c r="C280" s="94" t="s">
        <v>168</v>
      </c>
      <c r="D280" s="94" t="s">
        <v>110</v>
      </c>
      <c r="E280" s="94" t="s">
        <v>1843</v>
      </c>
      <c r="F280" s="94">
        <v>2020.02</v>
      </c>
      <c r="G280" s="94">
        <v>2020.12</v>
      </c>
      <c r="H280" s="94" t="s">
        <v>544</v>
      </c>
      <c r="I280" s="94" t="s">
        <v>891</v>
      </c>
      <c r="J280" s="94" t="s">
        <v>1253</v>
      </c>
      <c r="K280" s="94">
        <v>10</v>
      </c>
      <c r="L280" s="94">
        <v>10</v>
      </c>
      <c r="M280" s="94"/>
      <c r="N280" s="94"/>
      <c r="O280" s="94" t="s">
        <v>1844</v>
      </c>
      <c r="P280" s="94" t="s">
        <v>1255</v>
      </c>
      <c r="Q280" s="94" t="s">
        <v>1256</v>
      </c>
      <c r="R280" s="94" t="s">
        <v>1257</v>
      </c>
      <c r="S280" s="94" t="s">
        <v>486</v>
      </c>
      <c r="T280" s="94">
        <v>2020</v>
      </c>
      <c r="U280" s="94" t="s">
        <v>77</v>
      </c>
      <c r="V280" s="94">
        <v>10</v>
      </c>
      <c r="W280" s="94">
        <v>10</v>
      </c>
      <c r="X280" s="94"/>
      <c r="Y280" s="94"/>
      <c r="Z280" s="94" t="s">
        <v>77</v>
      </c>
      <c r="AA280" s="94" t="s">
        <v>77</v>
      </c>
      <c r="AB280" s="94" t="s">
        <v>77</v>
      </c>
      <c r="AC280" s="94" t="s">
        <v>1258</v>
      </c>
      <c r="AD280" s="94" t="s">
        <v>77</v>
      </c>
      <c r="AE280" s="94" t="s">
        <v>1259</v>
      </c>
      <c r="AF280" s="94" t="s">
        <v>78</v>
      </c>
      <c r="AG280" s="94">
        <v>39</v>
      </c>
      <c r="AH280" s="94">
        <v>39</v>
      </c>
      <c r="AI280" s="328" t="s">
        <v>1845</v>
      </c>
      <c r="AJ280" s="94" t="s">
        <v>1270</v>
      </c>
      <c r="AK280" s="94" t="s">
        <v>1262</v>
      </c>
      <c r="AL280" s="94" t="s">
        <v>470</v>
      </c>
      <c r="AM280" s="94" t="s">
        <v>1263</v>
      </c>
      <c r="AN280" s="94" t="s">
        <v>1264</v>
      </c>
      <c r="AO280" s="94" t="s">
        <v>1844</v>
      </c>
      <c r="AP280" s="94" t="s">
        <v>1265</v>
      </c>
      <c r="AQ280" s="94" t="s">
        <v>475</v>
      </c>
      <c r="AR280" s="94" t="s">
        <v>1837</v>
      </c>
      <c r="AS280" s="94">
        <v>15025611312</v>
      </c>
      <c r="AT280" s="94"/>
      <c r="AV280" s="322"/>
    </row>
    <row r="281" s="266" customFormat="1" ht="264" spans="1:48">
      <c r="A281" s="94">
        <v>273</v>
      </c>
      <c r="B281" s="94" t="s">
        <v>1846</v>
      </c>
      <c r="C281" s="94" t="s">
        <v>168</v>
      </c>
      <c r="D281" s="94" t="s">
        <v>110</v>
      </c>
      <c r="E281" s="94" t="s">
        <v>1847</v>
      </c>
      <c r="F281" s="94">
        <v>2020.02</v>
      </c>
      <c r="G281" s="94">
        <v>2020.12</v>
      </c>
      <c r="H281" s="94" t="s">
        <v>544</v>
      </c>
      <c r="I281" s="94" t="s">
        <v>891</v>
      </c>
      <c r="J281" s="94" t="s">
        <v>1253</v>
      </c>
      <c r="K281" s="94">
        <v>10</v>
      </c>
      <c r="L281" s="94">
        <v>10</v>
      </c>
      <c r="M281" s="94"/>
      <c r="N281" s="94"/>
      <c r="O281" s="94" t="s">
        <v>1693</v>
      </c>
      <c r="P281" s="94" t="s">
        <v>1255</v>
      </c>
      <c r="Q281" s="94" t="s">
        <v>1256</v>
      </c>
      <c r="R281" s="94" t="s">
        <v>1257</v>
      </c>
      <c r="S281" s="94" t="s">
        <v>486</v>
      </c>
      <c r="T281" s="94">
        <v>2020</v>
      </c>
      <c r="U281" s="94" t="s">
        <v>77</v>
      </c>
      <c r="V281" s="94">
        <v>10</v>
      </c>
      <c r="W281" s="94">
        <v>10</v>
      </c>
      <c r="X281" s="94"/>
      <c r="Y281" s="94"/>
      <c r="Z281" s="94" t="s">
        <v>77</v>
      </c>
      <c r="AA281" s="94" t="s">
        <v>77</v>
      </c>
      <c r="AB281" s="94" t="s">
        <v>77</v>
      </c>
      <c r="AC281" s="94" t="s">
        <v>1258</v>
      </c>
      <c r="AD281" s="94" t="s">
        <v>77</v>
      </c>
      <c r="AE281" s="94" t="s">
        <v>1259</v>
      </c>
      <c r="AF281" s="94" t="s">
        <v>78</v>
      </c>
      <c r="AG281" s="94">
        <v>153</v>
      </c>
      <c r="AH281" s="94">
        <v>153</v>
      </c>
      <c r="AI281" s="328" t="s">
        <v>1694</v>
      </c>
      <c r="AJ281" s="94" t="s">
        <v>1270</v>
      </c>
      <c r="AK281" s="94" t="s">
        <v>1262</v>
      </c>
      <c r="AL281" s="94" t="s">
        <v>470</v>
      </c>
      <c r="AM281" s="94" t="s">
        <v>1263</v>
      </c>
      <c r="AN281" s="94" t="s">
        <v>1264</v>
      </c>
      <c r="AO281" s="94" t="s">
        <v>1693</v>
      </c>
      <c r="AP281" s="94" t="s">
        <v>1265</v>
      </c>
      <c r="AQ281" s="94" t="s">
        <v>475</v>
      </c>
      <c r="AR281" s="94" t="s">
        <v>1837</v>
      </c>
      <c r="AS281" s="94">
        <v>15025611312</v>
      </c>
      <c r="AT281" s="94"/>
      <c r="AV281" s="322"/>
    </row>
    <row r="282" s="266" customFormat="1" ht="264" spans="1:48">
      <c r="A282" s="94">
        <v>274</v>
      </c>
      <c r="B282" s="94" t="s">
        <v>1848</v>
      </c>
      <c r="C282" s="94" t="s">
        <v>168</v>
      </c>
      <c r="D282" s="94" t="s">
        <v>110</v>
      </c>
      <c r="E282" s="94" t="s">
        <v>1849</v>
      </c>
      <c r="F282" s="94">
        <v>2020.02</v>
      </c>
      <c r="G282" s="94">
        <v>2020.12</v>
      </c>
      <c r="H282" s="94" t="s">
        <v>544</v>
      </c>
      <c r="I282" s="94" t="s">
        <v>112</v>
      </c>
      <c r="J282" s="94" t="s">
        <v>1253</v>
      </c>
      <c r="K282" s="94">
        <v>10</v>
      </c>
      <c r="L282" s="94">
        <v>10</v>
      </c>
      <c r="M282" s="94"/>
      <c r="N282" s="94"/>
      <c r="O282" s="94" t="s">
        <v>1525</v>
      </c>
      <c r="P282" s="94" t="s">
        <v>1255</v>
      </c>
      <c r="Q282" s="94" t="s">
        <v>1256</v>
      </c>
      <c r="R282" s="94" t="s">
        <v>1257</v>
      </c>
      <c r="S282" s="94" t="s">
        <v>486</v>
      </c>
      <c r="T282" s="94">
        <v>2020</v>
      </c>
      <c r="U282" s="94" t="s">
        <v>77</v>
      </c>
      <c r="V282" s="94">
        <v>10</v>
      </c>
      <c r="W282" s="94">
        <v>10</v>
      </c>
      <c r="X282" s="94"/>
      <c r="Y282" s="94"/>
      <c r="Z282" s="94" t="s">
        <v>77</v>
      </c>
      <c r="AA282" s="94" t="s">
        <v>77</v>
      </c>
      <c r="AB282" s="94" t="s">
        <v>77</v>
      </c>
      <c r="AC282" s="94" t="s">
        <v>1258</v>
      </c>
      <c r="AD282" s="94" t="s">
        <v>77</v>
      </c>
      <c r="AE282" s="94" t="s">
        <v>1259</v>
      </c>
      <c r="AF282" s="94" t="s">
        <v>78</v>
      </c>
      <c r="AG282" s="94">
        <v>126</v>
      </c>
      <c r="AH282" s="94">
        <v>126</v>
      </c>
      <c r="AI282" s="328" t="s">
        <v>1850</v>
      </c>
      <c r="AJ282" s="94" t="s">
        <v>1270</v>
      </c>
      <c r="AK282" s="94" t="s">
        <v>1262</v>
      </c>
      <c r="AL282" s="94" t="s">
        <v>470</v>
      </c>
      <c r="AM282" s="94" t="s">
        <v>1263</v>
      </c>
      <c r="AN282" s="94" t="s">
        <v>1264</v>
      </c>
      <c r="AO282" s="94" t="s">
        <v>1525</v>
      </c>
      <c r="AP282" s="94" t="s">
        <v>1265</v>
      </c>
      <c r="AQ282" s="94" t="s">
        <v>475</v>
      </c>
      <c r="AR282" s="94" t="s">
        <v>723</v>
      </c>
      <c r="AS282" s="94">
        <v>18108366816</v>
      </c>
      <c r="AT282" s="94"/>
      <c r="AV282" s="322"/>
    </row>
    <row r="283" s="266" customFormat="1" ht="264" spans="1:48">
      <c r="A283" s="94">
        <v>275</v>
      </c>
      <c r="B283" s="94" t="s">
        <v>1851</v>
      </c>
      <c r="C283" s="94" t="s">
        <v>168</v>
      </c>
      <c r="D283" s="94" t="s">
        <v>110</v>
      </c>
      <c r="E283" s="94" t="s">
        <v>1852</v>
      </c>
      <c r="F283" s="94">
        <v>2020.02</v>
      </c>
      <c r="G283" s="94">
        <v>2020.12</v>
      </c>
      <c r="H283" s="94" t="s">
        <v>544</v>
      </c>
      <c r="I283" s="94" t="s">
        <v>112</v>
      </c>
      <c r="J283" s="94" t="s">
        <v>1253</v>
      </c>
      <c r="K283" s="94">
        <v>10</v>
      </c>
      <c r="L283" s="94">
        <v>10</v>
      </c>
      <c r="M283" s="94"/>
      <c r="N283" s="94"/>
      <c r="O283" s="94" t="s">
        <v>1494</v>
      </c>
      <c r="P283" s="94" t="s">
        <v>1255</v>
      </c>
      <c r="Q283" s="94" t="s">
        <v>1256</v>
      </c>
      <c r="R283" s="94" t="s">
        <v>1257</v>
      </c>
      <c r="S283" s="94" t="s">
        <v>486</v>
      </c>
      <c r="T283" s="94">
        <v>2020</v>
      </c>
      <c r="U283" s="94" t="s">
        <v>77</v>
      </c>
      <c r="V283" s="94">
        <v>10</v>
      </c>
      <c r="W283" s="94">
        <v>10</v>
      </c>
      <c r="X283" s="94"/>
      <c r="Y283" s="94"/>
      <c r="Z283" s="94" t="s">
        <v>77</v>
      </c>
      <c r="AA283" s="94" t="s">
        <v>77</v>
      </c>
      <c r="AB283" s="94" t="s">
        <v>77</v>
      </c>
      <c r="AC283" s="94" t="s">
        <v>1258</v>
      </c>
      <c r="AD283" s="94" t="s">
        <v>77</v>
      </c>
      <c r="AE283" s="94" t="s">
        <v>1259</v>
      </c>
      <c r="AF283" s="94" t="s">
        <v>78</v>
      </c>
      <c r="AG283" s="94">
        <v>120</v>
      </c>
      <c r="AH283" s="94">
        <v>120</v>
      </c>
      <c r="AI283" s="328" t="s">
        <v>1853</v>
      </c>
      <c r="AJ283" s="94" t="s">
        <v>1270</v>
      </c>
      <c r="AK283" s="94" t="s">
        <v>1262</v>
      </c>
      <c r="AL283" s="94" t="s">
        <v>470</v>
      </c>
      <c r="AM283" s="94" t="s">
        <v>1263</v>
      </c>
      <c r="AN283" s="94" t="s">
        <v>1264</v>
      </c>
      <c r="AO283" s="94" t="s">
        <v>1494</v>
      </c>
      <c r="AP283" s="94" t="s">
        <v>1265</v>
      </c>
      <c r="AQ283" s="94" t="s">
        <v>475</v>
      </c>
      <c r="AR283" s="94" t="s">
        <v>723</v>
      </c>
      <c r="AS283" s="94">
        <v>18108366816</v>
      </c>
      <c r="AT283" s="94"/>
      <c r="AV283" s="322"/>
    </row>
    <row r="284" s="266" customFormat="1" ht="264" spans="1:48">
      <c r="A284" s="94">
        <v>276</v>
      </c>
      <c r="B284" s="94" t="s">
        <v>1854</v>
      </c>
      <c r="C284" s="94" t="s">
        <v>168</v>
      </c>
      <c r="D284" s="94" t="s">
        <v>110</v>
      </c>
      <c r="E284" s="94" t="s">
        <v>1855</v>
      </c>
      <c r="F284" s="94">
        <v>2020.02</v>
      </c>
      <c r="G284" s="94">
        <v>2020.12</v>
      </c>
      <c r="H284" s="94" t="s">
        <v>544</v>
      </c>
      <c r="I284" s="94" t="s">
        <v>112</v>
      </c>
      <c r="J284" s="94" t="s">
        <v>1253</v>
      </c>
      <c r="K284" s="94">
        <v>10</v>
      </c>
      <c r="L284" s="94">
        <v>10</v>
      </c>
      <c r="M284" s="94"/>
      <c r="N284" s="94"/>
      <c r="O284" s="94" t="s">
        <v>1707</v>
      </c>
      <c r="P284" s="94" t="s">
        <v>1255</v>
      </c>
      <c r="Q284" s="94" t="s">
        <v>1256</v>
      </c>
      <c r="R284" s="94" t="s">
        <v>1257</v>
      </c>
      <c r="S284" s="94" t="s">
        <v>486</v>
      </c>
      <c r="T284" s="94">
        <v>2020</v>
      </c>
      <c r="U284" s="94" t="s">
        <v>77</v>
      </c>
      <c r="V284" s="94">
        <v>10</v>
      </c>
      <c r="W284" s="94">
        <v>10</v>
      </c>
      <c r="X284" s="94"/>
      <c r="Y284" s="94"/>
      <c r="Z284" s="94" t="s">
        <v>77</v>
      </c>
      <c r="AA284" s="94" t="s">
        <v>77</v>
      </c>
      <c r="AB284" s="94" t="s">
        <v>77</v>
      </c>
      <c r="AC284" s="94" t="s">
        <v>1258</v>
      </c>
      <c r="AD284" s="94" t="s">
        <v>77</v>
      </c>
      <c r="AE284" s="94" t="s">
        <v>1259</v>
      </c>
      <c r="AF284" s="94" t="s">
        <v>78</v>
      </c>
      <c r="AG284" s="94">
        <v>89</v>
      </c>
      <c r="AH284" s="94">
        <v>89</v>
      </c>
      <c r="AI284" s="328" t="s">
        <v>1708</v>
      </c>
      <c r="AJ284" s="94" t="s">
        <v>1270</v>
      </c>
      <c r="AK284" s="94" t="s">
        <v>1262</v>
      </c>
      <c r="AL284" s="94" t="s">
        <v>470</v>
      </c>
      <c r="AM284" s="94" t="s">
        <v>1263</v>
      </c>
      <c r="AN284" s="94" t="s">
        <v>1264</v>
      </c>
      <c r="AO284" s="94" t="s">
        <v>1707</v>
      </c>
      <c r="AP284" s="94" t="s">
        <v>1265</v>
      </c>
      <c r="AQ284" s="94" t="s">
        <v>475</v>
      </c>
      <c r="AR284" s="94" t="s">
        <v>723</v>
      </c>
      <c r="AS284" s="94">
        <v>18108366816</v>
      </c>
      <c r="AT284" s="94"/>
      <c r="AV284" s="322"/>
    </row>
    <row r="285" s="266" customFormat="1" ht="264" spans="1:48">
      <c r="A285" s="94">
        <v>277</v>
      </c>
      <c r="B285" s="94" t="s">
        <v>1856</v>
      </c>
      <c r="C285" s="94" t="s">
        <v>168</v>
      </c>
      <c r="D285" s="94" t="s">
        <v>110</v>
      </c>
      <c r="E285" s="94" t="s">
        <v>1857</v>
      </c>
      <c r="F285" s="94">
        <v>2020.02</v>
      </c>
      <c r="G285" s="94">
        <v>2020.12</v>
      </c>
      <c r="H285" s="94" t="s">
        <v>544</v>
      </c>
      <c r="I285" s="94" t="s">
        <v>828</v>
      </c>
      <c r="J285" s="94" t="s">
        <v>1253</v>
      </c>
      <c r="K285" s="94">
        <v>10</v>
      </c>
      <c r="L285" s="94">
        <v>10</v>
      </c>
      <c r="M285" s="94"/>
      <c r="N285" s="94"/>
      <c r="O285" s="94" t="s">
        <v>1858</v>
      </c>
      <c r="P285" s="94" t="s">
        <v>1255</v>
      </c>
      <c r="Q285" s="94" t="s">
        <v>1256</v>
      </c>
      <c r="R285" s="94" t="s">
        <v>1257</v>
      </c>
      <c r="S285" s="94" t="s">
        <v>486</v>
      </c>
      <c r="T285" s="94">
        <v>2020</v>
      </c>
      <c r="U285" s="94" t="s">
        <v>77</v>
      </c>
      <c r="V285" s="94">
        <v>10</v>
      </c>
      <c r="W285" s="94">
        <v>10</v>
      </c>
      <c r="X285" s="94"/>
      <c r="Y285" s="94"/>
      <c r="Z285" s="94" t="s">
        <v>77</v>
      </c>
      <c r="AA285" s="94" t="s">
        <v>77</v>
      </c>
      <c r="AB285" s="94" t="s">
        <v>77</v>
      </c>
      <c r="AC285" s="94" t="s">
        <v>1258</v>
      </c>
      <c r="AD285" s="94" t="s">
        <v>77</v>
      </c>
      <c r="AE285" s="94" t="s">
        <v>1259</v>
      </c>
      <c r="AF285" s="94" t="s">
        <v>78</v>
      </c>
      <c r="AG285" s="94">
        <v>163</v>
      </c>
      <c r="AH285" s="94">
        <v>163</v>
      </c>
      <c r="AI285" s="328" t="s">
        <v>1859</v>
      </c>
      <c r="AJ285" s="94" t="s">
        <v>1270</v>
      </c>
      <c r="AK285" s="94" t="s">
        <v>1262</v>
      </c>
      <c r="AL285" s="94" t="s">
        <v>470</v>
      </c>
      <c r="AM285" s="94" t="s">
        <v>1263</v>
      </c>
      <c r="AN285" s="94" t="s">
        <v>1264</v>
      </c>
      <c r="AO285" s="94" t="s">
        <v>1858</v>
      </c>
      <c r="AP285" s="94" t="s">
        <v>1265</v>
      </c>
      <c r="AQ285" s="94" t="s">
        <v>475</v>
      </c>
      <c r="AR285" s="94" t="s">
        <v>833</v>
      </c>
      <c r="AS285" s="94">
        <v>13996815028</v>
      </c>
      <c r="AT285" s="94"/>
      <c r="AV285" s="322"/>
    </row>
    <row r="286" s="266" customFormat="1" ht="264" spans="1:48">
      <c r="A286" s="94">
        <v>278</v>
      </c>
      <c r="B286" s="94" t="s">
        <v>1860</v>
      </c>
      <c r="C286" s="94" t="s">
        <v>168</v>
      </c>
      <c r="D286" s="94" t="s">
        <v>110</v>
      </c>
      <c r="E286" s="94" t="s">
        <v>1861</v>
      </c>
      <c r="F286" s="94">
        <v>2020.02</v>
      </c>
      <c r="G286" s="94">
        <v>2020.12</v>
      </c>
      <c r="H286" s="94" t="s">
        <v>544</v>
      </c>
      <c r="I286" s="94" t="s">
        <v>828</v>
      </c>
      <c r="J286" s="94" t="s">
        <v>1253</v>
      </c>
      <c r="K286" s="94">
        <v>10</v>
      </c>
      <c r="L286" s="94">
        <v>10</v>
      </c>
      <c r="M286" s="94"/>
      <c r="N286" s="94"/>
      <c r="O286" s="94" t="s">
        <v>1862</v>
      </c>
      <c r="P286" s="94" t="s">
        <v>1255</v>
      </c>
      <c r="Q286" s="94" t="s">
        <v>1256</v>
      </c>
      <c r="R286" s="94" t="s">
        <v>1257</v>
      </c>
      <c r="S286" s="94" t="s">
        <v>486</v>
      </c>
      <c r="T286" s="94">
        <v>2020</v>
      </c>
      <c r="U286" s="94" t="s">
        <v>77</v>
      </c>
      <c r="V286" s="94">
        <v>10</v>
      </c>
      <c r="W286" s="94">
        <v>10</v>
      </c>
      <c r="X286" s="94"/>
      <c r="Y286" s="94"/>
      <c r="Z286" s="94" t="s">
        <v>77</v>
      </c>
      <c r="AA286" s="94" t="s">
        <v>77</v>
      </c>
      <c r="AB286" s="94" t="s">
        <v>77</v>
      </c>
      <c r="AC286" s="94" t="s">
        <v>1258</v>
      </c>
      <c r="AD286" s="94" t="s">
        <v>77</v>
      </c>
      <c r="AE286" s="94" t="s">
        <v>1259</v>
      </c>
      <c r="AF286" s="94" t="s">
        <v>78</v>
      </c>
      <c r="AG286" s="94">
        <v>139</v>
      </c>
      <c r="AH286" s="94">
        <v>139</v>
      </c>
      <c r="AI286" s="328" t="s">
        <v>1863</v>
      </c>
      <c r="AJ286" s="94" t="s">
        <v>1270</v>
      </c>
      <c r="AK286" s="94" t="s">
        <v>1262</v>
      </c>
      <c r="AL286" s="94" t="s">
        <v>470</v>
      </c>
      <c r="AM286" s="94" t="s">
        <v>1263</v>
      </c>
      <c r="AN286" s="94" t="s">
        <v>1264</v>
      </c>
      <c r="AO286" s="94" t="s">
        <v>1862</v>
      </c>
      <c r="AP286" s="94" t="s">
        <v>1265</v>
      </c>
      <c r="AQ286" s="94" t="s">
        <v>475</v>
      </c>
      <c r="AR286" s="94" t="s">
        <v>833</v>
      </c>
      <c r="AS286" s="94">
        <v>13996815028</v>
      </c>
      <c r="AT286" s="94"/>
      <c r="AV286" s="322"/>
    </row>
    <row r="287" s="266" customFormat="1" ht="264" spans="1:48">
      <c r="A287" s="94">
        <v>279</v>
      </c>
      <c r="B287" s="94" t="s">
        <v>1864</v>
      </c>
      <c r="C287" s="94" t="s">
        <v>168</v>
      </c>
      <c r="D287" s="94" t="s">
        <v>110</v>
      </c>
      <c r="E287" s="94" t="s">
        <v>1865</v>
      </c>
      <c r="F287" s="94">
        <v>2020.02</v>
      </c>
      <c r="G287" s="94">
        <v>2020.12</v>
      </c>
      <c r="H287" s="94" t="s">
        <v>544</v>
      </c>
      <c r="I287" s="94" t="s">
        <v>828</v>
      </c>
      <c r="J287" s="94" t="s">
        <v>1253</v>
      </c>
      <c r="K287" s="94">
        <v>10</v>
      </c>
      <c r="L287" s="94">
        <v>10</v>
      </c>
      <c r="M287" s="94"/>
      <c r="N287" s="94"/>
      <c r="O287" s="94" t="s">
        <v>1862</v>
      </c>
      <c r="P287" s="94" t="s">
        <v>1255</v>
      </c>
      <c r="Q287" s="94" t="s">
        <v>1256</v>
      </c>
      <c r="R287" s="94" t="s">
        <v>1257</v>
      </c>
      <c r="S287" s="94" t="s">
        <v>486</v>
      </c>
      <c r="T287" s="94">
        <v>2020</v>
      </c>
      <c r="U287" s="94" t="s">
        <v>77</v>
      </c>
      <c r="V287" s="94">
        <v>10</v>
      </c>
      <c r="W287" s="94">
        <v>10</v>
      </c>
      <c r="X287" s="94"/>
      <c r="Y287" s="94"/>
      <c r="Z287" s="94" t="s">
        <v>77</v>
      </c>
      <c r="AA287" s="94" t="s">
        <v>77</v>
      </c>
      <c r="AB287" s="94" t="s">
        <v>77</v>
      </c>
      <c r="AC287" s="94" t="s">
        <v>1258</v>
      </c>
      <c r="AD287" s="94" t="s">
        <v>77</v>
      </c>
      <c r="AE287" s="94" t="s">
        <v>1259</v>
      </c>
      <c r="AF287" s="94" t="s">
        <v>78</v>
      </c>
      <c r="AG287" s="94">
        <v>139</v>
      </c>
      <c r="AH287" s="94">
        <v>139</v>
      </c>
      <c r="AI287" s="328" t="s">
        <v>1863</v>
      </c>
      <c r="AJ287" s="94" t="s">
        <v>1270</v>
      </c>
      <c r="AK287" s="94" t="s">
        <v>1262</v>
      </c>
      <c r="AL287" s="94" t="s">
        <v>470</v>
      </c>
      <c r="AM287" s="94" t="s">
        <v>1263</v>
      </c>
      <c r="AN287" s="94" t="s">
        <v>1264</v>
      </c>
      <c r="AO287" s="94" t="s">
        <v>1862</v>
      </c>
      <c r="AP287" s="94" t="s">
        <v>1265</v>
      </c>
      <c r="AQ287" s="94" t="s">
        <v>475</v>
      </c>
      <c r="AR287" s="94" t="s">
        <v>833</v>
      </c>
      <c r="AS287" s="94">
        <v>13996815028</v>
      </c>
      <c r="AT287" s="94"/>
      <c r="AV287" s="322"/>
    </row>
    <row r="288" s="266" customFormat="1" ht="264" spans="1:48">
      <c r="A288" s="94">
        <v>280</v>
      </c>
      <c r="B288" s="94" t="s">
        <v>1866</v>
      </c>
      <c r="C288" s="94" t="s">
        <v>168</v>
      </c>
      <c r="D288" s="94" t="s">
        <v>110</v>
      </c>
      <c r="E288" s="94" t="s">
        <v>1867</v>
      </c>
      <c r="F288" s="94">
        <v>2020.02</v>
      </c>
      <c r="G288" s="94">
        <v>2020.12</v>
      </c>
      <c r="H288" s="94" t="s">
        <v>544</v>
      </c>
      <c r="I288" s="94" t="s">
        <v>828</v>
      </c>
      <c r="J288" s="94" t="s">
        <v>1253</v>
      </c>
      <c r="K288" s="94">
        <v>10</v>
      </c>
      <c r="L288" s="94">
        <v>10</v>
      </c>
      <c r="M288" s="94"/>
      <c r="N288" s="94"/>
      <c r="O288" s="94" t="s">
        <v>1868</v>
      </c>
      <c r="P288" s="94" t="s">
        <v>1255</v>
      </c>
      <c r="Q288" s="94" t="s">
        <v>1256</v>
      </c>
      <c r="R288" s="94" t="s">
        <v>1257</v>
      </c>
      <c r="S288" s="94" t="s">
        <v>486</v>
      </c>
      <c r="T288" s="94">
        <v>2020</v>
      </c>
      <c r="U288" s="94" t="s">
        <v>77</v>
      </c>
      <c r="V288" s="94">
        <v>10</v>
      </c>
      <c r="W288" s="94">
        <v>10</v>
      </c>
      <c r="X288" s="94"/>
      <c r="Y288" s="94"/>
      <c r="Z288" s="94" t="s">
        <v>77</v>
      </c>
      <c r="AA288" s="94" t="s">
        <v>77</v>
      </c>
      <c r="AB288" s="94" t="s">
        <v>77</v>
      </c>
      <c r="AC288" s="94" t="s">
        <v>1258</v>
      </c>
      <c r="AD288" s="94" t="s">
        <v>77</v>
      </c>
      <c r="AE288" s="94" t="s">
        <v>1259</v>
      </c>
      <c r="AF288" s="94" t="s">
        <v>78</v>
      </c>
      <c r="AG288" s="94">
        <v>307</v>
      </c>
      <c r="AH288" s="94">
        <v>307</v>
      </c>
      <c r="AI288" s="328" t="s">
        <v>1869</v>
      </c>
      <c r="AJ288" s="94" t="s">
        <v>1270</v>
      </c>
      <c r="AK288" s="94" t="s">
        <v>1262</v>
      </c>
      <c r="AL288" s="94" t="s">
        <v>470</v>
      </c>
      <c r="AM288" s="94" t="s">
        <v>1263</v>
      </c>
      <c r="AN288" s="94" t="s">
        <v>1264</v>
      </c>
      <c r="AO288" s="94" t="s">
        <v>1868</v>
      </c>
      <c r="AP288" s="94" t="s">
        <v>1265</v>
      </c>
      <c r="AQ288" s="94" t="s">
        <v>475</v>
      </c>
      <c r="AR288" s="94" t="s">
        <v>833</v>
      </c>
      <c r="AS288" s="94">
        <v>13996815028</v>
      </c>
      <c r="AT288" s="94"/>
      <c r="AV288" s="322"/>
    </row>
    <row r="289" s="266" customFormat="1" ht="264" spans="1:48">
      <c r="A289" s="94">
        <v>281</v>
      </c>
      <c r="B289" s="94" t="s">
        <v>1870</v>
      </c>
      <c r="C289" s="94" t="s">
        <v>168</v>
      </c>
      <c r="D289" s="94" t="s">
        <v>110</v>
      </c>
      <c r="E289" s="94" t="s">
        <v>1871</v>
      </c>
      <c r="F289" s="94">
        <v>2020.02</v>
      </c>
      <c r="G289" s="94">
        <v>2020.12</v>
      </c>
      <c r="H289" s="94" t="s">
        <v>544</v>
      </c>
      <c r="I289" s="94" t="s">
        <v>828</v>
      </c>
      <c r="J289" s="94" t="s">
        <v>1253</v>
      </c>
      <c r="K289" s="94">
        <v>20</v>
      </c>
      <c r="L289" s="94">
        <v>20</v>
      </c>
      <c r="M289" s="94"/>
      <c r="N289" s="94"/>
      <c r="O289" s="94" t="s">
        <v>1872</v>
      </c>
      <c r="P289" s="94" t="s">
        <v>1255</v>
      </c>
      <c r="Q289" s="94" t="s">
        <v>1256</v>
      </c>
      <c r="R289" s="94" t="s">
        <v>1257</v>
      </c>
      <c r="S289" s="94" t="s">
        <v>486</v>
      </c>
      <c r="T289" s="94">
        <v>2020</v>
      </c>
      <c r="U289" s="94" t="s">
        <v>77</v>
      </c>
      <c r="V289" s="94">
        <v>20</v>
      </c>
      <c r="W289" s="94">
        <v>20</v>
      </c>
      <c r="X289" s="94"/>
      <c r="Y289" s="94"/>
      <c r="Z289" s="94" t="s">
        <v>77</v>
      </c>
      <c r="AA289" s="94" t="s">
        <v>77</v>
      </c>
      <c r="AB289" s="94" t="s">
        <v>77</v>
      </c>
      <c r="AC289" s="94" t="s">
        <v>1258</v>
      </c>
      <c r="AD289" s="94" t="s">
        <v>77</v>
      </c>
      <c r="AE289" s="94" t="s">
        <v>1259</v>
      </c>
      <c r="AF289" s="94" t="s">
        <v>78</v>
      </c>
      <c r="AG289" s="94">
        <v>435</v>
      </c>
      <c r="AH289" s="94">
        <v>435</v>
      </c>
      <c r="AI289" s="328" t="s">
        <v>1873</v>
      </c>
      <c r="AJ289" s="94" t="s">
        <v>1874</v>
      </c>
      <c r="AK289" s="94" t="s">
        <v>1262</v>
      </c>
      <c r="AL289" s="94" t="s">
        <v>470</v>
      </c>
      <c r="AM289" s="94" t="s">
        <v>1263</v>
      </c>
      <c r="AN289" s="94" t="s">
        <v>1264</v>
      </c>
      <c r="AO289" s="94" t="s">
        <v>1872</v>
      </c>
      <c r="AP289" s="94" t="s">
        <v>1265</v>
      </c>
      <c r="AQ289" s="94" t="s">
        <v>475</v>
      </c>
      <c r="AR289" s="94" t="s">
        <v>833</v>
      </c>
      <c r="AS289" s="94">
        <v>13996815028</v>
      </c>
      <c r="AT289" s="94"/>
      <c r="AV289" s="322"/>
    </row>
    <row r="290" s="266" customFormat="1" ht="264" spans="1:48">
      <c r="A290" s="94">
        <v>282</v>
      </c>
      <c r="B290" s="94" t="s">
        <v>1875</v>
      </c>
      <c r="C290" s="94" t="s">
        <v>168</v>
      </c>
      <c r="D290" s="94" t="s">
        <v>110</v>
      </c>
      <c r="E290" s="94" t="s">
        <v>1876</v>
      </c>
      <c r="F290" s="94">
        <v>2020.02</v>
      </c>
      <c r="G290" s="94">
        <v>2020.12</v>
      </c>
      <c r="H290" s="94" t="s">
        <v>544</v>
      </c>
      <c r="I290" s="94" t="s">
        <v>828</v>
      </c>
      <c r="J290" s="94" t="s">
        <v>1253</v>
      </c>
      <c r="K290" s="94">
        <v>20</v>
      </c>
      <c r="L290" s="94">
        <v>20</v>
      </c>
      <c r="M290" s="94"/>
      <c r="N290" s="94"/>
      <c r="O290" s="94" t="s">
        <v>1669</v>
      </c>
      <c r="P290" s="94" t="s">
        <v>1255</v>
      </c>
      <c r="Q290" s="94" t="s">
        <v>1256</v>
      </c>
      <c r="R290" s="94" t="s">
        <v>1257</v>
      </c>
      <c r="S290" s="94" t="s">
        <v>486</v>
      </c>
      <c r="T290" s="94">
        <v>2020</v>
      </c>
      <c r="U290" s="94" t="s">
        <v>77</v>
      </c>
      <c r="V290" s="94">
        <v>20</v>
      </c>
      <c r="W290" s="94">
        <v>20</v>
      </c>
      <c r="X290" s="94"/>
      <c r="Y290" s="94"/>
      <c r="Z290" s="94" t="s">
        <v>77</v>
      </c>
      <c r="AA290" s="94" t="s">
        <v>77</v>
      </c>
      <c r="AB290" s="94" t="s">
        <v>77</v>
      </c>
      <c r="AC290" s="94" t="s">
        <v>1258</v>
      </c>
      <c r="AD290" s="94" t="s">
        <v>77</v>
      </c>
      <c r="AE290" s="94" t="s">
        <v>1259</v>
      </c>
      <c r="AF290" s="94" t="s">
        <v>78</v>
      </c>
      <c r="AG290" s="94">
        <v>300</v>
      </c>
      <c r="AH290" s="94">
        <v>300</v>
      </c>
      <c r="AI290" s="328" t="s">
        <v>1670</v>
      </c>
      <c r="AJ290" s="94" t="s">
        <v>1874</v>
      </c>
      <c r="AK290" s="94" t="s">
        <v>1262</v>
      </c>
      <c r="AL290" s="94" t="s">
        <v>470</v>
      </c>
      <c r="AM290" s="94" t="s">
        <v>1263</v>
      </c>
      <c r="AN290" s="94" t="s">
        <v>1264</v>
      </c>
      <c r="AO290" s="94" t="s">
        <v>1669</v>
      </c>
      <c r="AP290" s="94" t="s">
        <v>1265</v>
      </c>
      <c r="AQ290" s="94" t="s">
        <v>475</v>
      </c>
      <c r="AR290" s="94" t="s">
        <v>833</v>
      </c>
      <c r="AS290" s="94">
        <v>13996815028</v>
      </c>
      <c r="AT290" s="94"/>
      <c r="AV290" s="322"/>
    </row>
    <row r="291" s="266" customFormat="1" ht="108" spans="1:48">
      <c r="A291" s="94">
        <v>283</v>
      </c>
      <c r="B291" s="94" t="s">
        <v>1877</v>
      </c>
      <c r="C291" s="94" t="s">
        <v>168</v>
      </c>
      <c r="D291" s="94" t="s">
        <v>67</v>
      </c>
      <c r="E291" s="94" t="s">
        <v>1878</v>
      </c>
      <c r="F291" s="94">
        <v>2020.1</v>
      </c>
      <c r="G291" s="94">
        <v>2020.12</v>
      </c>
      <c r="H291" s="94" t="s">
        <v>544</v>
      </c>
      <c r="I291" s="94" t="s">
        <v>1879</v>
      </c>
      <c r="J291" s="94" t="s">
        <v>1880</v>
      </c>
      <c r="K291" s="94">
        <v>326.56</v>
      </c>
      <c r="L291" s="94">
        <v>180</v>
      </c>
      <c r="M291" s="94">
        <v>146.56</v>
      </c>
      <c r="N291" s="94">
        <v>0</v>
      </c>
      <c r="O291" s="94" t="s">
        <v>1881</v>
      </c>
      <c r="P291" s="94" t="s">
        <v>1882</v>
      </c>
      <c r="Q291" s="94" t="s">
        <v>1883</v>
      </c>
      <c r="R291" s="94" t="s">
        <v>1884</v>
      </c>
      <c r="S291" s="94" t="s">
        <v>486</v>
      </c>
      <c r="T291" s="94">
        <v>2020</v>
      </c>
      <c r="U291" s="94" t="s">
        <v>77</v>
      </c>
      <c r="V291" s="94">
        <v>180</v>
      </c>
      <c r="W291" s="94">
        <v>180</v>
      </c>
      <c r="X291" s="94"/>
      <c r="Y291" s="94"/>
      <c r="Z291" s="94" t="s">
        <v>77</v>
      </c>
      <c r="AA291" s="94" t="s">
        <v>77</v>
      </c>
      <c r="AB291" s="94" t="s">
        <v>78</v>
      </c>
      <c r="AC291" s="94"/>
      <c r="AD291" s="94" t="s">
        <v>77</v>
      </c>
      <c r="AE291" s="94" t="s">
        <v>1885</v>
      </c>
      <c r="AF291" s="94" t="s">
        <v>78</v>
      </c>
      <c r="AG291" s="94">
        <v>325</v>
      </c>
      <c r="AH291" s="94">
        <v>325</v>
      </c>
      <c r="AI291" s="94" t="s">
        <v>1886</v>
      </c>
      <c r="AJ291" s="94" t="s">
        <v>1880</v>
      </c>
      <c r="AK291" s="94" t="s">
        <v>1887</v>
      </c>
      <c r="AL291" s="94" t="s">
        <v>470</v>
      </c>
      <c r="AM291" s="94" t="s">
        <v>1888</v>
      </c>
      <c r="AN291" s="94" t="s">
        <v>1889</v>
      </c>
      <c r="AO291" s="94" t="s">
        <v>1890</v>
      </c>
      <c r="AP291" s="94" t="s">
        <v>122</v>
      </c>
      <c r="AQ291" s="94" t="s">
        <v>238</v>
      </c>
      <c r="AR291" s="94" t="s">
        <v>1891</v>
      </c>
      <c r="AS291" s="94">
        <v>15803648678</v>
      </c>
      <c r="AT291" s="94"/>
      <c r="AV291" s="322"/>
    </row>
    <row r="292" s="266" customFormat="1" ht="120" spans="1:48">
      <c r="A292" s="94">
        <v>284</v>
      </c>
      <c r="B292" s="94" t="s">
        <v>1892</v>
      </c>
      <c r="C292" s="94" t="s">
        <v>258</v>
      </c>
      <c r="D292" s="94" t="s">
        <v>110</v>
      </c>
      <c r="E292" s="94" t="s">
        <v>1893</v>
      </c>
      <c r="F292" s="94">
        <v>2020.1</v>
      </c>
      <c r="G292" s="94">
        <v>2020.12</v>
      </c>
      <c r="H292" s="94" t="s">
        <v>544</v>
      </c>
      <c r="I292" s="94" t="s">
        <v>408</v>
      </c>
      <c r="J292" s="94" t="s">
        <v>1894</v>
      </c>
      <c r="K292" s="94">
        <v>35</v>
      </c>
      <c r="L292" s="94">
        <v>35</v>
      </c>
      <c r="M292" s="94"/>
      <c r="N292" s="94"/>
      <c r="O292" s="94" t="s">
        <v>1895</v>
      </c>
      <c r="P292" s="94" t="s">
        <v>1894</v>
      </c>
      <c r="Q292" s="298" t="s">
        <v>150</v>
      </c>
      <c r="R292" s="94" t="s">
        <v>1896</v>
      </c>
      <c r="S292" s="94" t="s">
        <v>178</v>
      </c>
      <c r="T292" s="94">
        <v>2020</v>
      </c>
      <c r="U292" s="94" t="s">
        <v>77</v>
      </c>
      <c r="V292" s="94">
        <v>35</v>
      </c>
      <c r="W292" s="94">
        <v>35</v>
      </c>
      <c r="X292" s="94"/>
      <c r="Y292" s="94"/>
      <c r="Z292" s="94" t="s">
        <v>77</v>
      </c>
      <c r="AA292" s="94" t="s">
        <v>77</v>
      </c>
      <c r="AB292" s="94" t="s">
        <v>78</v>
      </c>
      <c r="AC292" s="94"/>
      <c r="AD292" s="94" t="s">
        <v>77</v>
      </c>
      <c r="AE292" s="94" t="s">
        <v>1897</v>
      </c>
      <c r="AF292" s="94" t="s">
        <v>78</v>
      </c>
      <c r="AG292" s="94">
        <v>1089</v>
      </c>
      <c r="AH292" s="94">
        <v>1089</v>
      </c>
      <c r="AI292" s="94" t="s">
        <v>1898</v>
      </c>
      <c r="AJ292" s="94" t="s">
        <v>1894</v>
      </c>
      <c r="AK292" s="94" t="s">
        <v>422</v>
      </c>
      <c r="AL292" s="94" t="s">
        <v>1899</v>
      </c>
      <c r="AM292" s="94" t="s">
        <v>1900</v>
      </c>
      <c r="AN292" s="94" t="s">
        <v>1901</v>
      </c>
      <c r="AO292" s="94" t="s">
        <v>1902</v>
      </c>
      <c r="AP292" s="94" t="s">
        <v>1903</v>
      </c>
      <c r="AQ292" s="94" t="s">
        <v>238</v>
      </c>
      <c r="AR292" s="94" t="s">
        <v>1904</v>
      </c>
      <c r="AS292" s="94">
        <v>13896788622</v>
      </c>
      <c r="AT292" s="94"/>
      <c r="AV292" s="322"/>
    </row>
    <row r="293" s="266" customFormat="1" ht="144" spans="1:48">
      <c r="A293" s="94">
        <v>285</v>
      </c>
      <c r="B293" s="94" t="s">
        <v>1905</v>
      </c>
      <c r="C293" s="94" t="s">
        <v>168</v>
      </c>
      <c r="D293" s="94" t="s">
        <v>110</v>
      </c>
      <c r="E293" s="94" t="s">
        <v>1893</v>
      </c>
      <c r="F293" s="94">
        <v>2020.1</v>
      </c>
      <c r="G293" s="94">
        <v>2020.12</v>
      </c>
      <c r="H293" s="94" t="s">
        <v>544</v>
      </c>
      <c r="I293" s="94" t="s">
        <v>408</v>
      </c>
      <c r="J293" s="94" t="s">
        <v>1906</v>
      </c>
      <c r="K293" s="94">
        <v>340</v>
      </c>
      <c r="L293" s="94">
        <v>340</v>
      </c>
      <c r="M293" s="94"/>
      <c r="N293" s="94"/>
      <c r="O293" s="94" t="s">
        <v>1895</v>
      </c>
      <c r="P293" s="94" t="s">
        <v>1907</v>
      </c>
      <c r="Q293" s="298" t="s">
        <v>150</v>
      </c>
      <c r="R293" s="94" t="s">
        <v>1896</v>
      </c>
      <c r="S293" s="94" t="s">
        <v>486</v>
      </c>
      <c r="T293" s="94">
        <v>2020</v>
      </c>
      <c r="U293" s="94" t="s">
        <v>77</v>
      </c>
      <c r="V293" s="94">
        <v>340</v>
      </c>
      <c r="W293" s="94">
        <v>340</v>
      </c>
      <c r="X293" s="94"/>
      <c r="Y293" s="94"/>
      <c r="Z293" s="94" t="s">
        <v>77</v>
      </c>
      <c r="AA293" s="94" t="s">
        <v>77</v>
      </c>
      <c r="AB293" s="94" t="s">
        <v>77</v>
      </c>
      <c r="AC293" s="94" t="s">
        <v>1908</v>
      </c>
      <c r="AD293" s="94" t="s">
        <v>78</v>
      </c>
      <c r="AE293" s="94"/>
      <c r="AF293" s="94" t="s">
        <v>78</v>
      </c>
      <c r="AG293" s="94">
        <v>1089</v>
      </c>
      <c r="AH293" s="94">
        <v>1089</v>
      </c>
      <c r="AI293" s="94" t="s">
        <v>1909</v>
      </c>
      <c r="AJ293" s="94" t="s">
        <v>1907</v>
      </c>
      <c r="AK293" s="94" t="s">
        <v>422</v>
      </c>
      <c r="AL293" s="94" t="s">
        <v>1899</v>
      </c>
      <c r="AM293" s="94" t="s">
        <v>1900</v>
      </c>
      <c r="AN293" s="94" t="s">
        <v>1910</v>
      </c>
      <c r="AO293" s="94" t="s">
        <v>1911</v>
      </c>
      <c r="AP293" s="94" t="s">
        <v>1903</v>
      </c>
      <c r="AQ293" s="94" t="s">
        <v>238</v>
      </c>
      <c r="AR293" s="94" t="s">
        <v>1904</v>
      </c>
      <c r="AS293" s="94">
        <v>13896788622</v>
      </c>
      <c r="AT293" s="94"/>
      <c r="AV293" s="322"/>
    </row>
    <row r="294" s="266" customFormat="1" ht="409.5" spans="1:48">
      <c r="A294" s="94">
        <v>286</v>
      </c>
      <c r="B294" s="94" t="s">
        <v>1912</v>
      </c>
      <c r="C294" s="94" t="s">
        <v>168</v>
      </c>
      <c r="D294" s="94" t="s">
        <v>110</v>
      </c>
      <c r="E294" s="94" t="s">
        <v>1893</v>
      </c>
      <c r="F294" s="94">
        <v>2020.1</v>
      </c>
      <c r="G294" s="94">
        <v>2020.12</v>
      </c>
      <c r="H294" s="94" t="s">
        <v>544</v>
      </c>
      <c r="I294" s="94" t="s">
        <v>408</v>
      </c>
      <c r="J294" s="94" t="s">
        <v>1913</v>
      </c>
      <c r="K294" s="94">
        <v>166</v>
      </c>
      <c r="L294" s="94">
        <v>166</v>
      </c>
      <c r="M294" s="94"/>
      <c r="N294" s="94"/>
      <c r="O294" s="94" t="s">
        <v>1895</v>
      </c>
      <c r="P294" s="94" t="s">
        <v>1913</v>
      </c>
      <c r="Q294" s="298" t="s">
        <v>150</v>
      </c>
      <c r="R294" s="94" t="s">
        <v>1914</v>
      </c>
      <c r="S294" s="94" t="s">
        <v>486</v>
      </c>
      <c r="T294" s="94">
        <v>2020</v>
      </c>
      <c r="U294" s="94" t="s">
        <v>77</v>
      </c>
      <c r="V294" s="94">
        <v>166</v>
      </c>
      <c r="W294" s="94">
        <v>166</v>
      </c>
      <c r="X294" s="94"/>
      <c r="Y294" s="94"/>
      <c r="Z294" s="94" t="s">
        <v>77</v>
      </c>
      <c r="AA294" s="94" t="s">
        <v>77</v>
      </c>
      <c r="AB294" s="94" t="s">
        <v>77</v>
      </c>
      <c r="AC294" s="94" t="s">
        <v>1915</v>
      </c>
      <c r="AD294" s="94" t="s">
        <v>78</v>
      </c>
      <c r="AE294" s="94"/>
      <c r="AF294" s="94" t="s">
        <v>78</v>
      </c>
      <c r="AG294" s="94">
        <v>1089</v>
      </c>
      <c r="AH294" s="94">
        <v>1089</v>
      </c>
      <c r="AI294" s="94" t="s">
        <v>1916</v>
      </c>
      <c r="AJ294" s="94" t="s">
        <v>1913</v>
      </c>
      <c r="AK294" s="94" t="s">
        <v>422</v>
      </c>
      <c r="AL294" s="94" t="s">
        <v>1899</v>
      </c>
      <c r="AM294" s="94" t="s">
        <v>1900</v>
      </c>
      <c r="AN294" s="94" t="s">
        <v>1917</v>
      </c>
      <c r="AO294" s="94" t="s">
        <v>1911</v>
      </c>
      <c r="AP294" s="94" t="s">
        <v>1903</v>
      </c>
      <c r="AQ294" s="94" t="s">
        <v>238</v>
      </c>
      <c r="AR294" s="94" t="s">
        <v>1904</v>
      </c>
      <c r="AS294" s="94">
        <v>13896788622</v>
      </c>
      <c r="AT294" s="94"/>
      <c r="AV294" s="322"/>
    </row>
    <row r="295" s="266" customFormat="1" ht="228" spans="1:48">
      <c r="A295" s="94">
        <v>287</v>
      </c>
      <c r="B295" s="94" t="s">
        <v>1918</v>
      </c>
      <c r="C295" s="94" t="s">
        <v>168</v>
      </c>
      <c r="D295" s="94" t="s">
        <v>110</v>
      </c>
      <c r="E295" s="94" t="s">
        <v>1919</v>
      </c>
      <c r="F295" s="94">
        <v>2020.1</v>
      </c>
      <c r="G295" s="94">
        <v>2020.12</v>
      </c>
      <c r="H295" s="94" t="s">
        <v>544</v>
      </c>
      <c r="I295" s="94" t="s">
        <v>1211</v>
      </c>
      <c r="J295" s="94" t="s">
        <v>1920</v>
      </c>
      <c r="K295" s="94">
        <v>1144.65</v>
      </c>
      <c r="L295" s="94">
        <v>1000</v>
      </c>
      <c r="M295" s="94">
        <v>144.65</v>
      </c>
      <c r="N295" s="94"/>
      <c r="O295" s="94" t="s">
        <v>1921</v>
      </c>
      <c r="P295" s="94" t="s">
        <v>1920</v>
      </c>
      <c r="Q295" s="94" t="s">
        <v>1922</v>
      </c>
      <c r="R295" s="94" t="s">
        <v>1923</v>
      </c>
      <c r="S295" s="94" t="s">
        <v>486</v>
      </c>
      <c r="T295" s="94">
        <v>2020</v>
      </c>
      <c r="U295" s="94" t="s">
        <v>77</v>
      </c>
      <c r="V295" s="94">
        <v>1000</v>
      </c>
      <c r="W295" s="94">
        <v>1000</v>
      </c>
      <c r="X295" s="94"/>
      <c r="Y295" s="94"/>
      <c r="Z295" s="94" t="s">
        <v>77</v>
      </c>
      <c r="AA295" s="94" t="s">
        <v>77</v>
      </c>
      <c r="AB295" s="94" t="s">
        <v>77</v>
      </c>
      <c r="AC295" s="94" t="s">
        <v>1924</v>
      </c>
      <c r="AD295" s="94" t="s">
        <v>77</v>
      </c>
      <c r="AE295" s="94" t="s">
        <v>1925</v>
      </c>
      <c r="AF295" s="94" t="s">
        <v>78</v>
      </c>
      <c r="AG295" s="94">
        <v>200</v>
      </c>
      <c r="AH295" s="94">
        <v>200</v>
      </c>
      <c r="AI295" s="94" t="s">
        <v>1926</v>
      </c>
      <c r="AJ295" s="94" t="s">
        <v>1927</v>
      </c>
      <c r="AK295" s="94" t="s">
        <v>328</v>
      </c>
      <c r="AL295" s="94" t="s">
        <v>470</v>
      </c>
      <c r="AM295" s="94" t="s">
        <v>1928</v>
      </c>
      <c r="AN295" s="94" t="s">
        <v>1929</v>
      </c>
      <c r="AO295" s="94" t="s">
        <v>1921</v>
      </c>
      <c r="AP295" s="94" t="s">
        <v>122</v>
      </c>
      <c r="AQ295" s="94" t="s">
        <v>158</v>
      </c>
      <c r="AR295" s="94" t="s">
        <v>557</v>
      </c>
      <c r="AS295" s="94" t="s">
        <v>1930</v>
      </c>
      <c r="AT295" s="94"/>
      <c r="AV295" s="322"/>
    </row>
    <row r="296" s="266" customFormat="1" ht="156" spans="1:48">
      <c r="A296" s="94">
        <v>288</v>
      </c>
      <c r="B296" s="94" t="s">
        <v>1931</v>
      </c>
      <c r="C296" s="94" t="s">
        <v>168</v>
      </c>
      <c r="D296" s="94" t="s">
        <v>110</v>
      </c>
      <c r="E296" s="94" t="s">
        <v>1932</v>
      </c>
      <c r="F296" s="94">
        <v>2020.1</v>
      </c>
      <c r="G296" s="94">
        <v>2020.12</v>
      </c>
      <c r="H296" s="94" t="s">
        <v>544</v>
      </c>
      <c r="I296" s="94" t="s">
        <v>891</v>
      </c>
      <c r="J296" s="94" t="s">
        <v>1933</v>
      </c>
      <c r="K296" s="94">
        <v>552.5</v>
      </c>
      <c r="L296" s="94">
        <v>270</v>
      </c>
      <c r="M296" s="94">
        <v>282.5</v>
      </c>
      <c r="N296" s="94"/>
      <c r="O296" s="94" t="s">
        <v>1934</v>
      </c>
      <c r="P296" s="94" t="s">
        <v>1935</v>
      </c>
      <c r="Q296" s="94" t="s">
        <v>1936</v>
      </c>
      <c r="R296" s="94" t="s">
        <v>1937</v>
      </c>
      <c r="S296" s="94" t="s">
        <v>486</v>
      </c>
      <c r="T296" s="94">
        <v>2020</v>
      </c>
      <c r="U296" s="94" t="s">
        <v>77</v>
      </c>
      <c r="V296" s="94">
        <v>552.5</v>
      </c>
      <c r="W296" s="94">
        <v>270</v>
      </c>
      <c r="X296" s="94">
        <v>282.5</v>
      </c>
      <c r="Y296" s="94"/>
      <c r="Z296" s="94" t="s">
        <v>77</v>
      </c>
      <c r="AA296" s="94" t="s">
        <v>77</v>
      </c>
      <c r="AB296" s="94" t="s">
        <v>77</v>
      </c>
      <c r="AC296" s="94" t="s">
        <v>1938</v>
      </c>
      <c r="AD296" s="94" t="s">
        <v>77</v>
      </c>
      <c r="AE296" s="94" t="s">
        <v>1939</v>
      </c>
      <c r="AF296" s="94" t="s">
        <v>78</v>
      </c>
      <c r="AG296" s="94">
        <v>140</v>
      </c>
      <c r="AH296" s="94">
        <v>140</v>
      </c>
      <c r="AI296" s="94" t="s">
        <v>1940</v>
      </c>
      <c r="AJ296" s="94" t="s">
        <v>1941</v>
      </c>
      <c r="AK296" s="94" t="s">
        <v>287</v>
      </c>
      <c r="AL296" s="94" t="s">
        <v>470</v>
      </c>
      <c r="AM296" s="94" t="s">
        <v>1942</v>
      </c>
      <c r="AN296" s="94" t="s">
        <v>1943</v>
      </c>
      <c r="AO296" s="94" t="s">
        <v>1944</v>
      </c>
      <c r="AP296" s="94" t="s">
        <v>1945</v>
      </c>
      <c r="AQ296" s="94" t="s">
        <v>238</v>
      </c>
      <c r="AR296" s="94" t="s">
        <v>1946</v>
      </c>
      <c r="AS296" s="94">
        <v>15025611312</v>
      </c>
      <c r="AT296" s="94"/>
      <c r="AV296" s="322"/>
    </row>
    <row r="297" s="266" customFormat="1" ht="72" spans="1:48">
      <c r="A297" s="94">
        <v>289</v>
      </c>
      <c r="B297" s="94" t="s">
        <v>1947</v>
      </c>
      <c r="C297" s="94" t="s">
        <v>168</v>
      </c>
      <c r="D297" s="94" t="s">
        <v>67</v>
      </c>
      <c r="E297" s="94" t="s">
        <v>1948</v>
      </c>
      <c r="F297" s="94">
        <v>2020.1</v>
      </c>
      <c r="G297" s="94">
        <v>2020.12</v>
      </c>
      <c r="H297" s="94" t="s">
        <v>544</v>
      </c>
      <c r="I297" s="94" t="s">
        <v>1879</v>
      </c>
      <c r="J297" s="94" t="s">
        <v>1949</v>
      </c>
      <c r="K297" s="94">
        <v>60</v>
      </c>
      <c r="L297" s="94">
        <v>20</v>
      </c>
      <c r="M297" s="94">
        <v>40</v>
      </c>
      <c r="N297" s="94"/>
      <c r="O297" s="94" t="s">
        <v>1950</v>
      </c>
      <c r="P297" s="94" t="s">
        <v>1951</v>
      </c>
      <c r="Q297" s="94" t="s">
        <v>1952</v>
      </c>
      <c r="R297" s="94" t="s">
        <v>1953</v>
      </c>
      <c r="S297" s="94" t="s">
        <v>486</v>
      </c>
      <c r="T297" s="94">
        <v>2020</v>
      </c>
      <c r="U297" s="94" t="s">
        <v>77</v>
      </c>
      <c r="V297" s="94">
        <v>20</v>
      </c>
      <c r="W297" s="94">
        <v>20</v>
      </c>
      <c r="X297" s="94"/>
      <c r="Y297" s="94"/>
      <c r="Z297" s="94" t="s">
        <v>77</v>
      </c>
      <c r="AA297" s="94" t="s">
        <v>77</v>
      </c>
      <c r="AB297" s="94" t="s">
        <v>78</v>
      </c>
      <c r="AC297" s="94"/>
      <c r="AD297" s="94" t="s">
        <v>77</v>
      </c>
      <c r="AE297" s="94" t="s">
        <v>1954</v>
      </c>
      <c r="AF297" s="94" t="s">
        <v>78</v>
      </c>
      <c r="AG297" s="94">
        <v>485</v>
      </c>
      <c r="AH297" s="94">
        <v>485</v>
      </c>
      <c r="AI297" s="94" t="s">
        <v>1955</v>
      </c>
      <c r="AJ297" s="94" t="s">
        <v>1949</v>
      </c>
      <c r="AK297" s="94" t="s">
        <v>328</v>
      </c>
      <c r="AL297" s="94" t="s">
        <v>470</v>
      </c>
      <c r="AM297" s="94" t="s">
        <v>1956</v>
      </c>
      <c r="AN297" s="94" t="s">
        <v>1957</v>
      </c>
      <c r="AO297" s="94" t="s">
        <v>1958</v>
      </c>
      <c r="AP297" s="94" t="s">
        <v>122</v>
      </c>
      <c r="AQ297" s="94" t="s">
        <v>238</v>
      </c>
      <c r="AR297" s="94" t="s">
        <v>1891</v>
      </c>
      <c r="AS297" s="94">
        <v>15803648678</v>
      </c>
      <c r="AT297" s="94"/>
      <c r="AV297" s="322"/>
    </row>
    <row r="298" s="266" customFormat="1" ht="168" spans="1:48">
      <c r="A298" s="94">
        <v>290</v>
      </c>
      <c r="B298" s="94" t="s">
        <v>1959</v>
      </c>
      <c r="C298" s="94" t="s">
        <v>168</v>
      </c>
      <c r="D298" s="94" t="s">
        <v>110</v>
      </c>
      <c r="E298" s="94" t="s">
        <v>1960</v>
      </c>
      <c r="F298" s="94">
        <v>2019.1</v>
      </c>
      <c r="G298" s="94">
        <v>2020.12</v>
      </c>
      <c r="H298" s="94" t="s">
        <v>544</v>
      </c>
      <c r="I298" s="94" t="s">
        <v>788</v>
      </c>
      <c r="J298" s="94" t="s">
        <v>1961</v>
      </c>
      <c r="K298" s="94">
        <v>662.774</v>
      </c>
      <c r="L298" s="94">
        <v>456</v>
      </c>
      <c r="M298" s="94">
        <v>206.774</v>
      </c>
      <c r="N298" s="94">
        <v>0</v>
      </c>
      <c r="O298" s="94" t="s">
        <v>1962</v>
      </c>
      <c r="P298" s="94" t="s">
        <v>1963</v>
      </c>
      <c r="Q298" s="94" t="s">
        <v>1964</v>
      </c>
      <c r="R298" s="94" t="s">
        <v>1965</v>
      </c>
      <c r="S298" s="94" t="s">
        <v>486</v>
      </c>
      <c r="T298" s="94">
        <v>2020</v>
      </c>
      <c r="U298" s="94" t="s">
        <v>77</v>
      </c>
      <c r="V298" s="94">
        <f>W298+X298</f>
        <v>662.774</v>
      </c>
      <c r="W298" s="94">
        <v>456</v>
      </c>
      <c r="X298" s="94">
        <v>206.774</v>
      </c>
      <c r="Y298" s="94"/>
      <c r="Z298" s="94" t="s">
        <v>77</v>
      </c>
      <c r="AA298" s="94" t="s">
        <v>77</v>
      </c>
      <c r="AB298" s="299" t="s">
        <v>77</v>
      </c>
      <c r="AC298" s="94" t="s">
        <v>1966</v>
      </c>
      <c r="AD298" s="94" t="s">
        <v>77</v>
      </c>
      <c r="AE298" s="94" t="s">
        <v>1967</v>
      </c>
      <c r="AF298" s="94" t="s">
        <v>78</v>
      </c>
      <c r="AG298" s="94">
        <v>126</v>
      </c>
      <c r="AH298" s="94">
        <v>126</v>
      </c>
      <c r="AI298" s="94" t="s">
        <v>1963</v>
      </c>
      <c r="AJ298" s="94" t="s">
        <v>1968</v>
      </c>
      <c r="AK298" s="94" t="s">
        <v>1969</v>
      </c>
      <c r="AL298" s="94" t="s">
        <v>470</v>
      </c>
      <c r="AM298" s="94" t="s">
        <v>1888</v>
      </c>
      <c r="AN298" s="94" t="s">
        <v>1970</v>
      </c>
      <c r="AO298" s="94" t="s">
        <v>1971</v>
      </c>
      <c r="AP298" s="94" t="s">
        <v>1972</v>
      </c>
      <c r="AQ298" s="94" t="s">
        <v>722</v>
      </c>
      <c r="AR298" s="94" t="s">
        <v>1973</v>
      </c>
      <c r="AS298" s="94">
        <v>70687002</v>
      </c>
      <c r="AT298" s="94"/>
      <c r="AV298" s="322"/>
    </row>
    <row r="299" s="266" customFormat="1" ht="96" spans="1:48">
      <c r="A299" s="94">
        <v>291</v>
      </c>
      <c r="B299" s="94" t="s">
        <v>1974</v>
      </c>
      <c r="C299" s="94" t="s">
        <v>168</v>
      </c>
      <c r="D299" s="94" t="s">
        <v>110</v>
      </c>
      <c r="E299" s="94" t="s">
        <v>1975</v>
      </c>
      <c r="F299" s="94">
        <v>2020.1</v>
      </c>
      <c r="G299" s="94">
        <v>2020.12</v>
      </c>
      <c r="H299" s="94" t="s">
        <v>544</v>
      </c>
      <c r="I299" s="94" t="s">
        <v>1976</v>
      </c>
      <c r="J299" s="94" t="s">
        <v>1977</v>
      </c>
      <c r="K299" s="94">
        <v>750</v>
      </c>
      <c r="L299" s="94">
        <v>600</v>
      </c>
      <c r="M299" s="94">
        <v>150</v>
      </c>
      <c r="N299" s="94"/>
      <c r="O299" s="94" t="s">
        <v>1978</v>
      </c>
      <c r="P299" s="94" t="s">
        <v>1979</v>
      </c>
      <c r="Q299" s="94" t="s">
        <v>1980</v>
      </c>
      <c r="R299" s="94" t="s">
        <v>1029</v>
      </c>
      <c r="S299" s="94" t="s">
        <v>486</v>
      </c>
      <c r="T299" s="94">
        <v>2020</v>
      </c>
      <c r="U299" s="94" t="s">
        <v>77</v>
      </c>
      <c r="V299" s="94">
        <v>600</v>
      </c>
      <c r="W299" s="94">
        <v>600</v>
      </c>
      <c r="X299" s="94"/>
      <c r="Y299" s="94"/>
      <c r="Z299" s="94" t="s">
        <v>77</v>
      </c>
      <c r="AA299" s="94" t="s">
        <v>77</v>
      </c>
      <c r="AB299" s="94" t="s">
        <v>77</v>
      </c>
      <c r="AC299" s="94" t="s">
        <v>1981</v>
      </c>
      <c r="AD299" s="94" t="s">
        <v>77</v>
      </c>
      <c r="AE299" s="94" t="s">
        <v>1982</v>
      </c>
      <c r="AF299" s="94" t="s">
        <v>78</v>
      </c>
      <c r="AG299" s="94">
        <v>4096</v>
      </c>
      <c r="AH299" s="94">
        <v>4096</v>
      </c>
      <c r="AI299" s="94" t="s">
        <v>1983</v>
      </c>
      <c r="AJ299" s="94" t="s">
        <v>1984</v>
      </c>
      <c r="AK299" s="94" t="s">
        <v>328</v>
      </c>
      <c r="AL299" s="94" t="s">
        <v>470</v>
      </c>
      <c r="AM299" s="94" t="s">
        <v>573</v>
      </c>
      <c r="AN299" s="94" t="s">
        <v>1985</v>
      </c>
      <c r="AO299" s="94" t="s">
        <v>1986</v>
      </c>
      <c r="AP299" s="94" t="s">
        <v>1987</v>
      </c>
      <c r="AQ299" s="94" t="s">
        <v>577</v>
      </c>
      <c r="AR299" s="94" t="s">
        <v>578</v>
      </c>
      <c r="AS299" s="94">
        <v>15978991567</v>
      </c>
      <c r="AT299" s="94"/>
      <c r="AV299" s="322"/>
    </row>
    <row r="300" s="266" customFormat="1" ht="72" spans="1:48">
      <c r="A300" s="94">
        <v>292</v>
      </c>
      <c r="B300" s="94" t="s">
        <v>1988</v>
      </c>
      <c r="C300" s="94" t="s">
        <v>168</v>
      </c>
      <c r="D300" s="94" t="s">
        <v>110</v>
      </c>
      <c r="E300" s="94" t="s">
        <v>1989</v>
      </c>
      <c r="F300" s="94">
        <v>2020.1</v>
      </c>
      <c r="G300" s="94">
        <v>2020.12</v>
      </c>
      <c r="H300" s="94" t="s">
        <v>544</v>
      </c>
      <c r="I300" s="94" t="s">
        <v>1976</v>
      </c>
      <c r="J300" s="94" t="s">
        <v>1990</v>
      </c>
      <c r="K300" s="94">
        <v>70</v>
      </c>
      <c r="L300" s="94">
        <v>70</v>
      </c>
      <c r="M300" s="94"/>
      <c r="N300" s="94"/>
      <c r="O300" s="94" t="s">
        <v>1991</v>
      </c>
      <c r="P300" s="94" t="s">
        <v>1992</v>
      </c>
      <c r="Q300" s="94" t="s">
        <v>1980</v>
      </c>
      <c r="R300" s="94" t="s">
        <v>1029</v>
      </c>
      <c r="S300" s="94" t="s">
        <v>486</v>
      </c>
      <c r="T300" s="94">
        <v>2020</v>
      </c>
      <c r="U300" s="94" t="s">
        <v>77</v>
      </c>
      <c r="V300" s="94">
        <v>70</v>
      </c>
      <c r="W300" s="94">
        <v>70</v>
      </c>
      <c r="X300" s="94"/>
      <c r="Y300" s="94"/>
      <c r="Z300" s="94" t="s">
        <v>77</v>
      </c>
      <c r="AA300" s="94" t="s">
        <v>77</v>
      </c>
      <c r="AB300" s="94" t="s">
        <v>77</v>
      </c>
      <c r="AC300" s="94" t="s">
        <v>1981</v>
      </c>
      <c r="AD300" s="94" t="s">
        <v>77</v>
      </c>
      <c r="AE300" s="94" t="s">
        <v>1982</v>
      </c>
      <c r="AF300" s="94" t="s">
        <v>78</v>
      </c>
      <c r="AG300" s="94">
        <v>179</v>
      </c>
      <c r="AH300" s="94">
        <v>179</v>
      </c>
      <c r="AI300" s="94" t="s">
        <v>1993</v>
      </c>
      <c r="AJ300" s="94" t="s">
        <v>1994</v>
      </c>
      <c r="AK300" s="94" t="s">
        <v>328</v>
      </c>
      <c r="AL300" s="94" t="s">
        <v>470</v>
      </c>
      <c r="AM300" s="94" t="s">
        <v>1995</v>
      </c>
      <c r="AN300" s="94" t="s">
        <v>1996</v>
      </c>
      <c r="AO300" s="94" t="s">
        <v>1997</v>
      </c>
      <c r="AP300" s="94" t="s">
        <v>1987</v>
      </c>
      <c r="AQ300" s="94" t="s">
        <v>577</v>
      </c>
      <c r="AR300" s="94" t="s">
        <v>578</v>
      </c>
      <c r="AS300" s="94">
        <v>15978991567</v>
      </c>
      <c r="AT300" s="94"/>
      <c r="AV300" s="322"/>
    </row>
    <row r="301" s="266" customFormat="1" ht="48" spans="1:48">
      <c r="A301" s="94">
        <v>293</v>
      </c>
      <c r="B301" s="94" t="s">
        <v>1998</v>
      </c>
      <c r="C301" s="94" t="s">
        <v>168</v>
      </c>
      <c r="D301" s="94" t="s">
        <v>110</v>
      </c>
      <c r="E301" s="94" t="s">
        <v>1999</v>
      </c>
      <c r="F301" s="94">
        <v>2020.1</v>
      </c>
      <c r="G301" s="94">
        <v>2020.12</v>
      </c>
      <c r="H301" s="94" t="s">
        <v>544</v>
      </c>
      <c r="I301" s="94" t="s">
        <v>347</v>
      </c>
      <c r="J301" s="94" t="s">
        <v>2000</v>
      </c>
      <c r="K301" s="94">
        <v>90</v>
      </c>
      <c r="L301" s="94">
        <v>22.5</v>
      </c>
      <c r="M301" s="94">
        <v>67.5</v>
      </c>
      <c r="N301" s="94"/>
      <c r="O301" s="94" t="s">
        <v>2001</v>
      </c>
      <c r="P301" s="94" t="s">
        <v>2002</v>
      </c>
      <c r="Q301" s="94" t="s">
        <v>1980</v>
      </c>
      <c r="R301" s="94" t="s">
        <v>2003</v>
      </c>
      <c r="S301" s="94" t="s">
        <v>178</v>
      </c>
      <c r="T301" s="94">
        <v>2020</v>
      </c>
      <c r="U301" s="94" t="s">
        <v>77</v>
      </c>
      <c r="V301" s="94">
        <v>22.5</v>
      </c>
      <c r="W301" s="94">
        <v>22.5</v>
      </c>
      <c r="X301" s="94"/>
      <c r="Y301" s="94"/>
      <c r="Z301" s="94" t="s">
        <v>77</v>
      </c>
      <c r="AA301" s="94" t="s">
        <v>77</v>
      </c>
      <c r="AB301" s="94" t="s">
        <v>78</v>
      </c>
      <c r="AC301" s="94"/>
      <c r="AD301" s="94" t="s">
        <v>78</v>
      </c>
      <c r="AE301" s="94"/>
      <c r="AF301" s="94" t="s">
        <v>78</v>
      </c>
      <c r="AG301" s="94">
        <v>160</v>
      </c>
      <c r="AH301" s="94">
        <v>160</v>
      </c>
      <c r="AI301" s="94" t="s">
        <v>2004</v>
      </c>
      <c r="AJ301" s="94" t="s">
        <v>2005</v>
      </c>
      <c r="AK301" s="94" t="s">
        <v>328</v>
      </c>
      <c r="AL301" s="94" t="s">
        <v>470</v>
      </c>
      <c r="AM301" s="94" t="s">
        <v>2006</v>
      </c>
      <c r="AN301" s="94" t="s">
        <v>2007</v>
      </c>
      <c r="AO301" s="94" t="s">
        <v>2008</v>
      </c>
      <c r="AP301" s="94" t="s">
        <v>1987</v>
      </c>
      <c r="AQ301" s="94" t="s">
        <v>577</v>
      </c>
      <c r="AR301" s="94" t="s">
        <v>578</v>
      </c>
      <c r="AS301" s="94">
        <v>15978991567</v>
      </c>
      <c r="AT301" s="94"/>
      <c r="AV301" s="322"/>
    </row>
    <row r="302" s="266" customFormat="1" ht="300" spans="1:48">
      <c r="A302" s="94">
        <v>294</v>
      </c>
      <c r="B302" s="94" t="s">
        <v>2009</v>
      </c>
      <c r="C302" s="94" t="s">
        <v>168</v>
      </c>
      <c r="D302" s="94" t="s">
        <v>110</v>
      </c>
      <c r="E302" s="94" t="s">
        <v>2010</v>
      </c>
      <c r="F302" s="94">
        <v>2020.1</v>
      </c>
      <c r="G302" s="94">
        <v>2020.12</v>
      </c>
      <c r="H302" s="94" t="s">
        <v>544</v>
      </c>
      <c r="I302" s="94" t="s">
        <v>2011</v>
      </c>
      <c r="J302" s="94" t="s">
        <v>2012</v>
      </c>
      <c r="K302" s="94">
        <v>400</v>
      </c>
      <c r="L302" s="94">
        <v>200</v>
      </c>
      <c r="M302" s="94">
        <v>200</v>
      </c>
      <c r="N302" s="94">
        <v>0</v>
      </c>
      <c r="O302" s="94" t="s">
        <v>2013</v>
      </c>
      <c r="P302" s="94" t="s">
        <v>2014</v>
      </c>
      <c r="Q302" s="94" t="s">
        <v>2015</v>
      </c>
      <c r="R302" s="94" t="s">
        <v>1029</v>
      </c>
      <c r="S302" s="94" t="s">
        <v>486</v>
      </c>
      <c r="T302" s="94">
        <v>2020</v>
      </c>
      <c r="U302" s="94" t="s">
        <v>77</v>
      </c>
      <c r="V302" s="94">
        <v>200</v>
      </c>
      <c r="W302" s="94">
        <v>200</v>
      </c>
      <c r="X302" s="94">
        <v>0</v>
      </c>
      <c r="Y302" s="94"/>
      <c r="Z302" s="94" t="s">
        <v>77</v>
      </c>
      <c r="AA302" s="94" t="s">
        <v>77</v>
      </c>
      <c r="AB302" s="94" t="s">
        <v>77</v>
      </c>
      <c r="AC302" s="94" t="s">
        <v>2016</v>
      </c>
      <c r="AD302" s="94" t="s">
        <v>77</v>
      </c>
      <c r="AE302" s="94" t="s">
        <v>2017</v>
      </c>
      <c r="AF302" s="94" t="s">
        <v>78</v>
      </c>
      <c r="AG302" s="94">
        <v>412</v>
      </c>
      <c r="AH302" s="94">
        <v>412</v>
      </c>
      <c r="AI302" s="94" t="s">
        <v>2018</v>
      </c>
      <c r="AJ302" s="94" t="s">
        <v>2019</v>
      </c>
      <c r="AK302" s="94" t="s">
        <v>572</v>
      </c>
      <c r="AL302" s="94" t="s">
        <v>2020</v>
      </c>
      <c r="AM302" s="94" t="s">
        <v>2021</v>
      </c>
      <c r="AN302" s="94" t="s">
        <v>2022</v>
      </c>
      <c r="AO302" s="94" t="s">
        <v>2023</v>
      </c>
      <c r="AP302" s="94" t="s">
        <v>2024</v>
      </c>
      <c r="AQ302" s="94" t="s">
        <v>158</v>
      </c>
      <c r="AR302" s="94" t="s">
        <v>2025</v>
      </c>
      <c r="AS302" s="94">
        <v>19923856555</v>
      </c>
      <c r="AT302" s="94"/>
      <c r="AV302" s="322"/>
    </row>
    <row r="303" s="266" customFormat="1" ht="108" spans="1:48">
      <c r="A303" s="94">
        <v>295</v>
      </c>
      <c r="B303" s="94" t="s">
        <v>2026</v>
      </c>
      <c r="C303" s="94" t="s">
        <v>168</v>
      </c>
      <c r="D303" s="94" t="s">
        <v>110</v>
      </c>
      <c r="E303" s="94" t="s">
        <v>2027</v>
      </c>
      <c r="F303" s="94">
        <v>2020.1</v>
      </c>
      <c r="G303" s="94">
        <v>2020.12</v>
      </c>
      <c r="H303" s="94" t="s">
        <v>544</v>
      </c>
      <c r="I303" s="94" t="s">
        <v>810</v>
      </c>
      <c r="J303" s="94" t="s">
        <v>2028</v>
      </c>
      <c r="K303" s="94">
        <v>40</v>
      </c>
      <c r="L303" s="94">
        <v>40</v>
      </c>
      <c r="M303" s="94">
        <v>0</v>
      </c>
      <c r="N303" s="94">
        <v>0</v>
      </c>
      <c r="O303" s="94" t="s">
        <v>2029</v>
      </c>
      <c r="P303" s="94" t="s">
        <v>2030</v>
      </c>
      <c r="Q303" s="94" t="s">
        <v>2031</v>
      </c>
      <c r="R303" s="94" t="s">
        <v>412</v>
      </c>
      <c r="S303" s="94" t="s">
        <v>486</v>
      </c>
      <c r="T303" s="94">
        <v>2020</v>
      </c>
      <c r="U303" s="94" t="s">
        <v>77</v>
      </c>
      <c r="V303" s="94">
        <v>40</v>
      </c>
      <c r="W303" s="94">
        <v>40</v>
      </c>
      <c r="X303" s="94">
        <v>0</v>
      </c>
      <c r="Y303" s="94"/>
      <c r="Z303" s="94" t="s">
        <v>77</v>
      </c>
      <c r="AA303" s="94" t="s">
        <v>77</v>
      </c>
      <c r="AB303" s="94" t="s">
        <v>78</v>
      </c>
      <c r="AC303" s="94"/>
      <c r="AD303" s="94" t="s">
        <v>78</v>
      </c>
      <c r="AE303" s="94"/>
      <c r="AF303" s="94" t="s">
        <v>78</v>
      </c>
      <c r="AG303" s="94">
        <v>36</v>
      </c>
      <c r="AH303" s="94">
        <v>36</v>
      </c>
      <c r="AI303" s="94" t="s">
        <v>2032</v>
      </c>
      <c r="AJ303" s="94" t="s">
        <v>2033</v>
      </c>
      <c r="AK303" s="94" t="s">
        <v>287</v>
      </c>
      <c r="AL303" s="94" t="s">
        <v>223</v>
      </c>
      <c r="AM303" s="94" t="s">
        <v>2034</v>
      </c>
      <c r="AN303" s="94" t="s">
        <v>2035</v>
      </c>
      <c r="AO303" s="94" t="s">
        <v>2036</v>
      </c>
      <c r="AP303" s="94" t="s">
        <v>2037</v>
      </c>
      <c r="AQ303" s="94" t="s">
        <v>238</v>
      </c>
      <c r="AR303" s="94" t="s">
        <v>1188</v>
      </c>
      <c r="AS303" s="94">
        <v>18325091066</v>
      </c>
      <c r="AT303" s="94"/>
      <c r="AV303" s="322"/>
    </row>
    <row r="304" s="266" customFormat="1" ht="108" spans="1:48">
      <c r="A304" s="94">
        <v>296</v>
      </c>
      <c r="B304" s="94" t="s">
        <v>2038</v>
      </c>
      <c r="C304" s="94" t="s">
        <v>168</v>
      </c>
      <c r="D304" s="94" t="s">
        <v>110</v>
      </c>
      <c r="E304" s="94" t="s">
        <v>2027</v>
      </c>
      <c r="F304" s="94">
        <v>2020.1</v>
      </c>
      <c r="G304" s="94">
        <v>2020.12</v>
      </c>
      <c r="H304" s="94" t="s">
        <v>544</v>
      </c>
      <c r="I304" s="94" t="s">
        <v>810</v>
      </c>
      <c r="J304" s="94" t="s">
        <v>2039</v>
      </c>
      <c r="K304" s="94">
        <v>36</v>
      </c>
      <c r="L304" s="94">
        <v>36</v>
      </c>
      <c r="M304" s="94">
        <v>0</v>
      </c>
      <c r="N304" s="94">
        <v>0</v>
      </c>
      <c r="O304" s="94" t="s">
        <v>2029</v>
      </c>
      <c r="P304" s="94" t="s">
        <v>2040</v>
      </c>
      <c r="Q304" s="94" t="s">
        <v>2031</v>
      </c>
      <c r="R304" s="94" t="s">
        <v>412</v>
      </c>
      <c r="S304" s="94" t="s">
        <v>486</v>
      </c>
      <c r="T304" s="94">
        <v>2020</v>
      </c>
      <c r="U304" s="94" t="s">
        <v>77</v>
      </c>
      <c r="V304" s="94">
        <v>36</v>
      </c>
      <c r="W304" s="94">
        <v>36</v>
      </c>
      <c r="X304" s="94">
        <v>0</v>
      </c>
      <c r="Y304" s="94"/>
      <c r="Z304" s="94" t="s">
        <v>77</v>
      </c>
      <c r="AA304" s="94" t="s">
        <v>77</v>
      </c>
      <c r="AB304" s="94" t="s">
        <v>78</v>
      </c>
      <c r="AC304" s="94"/>
      <c r="AD304" s="94" t="s">
        <v>78</v>
      </c>
      <c r="AE304" s="94"/>
      <c r="AF304" s="94" t="s">
        <v>78</v>
      </c>
      <c r="AG304" s="94">
        <v>36</v>
      </c>
      <c r="AH304" s="94">
        <v>36</v>
      </c>
      <c r="AI304" s="94" t="s">
        <v>2041</v>
      </c>
      <c r="AJ304" s="94" t="s">
        <v>2039</v>
      </c>
      <c r="AK304" s="94" t="s">
        <v>287</v>
      </c>
      <c r="AL304" s="94" t="s">
        <v>223</v>
      </c>
      <c r="AM304" s="94" t="s">
        <v>2042</v>
      </c>
      <c r="AN304" s="94" t="s">
        <v>2043</v>
      </c>
      <c r="AO304" s="94" t="s">
        <v>2036</v>
      </c>
      <c r="AP304" s="94" t="s">
        <v>2037</v>
      </c>
      <c r="AQ304" s="94" t="s">
        <v>238</v>
      </c>
      <c r="AR304" s="94" t="s">
        <v>1188</v>
      </c>
      <c r="AS304" s="94">
        <v>18325091066</v>
      </c>
      <c r="AT304" s="94"/>
      <c r="AV304" s="322"/>
    </row>
    <row r="305" s="266" customFormat="1" ht="144" spans="1:48">
      <c r="A305" s="94">
        <v>297</v>
      </c>
      <c r="B305" s="94" t="s">
        <v>2044</v>
      </c>
      <c r="C305" s="94" t="s">
        <v>168</v>
      </c>
      <c r="D305" s="94" t="s">
        <v>67</v>
      </c>
      <c r="E305" s="94" t="s">
        <v>2027</v>
      </c>
      <c r="F305" s="94">
        <v>2020.1</v>
      </c>
      <c r="G305" s="94">
        <v>2020.12</v>
      </c>
      <c r="H305" s="94" t="s">
        <v>544</v>
      </c>
      <c r="I305" s="94" t="s">
        <v>810</v>
      </c>
      <c r="J305" s="94" t="s">
        <v>2045</v>
      </c>
      <c r="K305" s="94">
        <v>15</v>
      </c>
      <c r="L305" s="94">
        <v>15</v>
      </c>
      <c r="M305" s="94">
        <v>0</v>
      </c>
      <c r="N305" s="94">
        <v>0</v>
      </c>
      <c r="O305" s="94" t="s">
        <v>2029</v>
      </c>
      <c r="P305" s="94" t="s">
        <v>2046</v>
      </c>
      <c r="Q305" s="94" t="s">
        <v>2031</v>
      </c>
      <c r="R305" s="94" t="s">
        <v>412</v>
      </c>
      <c r="S305" s="94" t="s">
        <v>486</v>
      </c>
      <c r="T305" s="94">
        <v>2020</v>
      </c>
      <c r="U305" s="94" t="s">
        <v>77</v>
      </c>
      <c r="V305" s="94">
        <v>15</v>
      </c>
      <c r="W305" s="94">
        <v>15</v>
      </c>
      <c r="X305" s="94">
        <v>0</v>
      </c>
      <c r="Y305" s="94"/>
      <c r="Z305" s="94" t="s">
        <v>77</v>
      </c>
      <c r="AA305" s="94" t="s">
        <v>77</v>
      </c>
      <c r="AB305" s="94" t="s">
        <v>78</v>
      </c>
      <c r="AC305" s="94"/>
      <c r="AD305" s="94" t="s">
        <v>78</v>
      </c>
      <c r="AE305" s="94"/>
      <c r="AF305" s="94" t="s">
        <v>78</v>
      </c>
      <c r="AG305" s="94">
        <v>36</v>
      </c>
      <c r="AH305" s="94">
        <v>36</v>
      </c>
      <c r="AI305" s="94" t="s">
        <v>2047</v>
      </c>
      <c r="AJ305" s="94" t="s">
        <v>2048</v>
      </c>
      <c r="AK305" s="94" t="s">
        <v>287</v>
      </c>
      <c r="AL305" s="94" t="s">
        <v>223</v>
      </c>
      <c r="AM305" s="94" t="s">
        <v>2049</v>
      </c>
      <c r="AN305" s="94" t="s">
        <v>2050</v>
      </c>
      <c r="AO305" s="94" t="s">
        <v>2036</v>
      </c>
      <c r="AP305" s="94" t="s">
        <v>2037</v>
      </c>
      <c r="AQ305" s="94" t="s">
        <v>238</v>
      </c>
      <c r="AR305" s="94" t="s">
        <v>1188</v>
      </c>
      <c r="AS305" s="94">
        <v>18325091066</v>
      </c>
      <c r="AT305" s="94"/>
      <c r="AV305" s="322"/>
    </row>
    <row r="306" s="266" customFormat="1" ht="72" spans="1:48">
      <c r="A306" s="94">
        <v>298</v>
      </c>
      <c r="B306" s="94" t="s">
        <v>2051</v>
      </c>
      <c r="C306" s="94" t="s">
        <v>66</v>
      </c>
      <c r="D306" s="94" t="s">
        <v>110</v>
      </c>
      <c r="E306" s="94" t="s">
        <v>2052</v>
      </c>
      <c r="F306" s="94">
        <v>2018.8</v>
      </c>
      <c r="G306" s="94">
        <v>2020.02</v>
      </c>
      <c r="H306" s="94" t="s">
        <v>69</v>
      </c>
      <c r="I306" s="94" t="s">
        <v>2053</v>
      </c>
      <c r="J306" s="94" t="s">
        <v>2054</v>
      </c>
      <c r="K306" s="94">
        <v>107</v>
      </c>
      <c r="L306" s="94">
        <v>107</v>
      </c>
      <c r="M306" s="94">
        <v>0</v>
      </c>
      <c r="N306" s="94">
        <v>0</v>
      </c>
      <c r="O306" s="94" t="s">
        <v>2055</v>
      </c>
      <c r="P306" s="94" t="s">
        <v>2056</v>
      </c>
      <c r="Q306" s="94" t="s">
        <v>220</v>
      </c>
      <c r="R306" s="94" t="s">
        <v>117</v>
      </c>
      <c r="S306" s="94" t="s">
        <v>76</v>
      </c>
      <c r="T306" s="94">
        <v>2020</v>
      </c>
      <c r="U306" s="94" t="s">
        <v>77</v>
      </c>
      <c r="V306" s="94">
        <v>107</v>
      </c>
      <c r="W306" s="94">
        <v>107</v>
      </c>
      <c r="X306" s="94"/>
      <c r="Y306" s="94" t="s">
        <v>77</v>
      </c>
      <c r="Z306" s="94"/>
      <c r="AA306" s="94" t="s">
        <v>77</v>
      </c>
      <c r="AB306" s="94" t="s">
        <v>78</v>
      </c>
      <c r="AC306" s="94"/>
      <c r="AD306" s="299" t="s">
        <v>78</v>
      </c>
      <c r="AE306" s="94"/>
      <c r="AF306" s="94" t="s">
        <v>78</v>
      </c>
      <c r="AG306" s="94">
        <v>200</v>
      </c>
      <c r="AH306" s="94">
        <v>200</v>
      </c>
      <c r="AI306" s="94" t="s">
        <v>2057</v>
      </c>
      <c r="AJ306" s="94" t="s">
        <v>2058</v>
      </c>
      <c r="AK306" s="94" t="s">
        <v>287</v>
      </c>
      <c r="AL306" s="94" t="s">
        <v>82</v>
      </c>
      <c r="AM306" s="94" t="s">
        <v>2059</v>
      </c>
      <c r="AN306" s="94" t="s">
        <v>2060</v>
      </c>
      <c r="AO306" s="94" t="s">
        <v>2055</v>
      </c>
      <c r="AP306" s="94" t="s">
        <v>85</v>
      </c>
      <c r="AQ306" s="94" t="s">
        <v>86</v>
      </c>
      <c r="AR306" s="94" t="s">
        <v>2061</v>
      </c>
      <c r="AS306" s="94">
        <v>13594522899</v>
      </c>
      <c r="AT306" s="94"/>
      <c r="AV306" s="322"/>
    </row>
    <row r="307" s="266" customFormat="1" ht="132" spans="1:48">
      <c r="A307" s="94">
        <v>299</v>
      </c>
      <c r="B307" s="94" t="s">
        <v>2062</v>
      </c>
      <c r="C307" s="94" t="s">
        <v>168</v>
      </c>
      <c r="D307" s="94" t="s">
        <v>110</v>
      </c>
      <c r="E307" s="94" t="s">
        <v>772</v>
      </c>
      <c r="F307" s="94">
        <v>2020.1</v>
      </c>
      <c r="G307" s="94">
        <v>2020.12</v>
      </c>
      <c r="H307" s="94" t="s">
        <v>544</v>
      </c>
      <c r="I307" s="94" t="s">
        <v>773</v>
      </c>
      <c r="J307" s="94" t="s">
        <v>2063</v>
      </c>
      <c r="K307" s="94">
        <v>140</v>
      </c>
      <c r="L307" s="94">
        <v>60</v>
      </c>
      <c r="M307" s="94">
        <v>80</v>
      </c>
      <c r="N307" s="94"/>
      <c r="O307" s="94" t="s">
        <v>2064</v>
      </c>
      <c r="P307" s="94" t="s">
        <v>2065</v>
      </c>
      <c r="Q307" s="94" t="s">
        <v>2066</v>
      </c>
      <c r="R307" s="94" t="s">
        <v>2067</v>
      </c>
      <c r="S307" s="94" t="s">
        <v>486</v>
      </c>
      <c r="T307" s="94">
        <v>2020</v>
      </c>
      <c r="U307" s="94" t="s">
        <v>77</v>
      </c>
      <c r="V307" s="94">
        <v>60</v>
      </c>
      <c r="W307" s="94">
        <v>60</v>
      </c>
      <c r="X307" s="94"/>
      <c r="Y307" s="94"/>
      <c r="Z307" s="94" t="s">
        <v>77</v>
      </c>
      <c r="AA307" s="94" t="s">
        <v>77</v>
      </c>
      <c r="AB307" s="94" t="s">
        <v>78</v>
      </c>
      <c r="AC307" s="94"/>
      <c r="AD307" s="94" t="s">
        <v>78</v>
      </c>
      <c r="AE307" s="94"/>
      <c r="AF307" s="94" t="s">
        <v>78</v>
      </c>
      <c r="AG307" s="94">
        <v>807</v>
      </c>
      <c r="AH307" s="94">
        <v>807</v>
      </c>
      <c r="AI307" s="94" t="s">
        <v>2068</v>
      </c>
      <c r="AJ307" s="94" t="s">
        <v>2069</v>
      </c>
      <c r="AK307" s="94" t="s">
        <v>328</v>
      </c>
      <c r="AL307" s="94" t="s">
        <v>120</v>
      </c>
      <c r="AM307" s="94" t="s">
        <v>2070</v>
      </c>
      <c r="AN307" s="94" t="s">
        <v>2071</v>
      </c>
      <c r="AO307" s="94" t="s">
        <v>2072</v>
      </c>
      <c r="AP307" s="94" t="s">
        <v>1903</v>
      </c>
      <c r="AQ307" s="94" t="s">
        <v>577</v>
      </c>
      <c r="AR307" s="94" t="s">
        <v>2073</v>
      </c>
      <c r="AS307" s="94">
        <v>18996280005</v>
      </c>
      <c r="AT307" s="94"/>
      <c r="AV307" s="322"/>
    </row>
    <row r="308" s="266" customFormat="1" ht="84" spans="1:48">
      <c r="A308" s="94">
        <v>300</v>
      </c>
      <c r="B308" s="94" t="s">
        <v>2074</v>
      </c>
      <c r="C308" s="94" t="s">
        <v>258</v>
      </c>
      <c r="D308" s="94" t="s">
        <v>110</v>
      </c>
      <c r="E308" s="94" t="s">
        <v>2075</v>
      </c>
      <c r="F308" s="94">
        <v>2020.1</v>
      </c>
      <c r="G308" s="94">
        <v>2020.12</v>
      </c>
      <c r="H308" s="94" t="s">
        <v>544</v>
      </c>
      <c r="I308" s="94" t="s">
        <v>544</v>
      </c>
      <c r="J308" s="94" t="s">
        <v>2076</v>
      </c>
      <c r="K308" s="94">
        <v>3660</v>
      </c>
      <c r="L308" s="94">
        <v>3660</v>
      </c>
      <c r="M308" s="94">
        <v>0</v>
      </c>
      <c r="N308" s="94">
        <v>0</v>
      </c>
      <c r="O308" s="94" t="s">
        <v>2077</v>
      </c>
      <c r="P308" s="94" t="s">
        <v>2078</v>
      </c>
      <c r="Q308" s="94" t="s">
        <v>2079</v>
      </c>
      <c r="R308" s="94" t="s">
        <v>2080</v>
      </c>
      <c r="S308" s="94" t="s">
        <v>2081</v>
      </c>
      <c r="T308" s="94">
        <v>2020</v>
      </c>
      <c r="U308" s="94" t="s">
        <v>77</v>
      </c>
      <c r="V308" s="94">
        <v>3660</v>
      </c>
      <c r="W308" s="94">
        <v>3660</v>
      </c>
      <c r="X308" s="94">
        <v>0</v>
      </c>
      <c r="Y308" s="94"/>
      <c r="Z308" s="94" t="s">
        <v>77</v>
      </c>
      <c r="AA308" s="94" t="s">
        <v>77</v>
      </c>
      <c r="AB308" s="94" t="s">
        <v>78</v>
      </c>
      <c r="AC308" s="94"/>
      <c r="AD308" s="94" t="s">
        <v>78</v>
      </c>
      <c r="AE308" s="94"/>
      <c r="AF308" s="94" t="s">
        <v>78</v>
      </c>
      <c r="AG308" s="94">
        <v>500</v>
      </c>
      <c r="AH308" s="94">
        <v>500</v>
      </c>
      <c r="AI308" s="94" t="s">
        <v>2082</v>
      </c>
      <c r="AJ308" s="94" t="s">
        <v>2083</v>
      </c>
      <c r="AK308" s="94" t="s">
        <v>1074</v>
      </c>
      <c r="AL308" s="94" t="s">
        <v>120</v>
      </c>
      <c r="AM308" s="94" t="s">
        <v>2084</v>
      </c>
      <c r="AN308" s="94" t="s">
        <v>2085</v>
      </c>
      <c r="AO308" s="94" t="s">
        <v>2086</v>
      </c>
      <c r="AP308" s="94" t="s">
        <v>671</v>
      </c>
      <c r="AQ308" s="94" t="s">
        <v>672</v>
      </c>
      <c r="AR308" s="94" t="s">
        <v>673</v>
      </c>
      <c r="AS308" s="94">
        <v>13302377555</v>
      </c>
      <c r="AT308" s="94"/>
      <c r="AV308" s="322"/>
    </row>
    <row r="309" s="266" customFormat="1" ht="84" spans="1:48">
      <c r="A309" s="94">
        <v>301</v>
      </c>
      <c r="B309" s="94" t="s">
        <v>2087</v>
      </c>
      <c r="C309" s="94" t="s">
        <v>168</v>
      </c>
      <c r="D309" s="94" t="s">
        <v>110</v>
      </c>
      <c r="E309" s="94" t="s">
        <v>2088</v>
      </c>
      <c r="F309" s="94">
        <v>2019.09</v>
      </c>
      <c r="G309" s="94">
        <v>2020.06</v>
      </c>
      <c r="H309" s="94" t="s">
        <v>544</v>
      </c>
      <c r="I309" s="94" t="s">
        <v>2089</v>
      </c>
      <c r="J309" s="94" t="s">
        <v>2090</v>
      </c>
      <c r="K309" s="94">
        <v>860.562</v>
      </c>
      <c r="L309" s="94">
        <v>227</v>
      </c>
      <c r="M309" s="94">
        <v>0</v>
      </c>
      <c r="N309" s="94">
        <v>633.562</v>
      </c>
      <c r="O309" s="94" t="s">
        <v>2091</v>
      </c>
      <c r="P309" s="94" t="s">
        <v>2092</v>
      </c>
      <c r="Q309" s="94" t="s">
        <v>2079</v>
      </c>
      <c r="R309" s="94" t="s">
        <v>2093</v>
      </c>
      <c r="S309" s="94" t="s">
        <v>486</v>
      </c>
      <c r="T309" s="94">
        <v>2020</v>
      </c>
      <c r="U309" s="94" t="s">
        <v>77</v>
      </c>
      <c r="V309" s="94">
        <v>860.562</v>
      </c>
      <c r="W309" s="94">
        <v>227</v>
      </c>
      <c r="X309" s="94">
        <v>633.562</v>
      </c>
      <c r="Y309" s="94"/>
      <c r="Z309" s="94" t="s">
        <v>77</v>
      </c>
      <c r="AA309" s="94" t="s">
        <v>77</v>
      </c>
      <c r="AB309" s="94" t="s">
        <v>78</v>
      </c>
      <c r="AC309" s="94"/>
      <c r="AD309" s="94" t="s">
        <v>78</v>
      </c>
      <c r="AE309" s="94"/>
      <c r="AF309" s="94" t="s">
        <v>78</v>
      </c>
      <c r="AG309" s="94" t="s">
        <v>2094</v>
      </c>
      <c r="AH309" s="94" t="s">
        <v>2094</v>
      </c>
      <c r="AI309" s="94" t="s">
        <v>2095</v>
      </c>
      <c r="AJ309" s="94" t="s">
        <v>2096</v>
      </c>
      <c r="AK309" s="94" t="s">
        <v>2097</v>
      </c>
      <c r="AL309" s="94" t="s">
        <v>223</v>
      </c>
      <c r="AM309" s="94" t="s">
        <v>2098</v>
      </c>
      <c r="AN309" s="94" t="s">
        <v>2099</v>
      </c>
      <c r="AO309" s="94" t="s">
        <v>2100</v>
      </c>
      <c r="AP309" s="94" t="s">
        <v>2101</v>
      </c>
      <c r="AQ309" s="94" t="s">
        <v>475</v>
      </c>
      <c r="AR309" s="94" t="s">
        <v>2102</v>
      </c>
      <c r="AS309" s="94">
        <v>18903306808</v>
      </c>
      <c r="AT309" s="94"/>
      <c r="AV309" s="322"/>
    </row>
    <row r="310" s="266" customFormat="1" ht="60" spans="1:48">
      <c r="A310" s="94">
        <v>302</v>
      </c>
      <c r="B310" s="94" t="s">
        <v>2103</v>
      </c>
      <c r="C310" s="94" t="s">
        <v>66</v>
      </c>
      <c r="D310" s="94" t="s">
        <v>67</v>
      </c>
      <c r="E310" s="94" t="s">
        <v>2104</v>
      </c>
      <c r="F310" s="94">
        <v>2020.1</v>
      </c>
      <c r="G310" s="94">
        <v>2002.12</v>
      </c>
      <c r="H310" s="94" t="s">
        <v>69</v>
      </c>
      <c r="I310" s="94" t="s">
        <v>2105</v>
      </c>
      <c r="J310" s="94" t="s">
        <v>2106</v>
      </c>
      <c r="K310" s="94">
        <v>300</v>
      </c>
      <c r="L310" s="94">
        <v>200</v>
      </c>
      <c r="M310" s="94">
        <v>100</v>
      </c>
      <c r="N310" s="94">
        <v>0</v>
      </c>
      <c r="O310" s="94" t="s">
        <v>2107</v>
      </c>
      <c r="P310" s="94" t="s">
        <v>2108</v>
      </c>
      <c r="Q310" s="94" t="s">
        <v>220</v>
      </c>
      <c r="R310" s="94" t="s">
        <v>248</v>
      </c>
      <c r="S310" s="94" t="s">
        <v>76</v>
      </c>
      <c r="T310" s="94">
        <v>2020</v>
      </c>
      <c r="U310" s="94" t="s">
        <v>77</v>
      </c>
      <c r="V310" s="308">
        <v>200</v>
      </c>
      <c r="W310" s="308">
        <v>200</v>
      </c>
      <c r="X310" s="94"/>
      <c r="Y310" s="94" t="s">
        <v>77</v>
      </c>
      <c r="Z310" s="94"/>
      <c r="AA310" s="94" t="s">
        <v>77</v>
      </c>
      <c r="AB310" s="94" t="s">
        <v>78</v>
      </c>
      <c r="AC310" s="94"/>
      <c r="AD310" s="299" t="s">
        <v>78</v>
      </c>
      <c r="AE310" s="94"/>
      <c r="AF310" s="94" t="s">
        <v>78</v>
      </c>
      <c r="AG310" s="94">
        <v>105</v>
      </c>
      <c r="AH310" s="94">
        <v>105</v>
      </c>
      <c r="AI310" s="94" t="s">
        <v>2109</v>
      </c>
      <c r="AJ310" s="94" t="s">
        <v>2106</v>
      </c>
      <c r="AK310" s="94" t="s">
        <v>287</v>
      </c>
      <c r="AL310" s="94" t="s">
        <v>82</v>
      </c>
      <c r="AM310" s="94" t="s">
        <v>2110</v>
      </c>
      <c r="AN310" s="94" t="s">
        <v>84</v>
      </c>
      <c r="AO310" s="94" t="s">
        <v>2107</v>
      </c>
      <c r="AP310" s="94" t="s">
        <v>85</v>
      </c>
      <c r="AQ310" s="94" t="s">
        <v>86</v>
      </c>
      <c r="AR310" s="94" t="s">
        <v>322</v>
      </c>
      <c r="AS310" s="94">
        <v>13308256369</v>
      </c>
      <c r="AT310" s="94"/>
      <c r="AV310" s="322"/>
    </row>
    <row r="311" s="266" customFormat="1" ht="409.5" spans="1:48">
      <c r="A311" s="94">
        <v>303</v>
      </c>
      <c r="B311" s="94" t="s">
        <v>2111</v>
      </c>
      <c r="C311" s="94" t="s">
        <v>66</v>
      </c>
      <c r="D311" s="94" t="s">
        <v>110</v>
      </c>
      <c r="E311" s="94" t="s">
        <v>2112</v>
      </c>
      <c r="F311" s="94">
        <v>2020.1</v>
      </c>
      <c r="G311" s="94">
        <v>2002.12</v>
      </c>
      <c r="H311" s="94" t="s">
        <v>69</v>
      </c>
      <c r="I311" s="94" t="s">
        <v>876</v>
      </c>
      <c r="J311" s="309" t="s">
        <v>2113</v>
      </c>
      <c r="K311" s="308">
        <v>106.65</v>
      </c>
      <c r="L311" s="308">
        <v>106.65</v>
      </c>
      <c r="M311" s="94">
        <v>0</v>
      </c>
      <c r="N311" s="94">
        <v>0</v>
      </c>
      <c r="O311" s="94" t="s">
        <v>2114</v>
      </c>
      <c r="P311" s="94" t="s">
        <v>2115</v>
      </c>
      <c r="Q311" s="94" t="s">
        <v>220</v>
      </c>
      <c r="R311" s="94" t="s">
        <v>2080</v>
      </c>
      <c r="S311" s="94" t="s">
        <v>76</v>
      </c>
      <c r="T311" s="94">
        <v>2020</v>
      </c>
      <c r="U311" s="94" t="s">
        <v>77</v>
      </c>
      <c r="V311" s="308">
        <v>106.65</v>
      </c>
      <c r="W311" s="308">
        <v>106.65</v>
      </c>
      <c r="X311" s="94" t="s">
        <v>2116</v>
      </c>
      <c r="Y311" s="94" t="s">
        <v>77</v>
      </c>
      <c r="Z311" s="94"/>
      <c r="AA311" s="94" t="s">
        <v>77</v>
      </c>
      <c r="AB311" s="94" t="s">
        <v>78</v>
      </c>
      <c r="AC311" s="94"/>
      <c r="AD311" s="94" t="s">
        <v>78</v>
      </c>
      <c r="AE311" s="94"/>
      <c r="AF311" s="94" t="s">
        <v>78</v>
      </c>
      <c r="AG311" s="94">
        <v>19</v>
      </c>
      <c r="AH311" s="94">
        <v>19</v>
      </c>
      <c r="AI311" s="309" t="s">
        <v>2117</v>
      </c>
      <c r="AJ311" s="94" t="s">
        <v>2118</v>
      </c>
      <c r="AK311" s="94" t="s">
        <v>287</v>
      </c>
      <c r="AL311" s="94" t="s">
        <v>82</v>
      </c>
      <c r="AM311" s="94" t="s">
        <v>2119</v>
      </c>
      <c r="AN311" s="94" t="s">
        <v>288</v>
      </c>
      <c r="AO311" s="94" t="s">
        <v>2120</v>
      </c>
      <c r="AP311" s="94" t="s">
        <v>290</v>
      </c>
      <c r="AQ311" s="94" t="s">
        <v>86</v>
      </c>
      <c r="AR311" s="94" t="s">
        <v>881</v>
      </c>
      <c r="AS311" s="94">
        <v>15123618699</v>
      </c>
      <c r="AT311" s="94" t="s">
        <v>99</v>
      </c>
      <c r="AV311" s="322"/>
    </row>
    <row r="312" s="266" customFormat="1" ht="168" spans="1:48">
      <c r="A312" s="94">
        <v>304</v>
      </c>
      <c r="B312" s="94" t="s">
        <v>2121</v>
      </c>
      <c r="C312" s="94" t="s">
        <v>168</v>
      </c>
      <c r="D312" s="94" t="s">
        <v>110</v>
      </c>
      <c r="E312" s="94" t="s">
        <v>772</v>
      </c>
      <c r="F312" s="284">
        <v>2019.03</v>
      </c>
      <c r="G312" s="284">
        <v>2020.03</v>
      </c>
      <c r="H312" s="94" t="s">
        <v>1132</v>
      </c>
      <c r="I312" s="94" t="s">
        <v>773</v>
      </c>
      <c r="J312" s="94" t="s">
        <v>2122</v>
      </c>
      <c r="K312" s="284">
        <v>0.5</v>
      </c>
      <c r="L312" s="284">
        <v>0.5</v>
      </c>
      <c r="M312" s="284"/>
      <c r="N312" s="284"/>
      <c r="O312" s="94" t="s">
        <v>2123</v>
      </c>
      <c r="P312" s="94" t="s">
        <v>2124</v>
      </c>
      <c r="Q312" s="94" t="s">
        <v>2125</v>
      </c>
      <c r="R312" s="94" t="s">
        <v>2126</v>
      </c>
      <c r="S312" s="94" t="s">
        <v>178</v>
      </c>
      <c r="T312" s="284">
        <v>2020</v>
      </c>
      <c r="U312" s="94" t="s">
        <v>77</v>
      </c>
      <c r="V312" s="284">
        <v>0.5</v>
      </c>
      <c r="W312" s="284">
        <v>0.5</v>
      </c>
      <c r="X312" s="284"/>
      <c r="Y312" s="284"/>
      <c r="Z312" s="94" t="s">
        <v>77</v>
      </c>
      <c r="AA312" s="94" t="s">
        <v>77</v>
      </c>
      <c r="AB312" s="94" t="s">
        <v>78</v>
      </c>
      <c r="AC312" s="94"/>
      <c r="AD312" s="94" t="s">
        <v>78</v>
      </c>
      <c r="AE312" s="94"/>
      <c r="AF312" s="94" t="s">
        <v>78</v>
      </c>
      <c r="AG312" s="284">
        <v>45</v>
      </c>
      <c r="AH312" s="284">
        <v>45</v>
      </c>
      <c r="AI312" s="94" t="s">
        <v>2127</v>
      </c>
      <c r="AJ312" s="94" t="s">
        <v>2122</v>
      </c>
      <c r="AK312" s="299" t="s">
        <v>975</v>
      </c>
      <c r="AL312" s="94" t="s">
        <v>136</v>
      </c>
      <c r="AM312" s="94" t="s">
        <v>2128</v>
      </c>
      <c r="AN312" s="94" t="s">
        <v>1140</v>
      </c>
      <c r="AO312" s="323" t="s">
        <v>2129</v>
      </c>
      <c r="AP312" s="94" t="s">
        <v>1142</v>
      </c>
      <c r="AQ312" s="94" t="s">
        <v>186</v>
      </c>
      <c r="AR312" s="94" t="s">
        <v>2130</v>
      </c>
      <c r="AS312" s="369" t="s">
        <v>2131</v>
      </c>
      <c r="AT312" s="94" t="s">
        <v>144</v>
      </c>
      <c r="AV312" s="322"/>
    </row>
    <row r="313" s="266" customFormat="1" ht="409.5" spans="1:48">
      <c r="A313" s="94">
        <v>305</v>
      </c>
      <c r="B313" s="94" t="s">
        <v>2132</v>
      </c>
      <c r="C313" s="94" t="s">
        <v>168</v>
      </c>
      <c r="D313" s="94" t="s">
        <v>110</v>
      </c>
      <c r="E313" s="94" t="s">
        <v>2133</v>
      </c>
      <c r="F313" s="94">
        <v>2020.1</v>
      </c>
      <c r="G313" s="94">
        <v>2002.12</v>
      </c>
      <c r="H313" s="94" t="s">
        <v>544</v>
      </c>
      <c r="I313" s="94" t="s">
        <v>2134</v>
      </c>
      <c r="J313" s="94" t="s">
        <v>2135</v>
      </c>
      <c r="K313" s="94">
        <v>135.8</v>
      </c>
      <c r="L313" s="94">
        <v>95</v>
      </c>
      <c r="M313" s="94"/>
      <c r="N313" s="94">
        <v>40.8</v>
      </c>
      <c r="O313" s="94" t="s">
        <v>2136</v>
      </c>
      <c r="P313" s="94" t="s">
        <v>1241</v>
      </c>
      <c r="Q313" s="94" t="s">
        <v>2137</v>
      </c>
      <c r="R313" s="94" t="s">
        <v>2138</v>
      </c>
      <c r="S313" s="94" t="s">
        <v>178</v>
      </c>
      <c r="T313" s="94">
        <v>2020</v>
      </c>
      <c r="U313" s="94" t="s">
        <v>77</v>
      </c>
      <c r="V313" s="94">
        <v>95</v>
      </c>
      <c r="W313" s="94">
        <v>95</v>
      </c>
      <c r="X313" s="94"/>
      <c r="Y313" s="94"/>
      <c r="Z313" s="94" t="s">
        <v>77</v>
      </c>
      <c r="AA313" s="94" t="s">
        <v>77</v>
      </c>
      <c r="AB313" s="94" t="s">
        <v>77</v>
      </c>
      <c r="AC313" s="94" t="s">
        <v>2139</v>
      </c>
      <c r="AD313" s="94" t="s">
        <v>77</v>
      </c>
      <c r="AE313" s="94" t="s">
        <v>2140</v>
      </c>
      <c r="AF313" s="94" t="s">
        <v>78</v>
      </c>
      <c r="AG313" s="94">
        <v>80</v>
      </c>
      <c r="AH313" s="94">
        <v>80</v>
      </c>
      <c r="AI313" s="94" t="s">
        <v>1241</v>
      </c>
      <c r="AJ313" s="94" t="s">
        <v>2135</v>
      </c>
      <c r="AK313" s="94" t="s">
        <v>328</v>
      </c>
      <c r="AL313" s="94" t="s">
        <v>470</v>
      </c>
      <c r="AM313" s="94" t="s">
        <v>2141</v>
      </c>
      <c r="AN313" s="94" t="s">
        <v>2142</v>
      </c>
      <c r="AO313" s="94" t="s">
        <v>2136</v>
      </c>
      <c r="AP313" s="94" t="s">
        <v>2143</v>
      </c>
      <c r="AQ313" s="94" t="s">
        <v>238</v>
      </c>
      <c r="AR313" s="94" t="s">
        <v>778</v>
      </c>
      <c r="AS313" s="94">
        <v>18996280005</v>
      </c>
      <c r="AT313" s="94"/>
      <c r="AV313" s="322"/>
    </row>
    <row r="314" s="266" customFormat="1" ht="65" customHeight="1" spans="1:48">
      <c r="A314" s="94">
        <v>306</v>
      </c>
      <c r="B314" s="94" t="s">
        <v>2144</v>
      </c>
      <c r="C314" s="94" t="s">
        <v>2145</v>
      </c>
      <c r="D314" s="94" t="s">
        <v>110</v>
      </c>
      <c r="E314" s="94" t="s">
        <v>2146</v>
      </c>
      <c r="F314" s="94">
        <v>2020.1</v>
      </c>
      <c r="G314" s="94">
        <v>2020.12</v>
      </c>
      <c r="H314" s="94" t="s">
        <v>480</v>
      </c>
      <c r="I314" s="94" t="s">
        <v>2147</v>
      </c>
      <c r="J314" s="94" t="s">
        <v>2148</v>
      </c>
      <c r="K314" s="94">
        <v>756.4633</v>
      </c>
      <c r="L314" s="94">
        <v>756.4633</v>
      </c>
      <c r="M314" s="94">
        <v>0</v>
      </c>
      <c r="N314" s="94">
        <v>0</v>
      </c>
      <c r="O314" s="94" t="s">
        <v>2149</v>
      </c>
      <c r="P314" s="94" t="s">
        <v>2149</v>
      </c>
      <c r="Q314" s="94" t="s">
        <v>2150</v>
      </c>
      <c r="R314" s="94" t="s">
        <v>2151</v>
      </c>
      <c r="S314" s="94" t="s">
        <v>178</v>
      </c>
      <c r="T314" s="94">
        <v>2020</v>
      </c>
      <c r="U314" s="94" t="s">
        <v>77</v>
      </c>
      <c r="V314" s="94">
        <v>756.4633</v>
      </c>
      <c r="W314" s="94">
        <v>756.4633</v>
      </c>
      <c r="X314" s="94">
        <v>0</v>
      </c>
      <c r="Y314" s="94" t="s">
        <v>77</v>
      </c>
      <c r="Z314" s="94"/>
      <c r="AA314" s="94" t="s">
        <v>77</v>
      </c>
      <c r="AB314" s="94" t="s">
        <v>78</v>
      </c>
      <c r="AC314" s="94"/>
      <c r="AD314" s="94" t="s">
        <v>78</v>
      </c>
      <c r="AE314" s="94"/>
      <c r="AF314" s="94" t="s">
        <v>78</v>
      </c>
      <c r="AG314" s="94">
        <v>500</v>
      </c>
      <c r="AH314" s="94">
        <v>500</v>
      </c>
      <c r="AI314" s="94" t="s">
        <v>2152</v>
      </c>
      <c r="AJ314" s="94" t="s">
        <v>2153</v>
      </c>
      <c r="AK314" s="320" t="s">
        <v>2154</v>
      </c>
      <c r="AL314" s="329" t="s">
        <v>153</v>
      </c>
      <c r="AM314" s="94" t="s">
        <v>2155</v>
      </c>
      <c r="AN314" s="94" t="s">
        <v>2156</v>
      </c>
      <c r="AO314" s="94" t="s">
        <v>2157</v>
      </c>
      <c r="AP314" s="94" t="s">
        <v>2158</v>
      </c>
      <c r="AQ314" s="94" t="s">
        <v>158</v>
      </c>
      <c r="AR314" s="94" t="s">
        <v>2159</v>
      </c>
      <c r="AS314" s="94">
        <v>18716844266</v>
      </c>
      <c r="AT314" s="94"/>
      <c r="AV314" s="322"/>
    </row>
    <row r="315" s="266" customFormat="1" ht="120" spans="1:48">
      <c r="A315" s="94">
        <v>307</v>
      </c>
      <c r="B315" s="94" t="s">
        <v>2160</v>
      </c>
      <c r="C315" s="94" t="s">
        <v>168</v>
      </c>
      <c r="D315" s="94" t="s">
        <v>110</v>
      </c>
      <c r="E315" s="94" t="s">
        <v>2161</v>
      </c>
      <c r="F315" s="94">
        <v>2020.01</v>
      </c>
      <c r="G315" s="94">
        <v>2020.12</v>
      </c>
      <c r="H315" s="94" t="s">
        <v>2162</v>
      </c>
      <c r="I315" s="94" t="s">
        <v>172</v>
      </c>
      <c r="J315" s="94" t="s">
        <v>2163</v>
      </c>
      <c r="K315" s="94">
        <v>101</v>
      </c>
      <c r="L315" s="94">
        <v>101</v>
      </c>
      <c r="M315" s="94"/>
      <c r="N315" s="94"/>
      <c r="O315" s="94">
        <v>3154</v>
      </c>
      <c r="P315" s="94" t="s">
        <v>2164</v>
      </c>
      <c r="Q315" s="94" t="s">
        <v>150</v>
      </c>
      <c r="R315" s="94" t="s">
        <v>262</v>
      </c>
      <c r="S315" s="94" t="s">
        <v>178</v>
      </c>
      <c r="T315" s="94">
        <v>2020</v>
      </c>
      <c r="U315" s="94" t="s">
        <v>77</v>
      </c>
      <c r="V315" s="94">
        <v>101</v>
      </c>
      <c r="W315" s="94">
        <v>101</v>
      </c>
      <c r="X315" s="94"/>
      <c r="Y315" s="94"/>
      <c r="Z315" s="94" t="s">
        <v>77</v>
      </c>
      <c r="AA315" s="94" t="s">
        <v>77</v>
      </c>
      <c r="AB315" s="94" t="s">
        <v>78</v>
      </c>
      <c r="AC315" s="94"/>
      <c r="AD315" s="94" t="s">
        <v>78</v>
      </c>
      <c r="AE315" s="94"/>
      <c r="AF315" s="94" t="s">
        <v>78</v>
      </c>
      <c r="AG315" s="94">
        <v>3154</v>
      </c>
      <c r="AH315" s="94">
        <v>3154</v>
      </c>
      <c r="AI315" s="94" t="s">
        <v>2165</v>
      </c>
      <c r="AJ315" s="94" t="s">
        <v>2163</v>
      </c>
      <c r="AK315" s="94" t="s">
        <v>119</v>
      </c>
      <c r="AL315" s="94" t="s">
        <v>153</v>
      </c>
      <c r="AM315" s="94" t="s">
        <v>154</v>
      </c>
      <c r="AN315" s="94" t="s">
        <v>2166</v>
      </c>
      <c r="AO315" s="94" t="s">
        <v>2167</v>
      </c>
      <c r="AP315" s="94" t="s">
        <v>157</v>
      </c>
      <c r="AQ315" s="94" t="s">
        <v>158</v>
      </c>
      <c r="AR315" s="94" t="s">
        <v>187</v>
      </c>
      <c r="AS315" s="94">
        <v>13896559606</v>
      </c>
      <c r="AT315" s="94"/>
      <c r="AV315" s="322"/>
    </row>
    <row r="316" s="266" customFormat="1" ht="48" spans="1:48">
      <c r="A316" s="94">
        <v>308</v>
      </c>
      <c r="B316" s="94" t="s">
        <v>2168</v>
      </c>
      <c r="C316" s="94" t="s">
        <v>66</v>
      </c>
      <c r="D316" s="94" t="s">
        <v>67</v>
      </c>
      <c r="E316" s="94" t="s">
        <v>2169</v>
      </c>
      <c r="F316" s="94">
        <v>2020.01</v>
      </c>
      <c r="G316" s="94">
        <v>2020.12</v>
      </c>
      <c r="H316" s="94" t="s">
        <v>171</v>
      </c>
      <c r="I316" s="94" t="s">
        <v>172</v>
      </c>
      <c r="J316" s="94" t="s">
        <v>2170</v>
      </c>
      <c r="K316" s="94">
        <v>140</v>
      </c>
      <c r="L316" s="94">
        <v>140</v>
      </c>
      <c r="M316" s="94"/>
      <c r="N316" s="94"/>
      <c r="O316" s="94">
        <v>3154</v>
      </c>
      <c r="P316" s="94" t="s">
        <v>2170</v>
      </c>
      <c r="Q316" s="94" t="s">
        <v>150</v>
      </c>
      <c r="R316" s="94" t="s">
        <v>369</v>
      </c>
      <c r="S316" s="94" t="s">
        <v>2171</v>
      </c>
      <c r="T316" s="94">
        <v>2020</v>
      </c>
      <c r="U316" s="94" t="s">
        <v>77</v>
      </c>
      <c r="V316" s="94">
        <v>140</v>
      </c>
      <c r="W316" s="94">
        <v>140</v>
      </c>
      <c r="X316" s="94"/>
      <c r="Y316" s="94" t="s">
        <v>77</v>
      </c>
      <c r="Z316" s="94"/>
      <c r="AA316" s="94" t="s">
        <v>77</v>
      </c>
      <c r="AB316" s="94" t="s">
        <v>78</v>
      </c>
      <c r="AC316" s="94"/>
      <c r="AD316" s="94" t="s">
        <v>78</v>
      </c>
      <c r="AE316" s="94"/>
      <c r="AF316" s="94" t="s">
        <v>78</v>
      </c>
      <c r="AG316" s="94">
        <v>3154</v>
      </c>
      <c r="AH316" s="94">
        <v>3154</v>
      </c>
      <c r="AI316" s="94" t="s">
        <v>2172</v>
      </c>
      <c r="AJ316" s="94" t="s">
        <v>2173</v>
      </c>
      <c r="AK316" s="94" t="s">
        <v>119</v>
      </c>
      <c r="AL316" s="94" t="s">
        <v>153</v>
      </c>
      <c r="AM316" s="94" t="s">
        <v>154</v>
      </c>
      <c r="AN316" s="94" t="s">
        <v>2060</v>
      </c>
      <c r="AO316" s="94" t="s">
        <v>2174</v>
      </c>
      <c r="AP316" s="94" t="s">
        <v>157</v>
      </c>
      <c r="AQ316" s="94" t="s">
        <v>158</v>
      </c>
      <c r="AR316" s="94" t="s">
        <v>187</v>
      </c>
      <c r="AS316" s="94">
        <v>13896559606</v>
      </c>
      <c r="AT316" s="94"/>
      <c r="AV316" s="322"/>
    </row>
    <row r="317" s="266" customFormat="1" ht="132" spans="1:48">
      <c r="A317" s="94">
        <v>309</v>
      </c>
      <c r="B317" s="94" t="s">
        <v>2175</v>
      </c>
      <c r="C317" s="94" t="s">
        <v>66</v>
      </c>
      <c r="D317" s="94" t="s">
        <v>67</v>
      </c>
      <c r="E317" s="94" t="s">
        <v>2169</v>
      </c>
      <c r="F317" s="94">
        <v>2020.01</v>
      </c>
      <c r="G317" s="94">
        <v>2020.12</v>
      </c>
      <c r="H317" s="94" t="s">
        <v>69</v>
      </c>
      <c r="I317" s="94" t="s">
        <v>172</v>
      </c>
      <c r="J317" s="94" t="s">
        <v>2176</v>
      </c>
      <c r="K317" s="94">
        <v>230</v>
      </c>
      <c r="L317" s="94">
        <v>230</v>
      </c>
      <c r="M317" s="94"/>
      <c r="N317" s="94"/>
      <c r="O317" s="94">
        <v>3154</v>
      </c>
      <c r="P317" s="94" t="s">
        <v>2176</v>
      </c>
      <c r="Q317" s="94" t="s">
        <v>150</v>
      </c>
      <c r="R317" s="94" t="s">
        <v>369</v>
      </c>
      <c r="S317" s="94" t="s">
        <v>2171</v>
      </c>
      <c r="T317" s="94">
        <v>2020</v>
      </c>
      <c r="U317" s="94" t="s">
        <v>77</v>
      </c>
      <c r="V317" s="94">
        <v>230</v>
      </c>
      <c r="W317" s="94">
        <v>230</v>
      </c>
      <c r="X317" s="94"/>
      <c r="Y317" s="94" t="s">
        <v>77</v>
      </c>
      <c r="Z317" s="94"/>
      <c r="AA317" s="94" t="s">
        <v>77</v>
      </c>
      <c r="AB317" s="94" t="s">
        <v>78</v>
      </c>
      <c r="AC317" s="94"/>
      <c r="AD317" s="94" t="s">
        <v>78</v>
      </c>
      <c r="AE317" s="94"/>
      <c r="AF317" s="94" t="s">
        <v>78</v>
      </c>
      <c r="AG317" s="94">
        <v>3154</v>
      </c>
      <c r="AH317" s="94">
        <v>3154</v>
      </c>
      <c r="AI317" s="94" t="s">
        <v>2177</v>
      </c>
      <c r="AJ317" s="94" t="s">
        <v>2176</v>
      </c>
      <c r="AK317" s="94" t="s">
        <v>119</v>
      </c>
      <c r="AL317" s="94" t="s">
        <v>153</v>
      </c>
      <c r="AM317" s="94" t="s">
        <v>154</v>
      </c>
      <c r="AN317" s="94" t="s">
        <v>2060</v>
      </c>
      <c r="AO317" s="94" t="s">
        <v>2174</v>
      </c>
      <c r="AP317" s="94" t="s">
        <v>157</v>
      </c>
      <c r="AQ317" s="94" t="s">
        <v>158</v>
      </c>
      <c r="AR317" s="94" t="s">
        <v>187</v>
      </c>
      <c r="AS317" s="94">
        <v>13896559606</v>
      </c>
      <c r="AT317" s="94"/>
      <c r="AV317" s="322"/>
    </row>
    <row r="318" s="266" customFormat="1" ht="96" spans="1:48">
      <c r="A318" s="94">
        <v>310</v>
      </c>
      <c r="B318" s="94" t="s">
        <v>2178</v>
      </c>
      <c r="C318" s="94" t="s">
        <v>66</v>
      </c>
      <c r="D318" s="94" t="s">
        <v>67</v>
      </c>
      <c r="E318" s="94" t="s">
        <v>2169</v>
      </c>
      <c r="F318" s="94">
        <v>2020.01</v>
      </c>
      <c r="G318" s="94">
        <v>2020.12</v>
      </c>
      <c r="H318" s="94" t="s">
        <v>69</v>
      </c>
      <c r="I318" s="94" t="s">
        <v>172</v>
      </c>
      <c r="J318" s="94" t="s">
        <v>2179</v>
      </c>
      <c r="K318" s="94">
        <v>300</v>
      </c>
      <c r="L318" s="94">
        <v>300</v>
      </c>
      <c r="M318" s="94"/>
      <c r="N318" s="94"/>
      <c r="O318" s="94">
        <v>785</v>
      </c>
      <c r="P318" s="94" t="s">
        <v>2179</v>
      </c>
      <c r="Q318" s="94" t="s">
        <v>150</v>
      </c>
      <c r="R318" s="94" t="s">
        <v>369</v>
      </c>
      <c r="S318" s="94" t="s">
        <v>2171</v>
      </c>
      <c r="T318" s="94">
        <v>2020</v>
      </c>
      <c r="U318" s="94" t="s">
        <v>77</v>
      </c>
      <c r="V318" s="94">
        <v>300</v>
      </c>
      <c r="W318" s="94">
        <v>300</v>
      </c>
      <c r="X318" s="94"/>
      <c r="Y318" s="94" t="s">
        <v>77</v>
      </c>
      <c r="Z318" s="94"/>
      <c r="AA318" s="94" t="s">
        <v>77</v>
      </c>
      <c r="AB318" s="94" t="s">
        <v>78</v>
      </c>
      <c r="AC318" s="94"/>
      <c r="AD318" s="94" t="s">
        <v>78</v>
      </c>
      <c r="AE318" s="94"/>
      <c r="AF318" s="94" t="s">
        <v>78</v>
      </c>
      <c r="AG318" s="94">
        <v>785</v>
      </c>
      <c r="AH318" s="94">
        <v>785</v>
      </c>
      <c r="AI318" s="94" t="s">
        <v>2179</v>
      </c>
      <c r="AJ318" s="94" t="s">
        <v>2179</v>
      </c>
      <c r="AK318" s="94" t="s">
        <v>119</v>
      </c>
      <c r="AL318" s="94" t="s">
        <v>153</v>
      </c>
      <c r="AM318" s="94" t="s">
        <v>2180</v>
      </c>
      <c r="AN318" s="94" t="s">
        <v>2060</v>
      </c>
      <c r="AO318" s="94" t="s">
        <v>2181</v>
      </c>
      <c r="AP318" s="94" t="s">
        <v>157</v>
      </c>
      <c r="AQ318" s="94" t="s">
        <v>158</v>
      </c>
      <c r="AR318" s="94" t="s">
        <v>187</v>
      </c>
      <c r="AS318" s="94">
        <v>13896559606</v>
      </c>
      <c r="AT318" s="94"/>
      <c r="AV318" s="322"/>
    </row>
    <row r="319" s="266" customFormat="1" ht="60" customHeight="1" spans="1:48">
      <c r="A319" s="94">
        <v>311</v>
      </c>
      <c r="B319" s="94" t="s">
        <v>2182</v>
      </c>
      <c r="C319" s="94" t="s">
        <v>2145</v>
      </c>
      <c r="D319" s="94" t="s">
        <v>67</v>
      </c>
      <c r="E319" s="94" t="s">
        <v>2169</v>
      </c>
      <c r="F319" s="94">
        <v>2020.01</v>
      </c>
      <c r="G319" s="94">
        <v>2020.12</v>
      </c>
      <c r="H319" s="94" t="s">
        <v>480</v>
      </c>
      <c r="I319" s="94" t="s">
        <v>172</v>
      </c>
      <c r="J319" s="94" t="s">
        <v>2183</v>
      </c>
      <c r="K319" s="94">
        <v>28.28</v>
      </c>
      <c r="L319" s="94">
        <v>28.28</v>
      </c>
      <c r="M319" s="94"/>
      <c r="N319" s="94"/>
      <c r="O319" s="94">
        <v>2850</v>
      </c>
      <c r="P319" s="94" t="s">
        <v>2184</v>
      </c>
      <c r="Q319" s="94" t="s">
        <v>2185</v>
      </c>
      <c r="R319" s="94" t="s">
        <v>2186</v>
      </c>
      <c r="S319" s="94" t="s">
        <v>2187</v>
      </c>
      <c r="T319" s="94">
        <v>2020</v>
      </c>
      <c r="U319" s="94" t="s">
        <v>77</v>
      </c>
      <c r="V319" s="94">
        <v>28.28</v>
      </c>
      <c r="W319" s="94">
        <v>28.28</v>
      </c>
      <c r="X319" s="94"/>
      <c r="Y319" s="94"/>
      <c r="Z319" s="94" t="s">
        <v>77</v>
      </c>
      <c r="AA319" s="94" t="s">
        <v>77</v>
      </c>
      <c r="AB319" s="94" t="s">
        <v>78</v>
      </c>
      <c r="AC319" s="94"/>
      <c r="AD319" s="94" t="s">
        <v>78</v>
      </c>
      <c r="AE319" s="94"/>
      <c r="AF319" s="94" t="s">
        <v>78</v>
      </c>
      <c r="AG319" s="94">
        <v>707</v>
      </c>
      <c r="AH319" s="94">
        <v>707</v>
      </c>
      <c r="AI319" s="94" t="s">
        <v>2188</v>
      </c>
      <c r="AJ319" s="94" t="s">
        <v>2189</v>
      </c>
      <c r="AK319" s="94" t="s">
        <v>119</v>
      </c>
      <c r="AL319" s="94" t="s">
        <v>153</v>
      </c>
      <c r="AM319" s="94" t="s">
        <v>2190</v>
      </c>
      <c r="AN319" s="94" t="s">
        <v>2191</v>
      </c>
      <c r="AO319" s="94" t="s">
        <v>2192</v>
      </c>
      <c r="AP319" s="94" t="s">
        <v>2193</v>
      </c>
      <c r="AQ319" s="94" t="s">
        <v>158</v>
      </c>
      <c r="AR319" s="94" t="s">
        <v>187</v>
      </c>
      <c r="AS319" s="94">
        <v>13896559606</v>
      </c>
      <c r="AT319" s="94"/>
      <c r="AV319" s="322"/>
    </row>
    <row r="320" s="266" customFormat="1" ht="132" spans="1:48">
      <c r="A320" s="94">
        <v>312</v>
      </c>
      <c r="B320" s="94" t="s">
        <v>2194</v>
      </c>
      <c r="C320" s="94" t="s">
        <v>168</v>
      </c>
      <c r="D320" s="94" t="s">
        <v>110</v>
      </c>
      <c r="E320" s="94" t="s">
        <v>2169</v>
      </c>
      <c r="F320" s="94">
        <v>2020.01</v>
      </c>
      <c r="G320" s="94">
        <v>2020.12</v>
      </c>
      <c r="H320" s="94" t="s">
        <v>544</v>
      </c>
      <c r="I320" s="94" t="s">
        <v>172</v>
      </c>
      <c r="J320" s="94" t="s">
        <v>2195</v>
      </c>
      <c r="K320" s="94">
        <v>300</v>
      </c>
      <c r="L320" s="94">
        <v>300</v>
      </c>
      <c r="M320" s="94"/>
      <c r="N320" s="94"/>
      <c r="O320" s="94" t="s">
        <v>2196</v>
      </c>
      <c r="P320" s="94" t="s">
        <v>2197</v>
      </c>
      <c r="Q320" s="94" t="s">
        <v>150</v>
      </c>
      <c r="R320" s="94" t="s">
        <v>262</v>
      </c>
      <c r="S320" s="94" t="s">
        <v>178</v>
      </c>
      <c r="T320" s="94">
        <v>2020</v>
      </c>
      <c r="U320" s="94" t="s">
        <v>77</v>
      </c>
      <c r="V320" s="94">
        <v>300</v>
      </c>
      <c r="W320" s="94">
        <v>300</v>
      </c>
      <c r="X320" s="94"/>
      <c r="Y320" s="94"/>
      <c r="Z320" s="94" t="s">
        <v>77</v>
      </c>
      <c r="AA320" s="94" t="s">
        <v>77</v>
      </c>
      <c r="AB320" s="94" t="s">
        <v>78</v>
      </c>
      <c r="AC320" s="94"/>
      <c r="AD320" s="94" t="s">
        <v>78</v>
      </c>
      <c r="AE320" s="94"/>
      <c r="AF320" s="94" t="s">
        <v>78</v>
      </c>
      <c r="AG320" s="94">
        <v>3154</v>
      </c>
      <c r="AH320" s="94">
        <v>3154</v>
      </c>
      <c r="AI320" s="94" t="s">
        <v>2198</v>
      </c>
      <c r="AJ320" s="94" t="s">
        <v>2199</v>
      </c>
      <c r="AK320" s="94" t="s">
        <v>119</v>
      </c>
      <c r="AL320" s="94" t="s">
        <v>153</v>
      </c>
      <c r="AM320" s="94" t="s">
        <v>154</v>
      </c>
      <c r="AN320" s="94" t="s">
        <v>2200</v>
      </c>
      <c r="AO320" s="94" t="s">
        <v>2167</v>
      </c>
      <c r="AP320" s="94" t="s">
        <v>2193</v>
      </c>
      <c r="AQ320" s="94" t="s">
        <v>158</v>
      </c>
      <c r="AR320" s="94" t="s">
        <v>187</v>
      </c>
      <c r="AS320" s="94">
        <v>13896559606</v>
      </c>
      <c r="AT320" s="94"/>
      <c r="AV320" s="322"/>
    </row>
    <row r="321" s="266" customFormat="1" ht="60" customHeight="1" spans="1:48">
      <c r="A321" s="94">
        <v>313</v>
      </c>
      <c r="B321" s="94" t="s">
        <v>2201</v>
      </c>
      <c r="C321" s="94" t="s">
        <v>66</v>
      </c>
      <c r="D321" s="94" t="s">
        <v>110</v>
      </c>
      <c r="E321" s="94" t="s">
        <v>2169</v>
      </c>
      <c r="F321" s="94">
        <v>2020.01</v>
      </c>
      <c r="G321" s="94">
        <v>2020.12</v>
      </c>
      <c r="H321" s="94" t="s">
        <v>2202</v>
      </c>
      <c r="I321" s="94" t="s">
        <v>172</v>
      </c>
      <c r="J321" s="308" t="s">
        <v>2203</v>
      </c>
      <c r="K321" s="94">
        <v>125</v>
      </c>
      <c r="L321" s="94">
        <v>125</v>
      </c>
      <c r="M321" s="94"/>
      <c r="N321" s="94"/>
      <c r="O321" s="94">
        <v>1000</v>
      </c>
      <c r="P321" s="94" t="s">
        <v>2203</v>
      </c>
      <c r="Q321" s="94" t="s">
        <v>150</v>
      </c>
      <c r="R321" s="94" t="s">
        <v>262</v>
      </c>
      <c r="S321" s="94" t="s">
        <v>1083</v>
      </c>
      <c r="T321" s="94">
        <v>2020</v>
      </c>
      <c r="U321" s="94" t="s">
        <v>77</v>
      </c>
      <c r="V321" s="94">
        <v>125</v>
      </c>
      <c r="W321" s="94">
        <v>125</v>
      </c>
      <c r="X321" s="94"/>
      <c r="Y321" s="94"/>
      <c r="Z321" s="94" t="s">
        <v>77</v>
      </c>
      <c r="AA321" s="94" t="s">
        <v>77</v>
      </c>
      <c r="AB321" s="94" t="s">
        <v>78</v>
      </c>
      <c r="AC321" s="94"/>
      <c r="AD321" s="94" t="s">
        <v>78</v>
      </c>
      <c r="AE321" s="94"/>
      <c r="AF321" s="94" t="s">
        <v>78</v>
      </c>
      <c r="AG321" s="94">
        <v>300</v>
      </c>
      <c r="AH321" s="94">
        <v>300</v>
      </c>
      <c r="AI321" s="94" t="s">
        <v>2204</v>
      </c>
      <c r="AJ321" s="308" t="s">
        <v>2203</v>
      </c>
      <c r="AK321" s="94" t="s">
        <v>119</v>
      </c>
      <c r="AL321" s="94" t="s">
        <v>153</v>
      </c>
      <c r="AM321" s="94" t="s">
        <v>154</v>
      </c>
      <c r="AN321" s="94" t="s">
        <v>2205</v>
      </c>
      <c r="AO321" s="94" t="s">
        <v>2206</v>
      </c>
      <c r="AP321" s="94" t="s">
        <v>157</v>
      </c>
      <c r="AQ321" s="94" t="s">
        <v>158</v>
      </c>
      <c r="AR321" s="94" t="s">
        <v>187</v>
      </c>
      <c r="AS321" s="94">
        <v>13896559606</v>
      </c>
      <c r="AT321" s="94" t="s">
        <v>395</v>
      </c>
      <c r="AV321" s="322"/>
    </row>
    <row r="322" s="266" customFormat="1" ht="60" customHeight="1" spans="1:48">
      <c r="A322" s="94">
        <v>314</v>
      </c>
      <c r="B322" s="284" t="s">
        <v>2207</v>
      </c>
      <c r="C322" s="94" t="s">
        <v>258</v>
      </c>
      <c r="D322" s="94" t="s">
        <v>110</v>
      </c>
      <c r="E322" s="94" t="s">
        <v>2208</v>
      </c>
      <c r="F322" s="284">
        <v>2020</v>
      </c>
      <c r="G322" s="284" t="s">
        <v>2209</v>
      </c>
      <c r="H322" s="94" t="s">
        <v>2210</v>
      </c>
      <c r="I322" s="94" t="s">
        <v>172</v>
      </c>
      <c r="J322" s="94" t="s">
        <v>2211</v>
      </c>
      <c r="K322" s="284">
        <v>88.5</v>
      </c>
      <c r="L322" s="284">
        <v>88.5</v>
      </c>
      <c r="M322" s="284">
        <v>0</v>
      </c>
      <c r="N322" s="284">
        <v>0</v>
      </c>
      <c r="O322" s="94" t="s">
        <v>2212</v>
      </c>
      <c r="P322" s="94" t="s">
        <v>2213</v>
      </c>
      <c r="Q322" s="94" t="s">
        <v>2214</v>
      </c>
      <c r="R322" s="94" t="s">
        <v>117</v>
      </c>
      <c r="S322" s="94" t="s">
        <v>178</v>
      </c>
      <c r="T322" s="284">
        <v>2020</v>
      </c>
      <c r="U322" s="94" t="s">
        <v>77</v>
      </c>
      <c r="V322" s="284">
        <v>88.5</v>
      </c>
      <c r="W322" s="284">
        <v>88.5</v>
      </c>
      <c r="X322" s="284"/>
      <c r="Y322" s="94"/>
      <c r="Z322" s="94" t="s">
        <v>77</v>
      </c>
      <c r="AA322" s="94" t="s">
        <v>77</v>
      </c>
      <c r="AB322" s="94" t="s">
        <v>78</v>
      </c>
      <c r="AC322" s="284"/>
      <c r="AD322" s="94" t="s">
        <v>78</v>
      </c>
      <c r="AE322" s="284"/>
      <c r="AF322" s="94" t="s">
        <v>78</v>
      </c>
      <c r="AG322" s="284">
        <v>1300</v>
      </c>
      <c r="AH322" s="284">
        <v>1300</v>
      </c>
      <c r="AI322" s="94" t="s">
        <v>2215</v>
      </c>
      <c r="AJ322" s="94" t="s">
        <v>2211</v>
      </c>
      <c r="AK322" s="299" t="s">
        <v>975</v>
      </c>
      <c r="AL322" s="94" t="s">
        <v>181</v>
      </c>
      <c r="AM322" s="94" t="s">
        <v>2216</v>
      </c>
      <c r="AN322" s="94" t="s">
        <v>2217</v>
      </c>
      <c r="AO322" s="94" t="s">
        <v>2218</v>
      </c>
      <c r="AP322" s="94" t="s">
        <v>2219</v>
      </c>
      <c r="AQ322" s="94" t="s">
        <v>186</v>
      </c>
      <c r="AR322" s="94" t="s">
        <v>187</v>
      </c>
      <c r="AS322" s="284">
        <v>13896559606</v>
      </c>
      <c r="AT322" s="94" t="s">
        <v>144</v>
      </c>
      <c r="AV322" s="322"/>
    </row>
    <row r="323" s="266" customFormat="1" ht="84" spans="1:48">
      <c r="A323" s="94">
        <v>315</v>
      </c>
      <c r="B323" s="94" t="s">
        <v>2220</v>
      </c>
      <c r="C323" s="94" t="s">
        <v>258</v>
      </c>
      <c r="D323" s="94" t="s">
        <v>110</v>
      </c>
      <c r="E323" s="94" t="s">
        <v>2169</v>
      </c>
      <c r="F323" s="94">
        <v>2020.01</v>
      </c>
      <c r="G323" s="94">
        <v>2020.12</v>
      </c>
      <c r="H323" s="94" t="s">
        <v>544</v>
      </c>
      <c r="I323" s="94" t="s">
        <v>172</v>
      </c>
      <c r="J323" s="94" t="s">
        <v>2221</v>
      </c>
      <c r="K323" s="94">
        <v>1270</v>
      </c>
      <c r="L323" s="94">
        <v>1270</v>
      </c>
      <c r="M323" s="94"/>
      <c r="N323" s="94"/>
      <c r="O323" s="94">
        <v>1500</v>
      </c>
      <c r="P323" s="94" t="s">
        <v>2222</v>
      </c>
      <c r="Q323" s="94" t="s">
        <v>2223</v>
      </c>
      <c r="R323" s="94" t="s">
        <v>262</v>
      </c>
      <c r="S323" s="94" t="s">
        <v>2081</v>
      </c>
      <c r="T323" s="94">
        <v>2020</v>
      </c>
      <c r="U323" s="94" t="s">
        <v>77</v>
      </c>
      <c r="V323" s="94">
        <v>1270</v>
      </c>
      <c r="W323" s="94">
        <v>1270</v>
      </c>
      <c r="X323" s="94"/>
      <c r="Y323" s="94"/>
      <c r="Z323" s="94" t="s">
        <v>77</v>
      </c>
      <c r="AA323" s="94" t="s">
        <v>77</v>
      </c>
      <c r="AB323" s="94" t="s">
        <v>78</v>
      </c>
      <c r="AC323" s="94"/>
      <c r="AD323" s="94" t="s">
        <v>78</v>
      </c>
      <c r="AE323" s="94"/>
      <c r="AF323" s="94" t="s">
        <v>78</v>
      </c>
      <c r="AG323" s="94">
        <v>560</v>
      </c>
      <c r="AH323" s="94">
        <v>560</v>
      </c>
      <c r="AI323" s="94" t="s">
        <v>2224</v>
      </c>
      <c r="AJ323" s="94" t="s">
        <v>2221</v>
      </c>
      <c r="AK323" s="94" t="s">
        <v>81</v>
      </c>
      <c r="AL323" s="94" t="s">
        <v>2225</v>
      </c>
      <c r="AM323" s="94" t="s">
        <v>2226</v>
      </c>
      <c r="AN323" s="94" t="s">
        <v>2227</v>
      </c>
      <c r="AO323" s="94" t="s">
        <v>2228</v>
      </c>
      <c r="AP323" s="94" t="s">
        <v>2229</v>
      </c>
      <c r="AQ323" s="309" t="s">
        <v>158</v>
      </c>
      <c r="AR323" s="94" t="s">
        <v>187</v>
      </c>
      <c r="AS323" s="94">
        <v>13896559606</v>
      </c>
      <c r="AT323" s="94"/>
      <c r="AV323" s="322"/>
    </row>
    <row r="324" s="266" customFormat="1" ht="60" customHeight="1" spans="1:48">
      <c r="A324" s="94">
        <v>316</v>
      </c>
      <c r="B324" s="94" t="s">
        <v>2230</v>
      </c>
      <c r="C324" s="94" t="s">
        <v>66</v>
      </c>
      <c r="D324" s="94" t="s">
        <v>110</v>
      </c>
      <c r="E324" s="94" t="s">
        <v>2169</v>
      </c>
      <c r="F324" s="94">
        <v>2020.01</v>
      </c>
      <c r="G324" s="94">
        <v>2020.12</v>
      </c>
      <c r="H324" s="94" t="s">
        <v>2210</v>
      </c>
      <c r="I324" s="94" t="s">
        <v>172</v>
      </c>
      <c r="J324" s="94" t="s">
        <v>2231</v>
      </c>
      <c r="K324" s="94">
        <v>300</v>
      </c>
      <c r="L324" s="94">
        <v>300</v>
      </c>
      <c r="M324" s="94"/>
      <c r="N324" s="94"/>
      <c r="O324" s="94" t="s">
        <v>2232</v>
      </c>
      <c r="P324" s="94" t="s">
        <v>2233</v>
      </c>
      <c r="Q324" s="94" t="s">
        <v>150</v>
      </c>
      <c r="R324" s="94" t="s">
        <v>262</v>
      </c>
      <c r="S324" s="94" t="s">
        <v>76</v>
      </c>
      <c r="T324" s="94">
        <v>2020</v>
      </c>
      <c r="U324" s="94" t="s">
        <v>77</v>
      </c>
      <c r="V324" s="94">
        <v>300</v>
      </c>
      <c r="W324" s="94">
        <v>300</v>
      </c>
      <c r="X324" s="94"/>
      <c r="Y324" s="94" t="s">
        <v>77</v>
      </c>
      <c r="Z324" s="94"/>
      <c r="AA324" s="94" t="s">
        <v>77</v>
      </c>
      <c r="AB324" s="94" t="s">
        <v>78</v>
      </c>
      <c r="AC324" s="94"/>
      <c r="AD324" s="94" t="s">
        <v>78</v>
      </c>
      <c r="AE324" s="94"/>
      <c r="AF324" s="94" t="s">
        <v>78</v>
      </c>
      <c r="AG324" s="94">
        <v>3200</v>
      </c>
      <c r="AH324" s="94">
        <v>3200</v>
      </c>
      <c r="AI324" s="94" t="s">
        <v>2233</v>
      </c>
      <c r="AJ324" s="94" t="s">
        <v>2233</v>
      </c>
      <c r="AK324" s="94" t="s">
        <v>119</v>
      </c>
      <c r="AL324" s="94" t="s">
        <v>153</v>
      </c>
      <c r="AM324" s="94" t="s">
        <v>2180</v>
      </c>
      <c r="AN324" s="94" t="s">
        <v>2234</v>
      </c>
      <c r="AO324" s="94" t="s">
        <v>2235</v>
      </c>
      <c r="AP324" s="94" t="s">
        <v>157</v>
      </c>
      <c r="AQ324" s="94" t="s">
        <v>158</v>
      </c>
      <c r="AR324" s="94" t="s">
        <v>187</v>
      </c>
      <c r="AS324" s="94">
        <v>13896559606</v>
      </c>
      <c r="AT324" s="94"/>
      <c r="AV324" s="322"/>
    </row>
    <row r="325" s="266" customFormat="1" ht="60" customHeight="1" spans="1:48">
      <c r="A325" s="94">
        <v>317</v>
      </c>
      <c r="B325" s="94" t="s">
        <v>2236</v>
      </c>
      <c r="C325" s="94" t="s">
        <v>66</v>
      </c>
      <c r="D325" s="94" t="s">
        <v>110</v>
      </c>
      <c r="E325" s="94" t="s">
        <v>2169</v>
      </c>
      <c r="F325" s="94">
        <v>2020.01</v>
      </c>
      <c r="G325" s="94">
        <v>2020.12</v>
      </c>
      <c r="H325" s="94" t="s">
        <v>2210</v>
      </c>
      <c r="I325" s="94" t="s">
        <v>172</v>
      </c>
      <c r="J325" s="94" t="s">
        <v>2237</v>
      </c>
      <c r="K325" s="94">
        <v>200</v>
      </c>
      <c r="L325" s="94">
        <v>200</v>
      </c>
      <c r="M325" s="94"/>
      <c r="N325" s="94"/>
      <c r="O325" s="94" t="s">
        <v>2232</v>
      </c>
      <c r="P325" s="94" t="s">
        <v>2238</v>
      </c>
      <c r="Q325" s="94" t="s">
        <v>150</v>
      </c>
      <c r="R325" s="94" t="s">
        <v>262</v>
      </c>
      <c r="S325" s="94" t="s">
        <v>76</v>
      </c>
      <c r="T325" s="94">
        <v>2020</v>
      </c>
      <c r="U325" s="94" t="s">
        <v>77</v>
      </c>
      <c r="V325" s="94">
        <v>200</v>
      </c>
      <c r="W325" s="94">
        <v>200</v>
      </c>
      <c r="X325" s="94"/>
      <c r="Y325" s="94" t="s">
        <v>77</v>
      </c>
      <c r="Z325" s="94"/>
      <c r="AA325" s="94" t="s">
        <v>77</v>
      </c>
      <c r="AB325" s="94" t="s">
        <v>78</v>
      </c>
      <c r="AC325" s="94"/>
      <c r="AD325" s="94" t="s">
        <v>78</v>
      </c>
      <c r="AE325" s="94"/>
      <c r="AF325" s="94" t="s">
        <v>78</v>
      </c>
      <c r="AG325" s="94">
        <v>3200</v>
      </c>
      <c r="AH325" s="94">
        <v>3200</v>
      </c>
      <c r="AI325" s="94" t="s">
        <v>2238</v>
      </c>
      <c r="AJ325" s="94" t="s">
        <v>2238</v>
      </c>
      <c r="AK325" s="94" t="s">
        <v>119</v>
      </c>
      <c r="AL325" s="94" t="s">
        <v>153</v>
      </c>
      <c r="AM325" s="94" t="s">
        <v>2239</v>
      </c>
      <c r="AN325" s="94" t="s">
        <v>2234</v>
      </c>
      <c r="AO325" s="94" t="s">
        <v>2235</v>
      </c>
      <c r="AP325" s="94" t="s">
        <v>157</v>
      </c>
      <c r="AQ325" s="94" t="s">
        <v>158</v>
      </c>
      <c r="AR325" s="94" t="s">
        <v>187</v>
      </c>
      <c r="AS325" s="94">
        <v>13896559606</v>
      </c>
      <c r="AT325" s="94"/>
      <c r="AV325" s="322"/>
    </row>
    <row r="326" s="266" customFormat="1" ht="60" customHeight="1" spans="1:48">
      <c r="A326" s="94">
        <v>318</v>
      </c>
      <c r="B326" s="94" t="s">
        <v>2240</v>
      </c>
      <c r="C326" s="94" t="s">
        <v>258</v>
      </c>
      <c r="D326" s="94" t="s">
        <v>110</v>
      </c>
      <c r="E326" s="94" t="s">
        <v>2169</v>
      </c>
      <c r="F326" s="94">
        <v>2020.01</v>
      </c>
      <c r="G326" s="94">
        <v>2020.12</v>
      </c>
      <c r="H326" s="94" t="s">
        <v>171</v>
      </c>
      <c r="I326" s="94" t="s">
        <v>172</v>
      </c>
      <c r="J326" s="308" t="s">
        <v>2241</v>
      </c>
      <c r="K326" s="94">
        <v>899</v>
      </c>
      <c r="L326" s="308">
        <v>542.52</v>
      </c>
      <c r="M326" s="94"/>
      <c r="N326" s="94">
        <f>K326-L326</f>
        <v>356.48</v>
      </c>
      <c r="O326" s="94">
        <v>5000</v>
      </c>
      <c r="P326" s="308" t="s">
        <v>2241</v>
      </c>
      <c r="Q326" s="94" t="s">
        <v>2242</v>
      </c>
      <c r="R326" s="94" t="s">
        <v>262</v>
      </c>
      <c r="S326" s="94" t="s">
        <v>178</v>
      </c>
      <c r="T326" s="94">
        <v>2020</v>
      </c>
      <c r="U326" s="94" t="s">
        <v>77</v>
      </c>
      <c r="V326" s="94">
        <v>899</v>
      </c>
      <c r="W326" s="308">
        <v>542.52</v>
      </c>
      <c r="X326" s="94">
        <v>356.48</v>
      </c>
      <c r="Y326" s="94"/>
      <c r="Z326" s="94" t="s">
        <v>77</v>
      </c>
      <c r="AA326" s="94" t="s">
        <v>77</v>
      </c>
      <c r="AB326" s="94" t="s">
        <v>78</v>
      </c>
      <c r="AC326" s="94"/>
      <c r="AD326" s="94" t="s">
        <v>78</v>
      </c>
      <c r="AE326" s="94"/>
      <c r="AF326" s="94" t="s">
        <v>78</v>
      </c>
      <c r="AG326" s="94">
        <v>5000</v>
      </c>
      <c r="AH326" s="94">
        <v>5000</v>
      </c>
      <c r="AI326" s="308" t="s">
        <v>2243</v>
      </c>
      <c r="AJ326" s="308" t="s">
        <v>2241</v>
      </c>
      <c r="AK326" s="94" t="s">
        <v>119</v>
      </c>
      <c r="AL326" s="94" t="s">
        <v>153</v>
      </c>
      <c r="AM326" s="94" t="s">
        <v>154</v>
      </c>
      <c r="AN326" s="94" t="s">
        <v>2234</v>
      </c>
      <c r="AO326" s="94" t="s">
        <v>2244</v>
      </c>
      <c r="AP326" s="94" t="s">
        <v>157</v>
      </c>
      <c r="AQ326" s="94" t="s">
        <v>158</v>
      </c>
      <c r="AR326" s="94" t="s">
        <v>187</v>
      </c>
      <c r="AS326" s="94">
        <v>13896559606</v>
      </c>
      <c r="AT326" s="94" t="s">
        <v>395</v>
      </c>
      <c r="AV326" s="322"/>
    </row>
    <row r="327" s="266" customFormat="1" ht="180" spans="1:48">
      <c r="A327" s="94">
        <v>319</v>
      </c>
      <c r="B327" s="284" t="s">
        <v>2245</v>
      </c>
      <c r="C327" s="94" t="s">
        <v>168</v>
      </c>
      <c r="D327" s="94" t="s">
        <v>110</v>
      </c>
      <c r="E327" s="94" t="s">
        <v>2246</v>
      </c>
      <c r="F327" s="284">
        <v>2020.07</v>
      </c>
      <c r="G327" s="284">
        <v>2020.12</v>
      </c>
      <c r="H327" s="94" t="s">
        <v>544</v>
      </c>
      <c r="I327" s="94" t="s">
        <v>2247</v>
      </c>
      <c r="J327" s="284" t="s">
        <v>2248</v>
      </c>
      <c r="K327" s="284">
        <v>147.9</v>
      </c>
      <c r="L327" s="284">
        <v>23</v>
      </c>
      <c r="M327" s="327"/>
      <c r="N327" s="284">
        <v>124.9</v>
      </c>
      <c r="O327" s="94" t="s">
        <v>2249</v>
      </c>
      <c r="P327" s="94" t="s">
        <v>2250</v>
      </c>
      <c r="Q327" s="94" t="s">
        <v>132</v>
      </c>
      <c r="R327" s="94" t="s">
        <v>2251</v>
      </c>
      <c r="S327" s="94" t="s">
        <v>178</v>
      </c>
      <c r="T327" s="284">
        <v>2020</v>
      </c>
      <c r="U327" s="94" t="s">
        <v>77</v>
      </c>
      <c r="V327" s="284">
        <v>147.9</v>
      </c>
      <c r="W327" s="284">
        <v>23</v>
      </c>
      <c r="X327" s="284">
        <v>124.9</v>
      </c>
      <c r="Y327" s="284"/>
      <c r="Z327" s="94" t="s">
        <v>77</v>
      </c>
      <c r="AA327" s="94" t="s">
        <v>77</v>
      </c>
      <c r="AB327" s="94" t="s">
        <v>77</v>
      </c>
      <c r="AC327" s="94" t="s">
        <v>2252</v>
      </c>
      <c r="AD327" s="94" t="s">
        <v>77</v>
      </c>
      <c r="AE327" s="94" t="s">
        <v>2253</v>
      </c>
      <c r="AF327" s="94" t="s">
        <v>78</v>
      </c>
      <c r="AG327" s="284">
        <v>9</v>
      </c>
      <c r="AH327" s="284">
        <v>9</v>
      </c>
      <c r="AI327" s="94" t="s">
        <v>2254</v>
      </c>
      <c r="AJ327" s="94" t="s">
        <v>2255</v>
      </c>
      <c r="AK327" s="272" t="s">
        <v>2256</v>
      </c>
      <c r="AL327" s="94" t="s">
        <v>2257</v>
      </c>
      <c r="AM327" s="94" t="s">
        <v>2258</v>
      </c>
      <c r="AN327" s="94" t="s">
        <v>2259</v>
      </c>
      <c r="AO327" s="323" t="s">
        <v>2260</v>
      </c>
      <c r="AP327" s="94" t="s">
        <v>1142</v>
      </c>
      <c r="AQ327" s="94" t="s">
        <v>186</v>
      </c>
      <c r="AR327" s="94" t="s">
        <v>2261</v>
      </c>
      <c r="AS327" s="331" t="s">
        <v>2262</v>
      </c>
      <c r="AT327" s="94" t="s">
        <v>144</v>
      </c>
      <c r="AV327" s="322"/>
    </row>
    <row r="328" s="266" customFormat="1" ht="72" spans="1:48">
      <c r="A328" s="94">
        <v>320</v>
      </c>
      <c r="B328" s="94" t="s">
        <v>2263</v>
      </c>
      <c r="C328" s="94" t="s">
        <v>2145</v>
      </c>
      <c r="D328" s="94" t="s">
        <v>110</v>
      </c>
      <c r="E328" s="94" t="s">
        <v>2169</v>
      </c>
      <c r="F328" s="94">
        <v>2020.01</v>
      </c>
      <c r="G328" s="94">
        <v>2020.12</v>
      </c>
      <c r="H328" s="94" t="s">
        <v>2264</v>
      </c>
      <c r="I328" s="94" t="s">
        <v>172</v>
      </c>
      <c r="J328" s="94" t="s">
        <v>2265</v>
      </c>
      <c r="K328" s="94">
        <v>40</v>
      </c>
      <c r="L328" s="94">
        <v>40</v>
      </c>
      <c r="M328" s="94">
        <v>0</v>
      </c>
      <c r="N328" s="94">
        <v>0</v>
      </c>
      <c r="O328" s="94" t="s">
        <v>2266</v>
      </c>
      <c r="P328" s="94" t="s">
        <v>2265</v>
      </c>
      <c r="Q328" s="94" t="s">
        <v>2242</v>
      </c>
      <c r="R328" s="94" t="s">
        <v>506</v>
      </c>
      <c r="S328" s="94" t="s">
        <v>178</v>
      </c>
      <c r="T328" s="94">
        <v>2020</v>
      </c>
      <c r="U328" s="94" t="s">
        <v>77</v>
      </c>
      <c r="V328" s="94">
        <v>40</v>
      </c>
      <c r="W328" s="94">
        <v>40</v>
      </c>
      <c r="X328" s="94"/>
      <c r="Y328" s="94"/>
      <c r="Z328" s="94" t="s">
        <v>77</v>
      </c>
      <c r="AA328" s="94" t="s">
        <v>77</v>
      </c>
      <c r="AB328" s="94" t="s">
        <v>78</v>
      </c>
      <c r="AC328" s="94"/>
      <c r="AD328" s="94" t="s">
        <v>78</v>
      </c>
      <c r="AE328" s="94"/>
      <c r="AF328" s="94" t="s">
        <v>78</v>
      </c>
      <c r="AG328" s="94">
        <v>60</v>
      </c>
      <c r="AH328" s="94">
        <v>60</v>
      </c>
      <c r="AI328" s="94" t="s">
        <v>2265</v>
      </c>
      <c r="AJ328" s="94" t="s">
        <v>2265</v>
      </c>
      <c r="AK328" s="94" t="s">
        <v>422</v>
      </c>
      <c r="AL328" s="94" t="s">
        <v>1899</v>
      </c>
      <c r="AM328" s="94" t="s">
        <v>2267</v>
      </c>
      <c r="AN328" s="94" t="s">
        <v>2268</v>
      </c>
      <c r="AO328" s="94" t="s">
        <v>2269</v>
      </c>
      <c r="AP328" s="94" t="s">
        <v>2270</v>
      </c>
      <c r="AQ328" s="94" t="s">
        <v>158</v>
      </c>
      <c r="AR328" s="94" t="s">
        <v>187</v>
      </c>
      <c r="AS328" s="94">
        <v>13896559606</v>
      </c>
      <c r="AT328" s="94"/>
      <c r="AV328" s="322"/>
    </row>
    <row r="329" s="266" customFormat="1" ht="60" customHeight="1" spans="1:48">
      <c r="A329" s="94">
        <v>321</v>
      </c>
      <c r="B329" s="94" t="s">
        <v>2271</v>
      </c>
      <c r="C329" s="94" t="s">
        <v>2145</v>
      </c>
      <c r="D329" s="94" t="s">
        <v>110</v>
      </c>
      <c r="E329" s="94" t="s">
        <v>2169</v>
      </c>
      <c r="F329" s="94">
        <v>2020.01</v>
      </c>
      <c r="G329" s="94">
        <v>2020.12</v>
      </c>
      <c r="H329" s="94" t="s">
        <v>2264</v>
      </c>
      <c r="I329" s="94" t="s">
        <v>172</v>
      </c>
      <c r="J329" s="94" t="s">
        <v>2272</v>
      </c>
      <c r="K329" s="94">
        <v>21</v>
      </c>
      <c r="L329" s="94">
        <v>21</v>
      </c>
      <c r="M329" s="94">
        <v>0</v>
      </c>
      <c r="N329" s="94">
        <v>0</v>
      </c>
      <c r="O329" s="94" t="s">
        <v>2273</v>
      </c>
      <c r="P329" s="94" t="s">
        <v>2272</v>
      </c>
      <c r="Q329" s="94" t="s">
        <v>2242</v>
      </c>
      <c r="R329" s="94" t="s">
        <v>506</v>
      </c>
      <c r="S329" s="94" t="s">
        <v>178</v>
      </c>
      <c r="T329" s="94">
        <v>2020</v>
      </c>
      <c r="U329" s="94" t="s">
        <v>77</v>
      </c>
      <c r="V329" s="94">
        <v>21</v>
      </c>
      <c r="W329" s="94">
        <v>21</v>
      </c>
      <c r="X329" s="94"/>
      <c r="Y329" s="94"/>
      <c r="Z329" s="94" t="s">
        <v>77</v>
      </c>
      <c r="AA329" s="94" t="s">
        <v>77</v>
      </c>
      <c r="AB329" s="94" t="s">
        <v>78</v>
      </c>
      <c r="AC329" s="94"/>
      <c r="AD329" s="94" t="s">
        <v>78</v>
      </c>
      <c r="AE329" s="94"/>
      <c r="AF329" s="94" t="s">
        <v>78</v>
      </c>
      <c r="AG329" s="94">
        <v>40</v>
      </c>
      <c r="AH329" s="94">
        <v>40</v>
      </c>
      <c r="AI329" s="94" t="s">
        <v>2274</v>
      </c>
      <c r="AJ329" s="94" t="s">
        <v>2272</v>
      </c>
      <c r="AK329" s="94" t="s">
        <v>422</v>
      </c>
      <c r="AL329" s="94" t="s">
        <v>1899</v>
      </c>
      <c r="AM329" s="94" t="s">
        <v>2275</v>
      </c>
      <c r="AN329" s="94" t="s">
        <v>2268</v>
      </c>
      <c r="AO329" s="94" t="s">
        <v>2276</v>
      </c>
      <c r="AP329" s="94" t="s">
        <v>2270</v>
      </c>
      <c r="AQ329" s="94" t="s">
        <v>158</v>
      </c>
      <c r="AR329" s="94" t="s">
        <v>187</v>
      </c>
      <c r="AS329" s="94">
        <v>13896559606</v>
      </c>
      <c r="AT329" s="94"/>
      <c r="AV329" s="322"/>
    </row>
    <row r="330" s="266" customFormat="1" ht="168" spans="1:48">
      <c r="A330" s="94">
        <v>322</v>
      </c>
      <c r="B330" s="94" t="s">
        <v>2277</v>
      </c>
      <c r="C330" s="94" t="s">
        <v>258</v>
      </c>
      <c r="D330" s="94" t="s">
        <v>67</v>
      </c>
      <c r="E330" s="94" t="s">
        <v>2169</v>
      </c>
      <c r="F330" s="94">
        <v>2020.01</v>
      </c>
      <c r="G330" s="94">
        <v>2020.12</v>
      </c>
      <c r="H330" s="94" t="s">
        <v>2278</v>
      </c>
      <c r="I330" s="94" t="s">
        <v>172</v>
      </c>
      <c r="J330" s="94" t="s">
        <v>2279</v>
      </c>
      <c r="K330" s="94">
        <v>200</v>
      </c>
      <c r="L330" s="94">
        <v>200</v>
      </c>
      <c r="M330" s="94"/>
      <c r="N330" s="94"/>
      <c r="O330" s="94">
        <v>3154</v>
      </c>
      <c r="P330" s="94" t="s">
        <v>2279</v>
      </c>
      <c r="Q330" s="94" t="s">
        <v>2280</v>
      </c>
      <c r="R330" s="94" t="s">
        <v>262</v>
      </c>
      <c r="S330" s="94" t="s">
        <v>178</v>
      </c>
      <c r="T330" s="94">
        <v>2020</v>
      </c>
      <c r="U330" s="94" t="s">
        <v>77</v>
      </c>
      <c r="V330" s="94">
        <v>200</v>
      </c>
      <c r="W330" s="94">
        <v>200</v>
      </c>
      <c r="X330" s="94"/>
      <c r="Y330" s="94"/>
      <c r="Z330" s="94" t="s">
        <v>77</v>
      </c>
      <c r="AA330" s="94" t="s">
        <v>77</v>
      </c>
      <c r="AB330" s="94" t="s">
        <v>78</v>
      </c>
      <c r="AC330" s="94"/>
      <c r="AD330" s="94" t="s">
        <v>78</v>
      </c>
      <c r="AE330" s="94"/>
      <c r="AF330" s="94" t="s">
        <v>78</v>
      </c>
      <c r="AG330" s="94">
        <v>3154</v>
      </c>
      <c r="AH330" s="94">
        <v>3154</v>
      </c>
      <c r="AI330" s="94" t="s">
        <v>2279</v>
      </c>
      <c r="AJ330" s="94" t="s">
        <v>2279</v>
      </c>
      <c r="AK330" s="94" t="s">
        <v>119</v>
      </c>
      <c r="AL330" s="94" t="s">
        <v>153</v>
      </c>
      <c r="AM330" s="94" t="s">
        <v>2239</v>
      </c>
      <c r="AN330" s="94" t="s">
        <v>2281</v>
      </c>
      <c r="AO330" s="94" t="s">
        <v>2174</v>
      </c>
      <c r="AP330" s="94" t="s">
        <v>157</v>
      </c>
      <c r="AQ330" s="94" t="s">
        <v>158</v>
      </c>
      <c r="AR330" s="94" t="s">
        <v>187</v>
      </c>
      <c r="AS330" s="94">
        <v>13896559606</v>
      </c>
      <c r="AT330" s="94"/>
      <c r="AV330" s="322"/>
    </row>
    <row r="331" s="266" customFormat="1" ht="60" customHeight="1" spans="1:48">
      <c r="A331" s="94">
        <v>323</v>
      </c>
      <c r="B331" s="94" t="s">
        <v>2282</v>
      </c>
      <c r="C331" s="94" t="s">
        <v>2283</v>
      </c>
      <c r="D331" s="94" t="s">
        <v>110</v>
      </c>
      <c r="E331" s="94" t="s">
        <v>2169</v>
      </c>
      <c r="F331" s="94">
        <v>2020.01</v>
      </c>
      <c r="G331" s="94">
        <v>2020.12</v>
      </c>
      <c r="H331" s="94" t="s">
        <v>480</v>
      </c>
      <c r="I331" s="94" t="s">
        <v>172</v>
      </c>
      <c r="J331" s="94" t="s">
        <v>2284</v>
      </c>
      <c r="K331" s="94">
        <v>10</v>
      </c>
      <c r="L331" s="94">
        <v>10</v>
      </c>
      <c r="M331" s="94"/>
      <c r="N331" s="94"/>
      <c r="O331" s="94" t="s">
        <v>2285</v>
      </c>
      <c r="P331" s="94" t="s">
        <v>2286</v>
      </c>
      <c r="Q331" s="94" t="s">
        <v>2287</v>
      </c>
      <c r="R331" s="94" t="s">
        <v>1029</v>
      </c>
      <c r="S331" s="94" t="s">
        <v>2283</v>
      </c>
      <c r="T331" s="94">
        <v>2020</v>
      </c>
      <c r="U331" s="94" t="s">
        <v>77</v>
      </c>
      <c r="V331" s="94">
        <v>10</v>
      </c>
      <c r="W331" s="94">
        <v>10</v>
      </c>
      <c r="X331" s="94"/>
      <c r="Y331" s="94"/>
      <c r="Z331" s="94" t="s">
        <v>77</v>
      </c>
      <c r="AA331" s="94" t="s">
        <v>77</v>
      </c>
      <c r="AB331" s="94" t="s">
        <v>78</v>
      </c>
      <c r="AC331" s="94"/>
      <c r="AD331" s="94" t="s">
        <v>78</v>
      </c>
      <c r="AE331" s="94"/>
      <c r="AF331" s="94" t="s">
        <v>78</v>
      </c>
      <c r="AG331" s="94">
        <v>3154</v>
      </c>
      <c r="AH331" s="94">
        <v>3154</v>
      </c>
      <c r="AI331" s="94" t="s">
        <v>2288</v>
      </c>
      <c r="AJ331" s="94" t="s">
        <v>2289</v>
      </c>
      <c r="AK331" s="94" t="s">
        <v>2290</v>
      </c>
      <c r="AL331" s="94" t="s">
        <v>2291</v>
      </c>
      <c r="AM331" s="94" t="s">
        <v>2292</v>
      </c>
      <c r="AN331" s="94" t="s">
        <v>2156</v>
      </c>
      <c r="AO331" s="94" t="s">
        <v>2289</v>
      </c>
      <c r="AP331" s="94" t="s">
        <v>2293</v>
      </c>
      <c r="AQ331" s="94" t="s">
        <v>158</v>
      </c>
      <c r="AR331" s="94" t="s">
        <v>187</v>
      </c>
      <c r="AS331" s="94">
        <v>13896559606</v>
      </c>
      <c r="AT331" s="94"/>
      <c r="AV331" s="322"/>
    </row>
    <row r="332" s="266" customFormat="1" ht="60" customHeight="1" spans="1:48">
      <c r="A332" s="94">
        <v>324</v>
      </c>
      <c r="B332" s="94" t="s">
        <v>2294</v>
      </c>
      <c r="C332" s="94" t="s">
        <v>2283</v>
      </c>
      <c r="D332" s="94" t="s">
        <v>110</v>
      </c>
      <c r="E332" s="94" t="s">
        <v>2146</v>
      </c>
      <c r="F332" s="94">
        <v>2020.01</v>
      </c>
      <c r="G332" s="94">
        <v>2020.12</v>
      </c>
      <c r="H332" s="94" t="s">
        <v>480</v>
      </c>
      <c r="I332" s="94" t="s">
        <v>480</v>
      </c>
      <c r="J332" s="94" t="s">
        <v>2295</v>
      </c>
      <c r="K332" s="94">
        <v>206.81</v>
      </c>
      <c r="L332" s="94">
        <v>206.81</v>
      </c>
      <c r="M332" s="94"/>
      <c r="N332" s="94"/>
      <c r="O332" s="94" t="s">
        <v>2296</v>
      </c>
      <c r="P332" s="94" t="s">
        <v>2286</v>
      </c>
      <c r="Q332" s="94" t="s">
        <v>2287</v>
      </c>
      <c r="R332" s="94" t="s">
        <v>1029</v>
      </c>
      <c r="S332" s="94" t="s">
        <v>2283</v>
      </c>
      <c r="T332" s="94">
        <v>2020</v>
      </c>
      <c r="U332" s="94" t="s">
        <v>77</v>
      </c>
      <c r="V332" s="94">
        <v>206.81</v>
      </c>
      <c r="W332" s="94">
        <v>206.81</v>
      </c>
      <c r="X332" s="94"/>
      <c r="Y332" s="94"/>
      <c r="Z332" s="94" t="s">
        <v>77</v>
      </c>
      <c r="AA332" s="94" t="s">
        <v>77</v>
      </c>
      <c r="AB332" s="94" t="s">
        <v>78</v>
      </c>
      <c r="AC332" s="94"/>
      <c r="AD332" s="94" t="s">
        <v>78</v>
      </c>
      <c r="AE332" s="94"/>
      <c r="AF332" s="94" t="s">
        <v>78</v>
      </c>
      <c r="AG332" s="94">
        <v>73213</v>
      </c>
      <c r="AH332" s="94">
        <v>73213</v>
      </c>
      <c r="AI332" s="94" t="s">
        <v>2297</v>
      </c>
      <c r="AJ332" s="94" t="s">
        <v>991</v>
      </c>
      <c r="AK332" s="94" t="s">
        <v>2290</v>
      </c>
      <c r="AL332" s="94" t="s">
        <v>2291</v>
      </c>
      <c r="AM332" s="94" t="s">
        <v>2292</v>
      </c>
      <c r="AN332" s="94" t="s">
        <v>2156</v>
      </c>
      <c r="AO332" s="94" t="s">
        <v>991</v>
      </c>
      <c r="AP332" s="94" t="s">
        <v>2156</v>
      </c>
      <c r="AQ332" s="94" t="s">
        <v>475</v>
      </c>
      <c r="AR332" s="94" t="s">
        <v>2159</v>
      </c>
      <c r="AS332" s="94">
        <v>18716844266</v>
      </c>
      <c r="AT332" s="94"/>
      <c r="AV332" s="322"/>
    </row>
    <row r="333" s="266" customFormat="1" ht="60" customHeight="1" spans="1:48">
      <c r="A333" s="94">
        <v>325</v>
      </c>
      <c r="B333" s="94" t="s">
        <v>2298</v>
      </c>
      <c r="C333" s="94" t="s">
        <v>2299</v>
      </c>
      <c r="D333" s="94" t="s">
        <v>110</v>
      </c>
      <c r="E333" s="94" t="s">
        <v>2146</v>
      </c>
      <c r="F333" s="94">
        <v>2019.1</v>
      </c>
      <c r="G333" s="94">
        <v>2020.02</v>
      </c>
      <c r="H333" s="94" t="s">
        <v>480</v>
      </c>
      <c r="I333" s="94" t="s">
        <v>480</v>
      </c>
      <c r="J333" s="94" t="s">
        <v>2300</v>
      </c>
      <c r="K333" s="94">
        <v>0.735</v>
      </c>
      <c r="L333" s="94">
        <v>0.735</v>
      </c>
      <c r="M333" s="94"/>
      <c r="N333" s="94"/>
      <c r="O333" s="94" t="s">
        <v>2301</v>
      </c>
      <c r="P333" s="94" t="s">
        <v>2300</v>
      </c>
      <c r="Q333" s="94" t="s">
        <v>2302</v>
      </c>
      <c r="R333" s="94" t="s">
        <v>1029</v>
      </c>
      <c r="S333" s="94" t="s">
        <v>2303</v>
      </c>
      <c r="T333" s="94">
        <v>2020</v>
      </c>
      <c r="U333" s="94" t="s">
        <v>77</v>
      </c>
      <c r="V333" s="94">
        <v>0.735</v>
      </c>
      <c r="W333" s="94">
        <v>0.735</v>
      </c>
      <c r="X333" s="94"/>
      <c r="Y333" s="94" t="s">
        <v>77</v>
      </c>
      <c r="Z333" s="94"/>
      <c r="AA333" s="94" t="s">
        <v>77</v>
      </c>
      <c r="AB333" s="94" t="s">
        <v>78</v>
      </c>
      <c r="AC333" s="94"/>
      <c r="AD333" s="94" t="s">
        <v>78</v>
      </c>
      <c r="AE333" s="94"/>
      <c r="AF333" s="94" t="s">
        <v>78</v>
      </c>
      <c r="AG333" s="94">
        <v>105</v>
      </c>
      <c r="AH333" s="94">
        <v>105</v>
      </c>
      <c r="AI333" s="94" t="s">
        <v>2304</v>
      </c>
      <c r="AJ333" s="94" t="s">
        <v>2305</v>
      </c>
      <c r="AK333" s="94" t="s">
        <v>2306</v>
      </c>
      <c r="AL333" s="94" t="s">
        <v>2307</v>
      </c>
      <c r="AM333" s="94" t="s">
        <v>2308</v>
      </c>
      <c r="AN333" s="94" t="s">
        <v>2309</v>
      </c>
      <c r="AO333" s="94" t="s">
        <v>2310</v>
      </c>
      <c r="AP333" s="94" t="s">
        <v>2311</v>
      </c>
      <c r="AQ333" s="94" t="s">
        <v>993</v>
      </c>
      <c r="AR333" s="94" t="s">
        <v>2312</v>
      </c>
      <c r="AS333" s="94">
        <v>81850878</v>
      </c>
      <c r="AT333" s="94"/>
      <c r="AV333" s="322"/>
    </row>
    <row r="334" s="266" customFormat="1" ht="60" customHeight="1" spans="1:48">
      <c r="A334" s="94">
        <v>326</v>
      </c>
      <c r="B334" s="94" t="s">
        <v>2313</v>
      </c>
      <c r="C334" s="94" t="s">
        <v>2314</v>
      </c>
      <c r="D334" s="94" t="s">
        <v>110</v>
      </c>
      <c r="E334" s="94" t="s">
        <v>2146</v>
      </c>
      <c r="F334" s="94">
        <v>2019.1</v>
      </c>
      <c r="G334" s="94">
        <v>2020.02</v>
      </c>
      <c r="H334" s="94" t="s">
        <v>480</v>
      </c>
      <c r="I334" s="94" t="s">
        <v>480</v>
      </c>
      <c r="J334" s="94" t="s">
        <v>2315</v>
      </c>
      <c r="K334" s="94">
        <v>574.735</v>
      </c>
      <c r="L334" s="94">
        <v>574.735</v>
      </c>
      <c r="M334" s="94"/>
      <c r="N334" s="94"/>
      <c r="O334" s="94" t="s">
        <v>2301</v>
      </c>
      <c r="P334" s="94" t="s">
        <v>2315</v>
      </c>
      <c r="Q334" s="94" t="s">
        <v>2316</v>
      </c>
      <c r="R334" s="94" t="s">
        <v>1029</v>
      </c>
      <c r="S334" s="94" t="s">
        <v>2317</v>
      </c>
      <c r="T334" s="94">
        <v>2020</v>
      </c>
      <c r="U334" s="94" t="s">
        <v>77</v>
      </c>
      <c r="V334" s="94">
        <v>574.735</v>
      </c>
      <c r="W334" s="94">
        <v>574.735</v>
      </c>
      <c r="X334" s="94"/>
      <c r="Y334" s="94" t="s">
        <v>77</v>
      </c>
      <c r="Z334" s="94"/>
      <c r="AA334" s="94" t="s">
        <v>77</v>
      </c>
      <c r="AB334" s="94" t="s">
        <v>78</v>
      </c>
      <c r="AC334" s="94"/>
      <c r="AD334" s="94" t="s">
        <v>78</v>
      </c>
      <c r="AE334" s="94"/>
      <c r="AF334" s="94" t="s">
        <v>78</v>
      </c>
      <c r="AG334" s="94">
        <v>64448</v>
      </c>
      <c r="AH334" s="94">
        <v>64448</v>
      </c>
      <c r="AI334" s="94" t="s">
        <v>2318</v>
      </c>
      <c r="AJ334" s="94" t="s">
        <v>2319</v>
      </c>
      <c r="AK334" s="94" t="s">
        <v>2306</v>
      </c>
      <c r="AL334" s="94" t="s">
        <v>2307</v>
      </c>
      <c r="AM334" s="94" t="s">
        <v>2320</v>
      </c>
      <c r="AN334" s="94" t="s">
        <v>2321</v>
      </c>
      <c r="AO334" s="94" t="s">
        <v>2322</v>
      </c>
      <c r="AP334" s="94" t="s">
        <v>2311</v>
      </c>
      <c r="AQ334" s="94" t="s">
        <v>993</v>
      </c>
      <c r="AR334" s="94" t="s">
        <v>2312</v>
      </c>
      <c r="AS334" s="94">
        <v>81850878</v>
      </c>
      <c r="AT334" s="94"/>
      <c r="AV334" s="322"/>
    </row>
    <row r="335" s="266" customFormat="1" ht="84" spans="1:48">
      <c r="A335" s="94">
        <v>327</v>
      </c>
      <c r="B335" s="94" t="s">
        <v>2323</v>
      </c>
      <c r="C335" s="94" t="s">
        <v>168</v>
      </c>
      <c r="D335" s="94" t="s">
        <v>110</v>
      </c>
      <c r="E335" s="94" t="s">
        <v>2324</v>
      </c>
      <c r="F335" s="94">
        <v>2020.01</v>
      </c>
      <c r="G335" s="94">
        <v>2020.12</v>
      </c>
      <c r="H335" s="94" t="s">
        <v>2325</v>
      </c>
      <c r="I335" s="94" t="s">
        <v>2326</v>
      </c>
      <c r="J335" s="94" t="s">
        <v>2327</v>
      </c>
      <c r="K335" s="94">
        <v>850</v>
      </c>
      <c r="L335" s="94">
        <v>850</v>
      </c>
      <c r="M335" s="94"/>
      <c r="N335" s="94"/>
      <c r="O335" s="94" t="s">
        <v>2328</v>
      </c>
      <c r="P335" s="94" t="s">
        <v>2329</v>
      </c>
      <c r="Q335" s="94" t="s">
        <v>2330</v>
      </c>
      <c r="R335" s="94" t="s">
        <v>2331</v>
      </c>
      <c r="S335" s="94" t="s">
        <v>178</v>
      </c>
      <c r="T335" s="94">
        <v>2020</v>
      </c>
      <c r="U335" s="94" t="s">
        <v>77</v>
      </c>
      <c r="V335" s="94">
        <v>850</v>
      </c>
      <c r="W335" s="94">
        <v>850</v>
      </c>
      <c r="X335" s="94"/>
      <c r="Y335" s="94"/>
      <c r="Z335" s="94" t="s">
        <v>77</v>
      </c>
      <c r="AA335" s="94" t="s">
        <v>77</v>
      </c>
      <c r="AB335" s="94" t="s">
        <v>78</v>
      </c>
      <c r="AC335" s="94"/>
      <c r="AD335" s="94" t="s">
        <v>77</v>
      </c>
      <c r="AE335" s="94" t="s">
        <v>2332</v>
      </c>
      <c r="AF335" s="94" t="s">
        <v>78</v>
      </c>
      <c r="AG335" s="94">
        <v>500</v>
      </c>
      <c r="AH335" s="94">
        <v>500</v>
      </c>
      <c r="AI335" s="94" t="s">
        <v>2333</v>
      </c>
      <c r="AJ335" s="94" t="s">
        <v>2334</v>
      </c>
      <c r="AK335" s="94" t="s">
        <v>287</v>
      </c>
      <c r="AL335" s="94" t="s">
        <v>2225</v>
      </c>
      <c r="AM335" s="94" t="s">
        <v>2335</v>
      </c>
      <c r="AN335" s="94" t="s">
        <v>2336</v>
      </c>
      <c r="AO335" s="94" t="s">
        <v>2157</v>
      </c>
      <c r="AP335" s="94" t="s">
        <v>2337</v>
      </c>
      <c r="AQ335" s="94" t="s">
        <v>238</v>
      </c>
      <c r="AR335" s="94" t="s">
        <v>2338</v>
      </c>
      <c r="AS335" s="94" t="s">
        <v>2339</v>
      </c>
      <c r="AT335" s="94"/>
      <c r="AV335" s="322"/>
    </row>
    <row r="336" s="266" customFormat="1" ht="144" spans="1:48">
      <c r="A336" s="94">
        <v>328</v>
      </c>
      <c r="B336" s="94" t="s">
        <v>2340</v>
      </c>
      <c r="C336" s="94" t="s">
        <v>2341</v>
      </c>
      <c r="D336" s="94" t="s">
        <v>110</v>
      </c>
      <c r="E336" s="94" t="s">
        <v>2342</v>
      </c>
      <c r="F336" s="94">
        <v>2020.01</v>
      </c>
      <c r="G336" s="94">
        <v>2020.12</v>
      </c>
      <c r="H336" s="94" t="s">
        <v>2343</v>
      </c>
      <c r="I336" s="94" t="s">
        <v>2344</v>
      </c>
      <c r="J336" s="94" t="s">
        <v>2345</v>
      </c>
      <c r="K336" s="94">
        <v>1064.88</v>
      </c>
      <c r="L336" s="94">
        <v>950</v>
      </c>
      <c r="M336" s="94">
        <v>114.88</v>
      </c>
      <c r="N336" s="94">
        <v>0</v>
      </c>
      <c r="O336" s="94" t="s">
        <v>2346</v>
      </c>
      <c r="P336" s="94" t="s">
        <v>2347</v>
      </c>
      <c r="Q336" s="94" t="s">
        <v>2348</v>
      </c>
      <c r="R336" s="94" t="s">
        <v>1029</v>
      </c>
      <c r="S336" s="94" t="s">
        <v>2341</v>
      </c>
      <c r="T336" s="94">
        <v>2020</v>
      </c>
      <c r="U336" s="94" t="s">
        <v>77</v>
      </c>
      <c r="V336" s="94">
        <v>1064.88</v>
      </c>
      <c r="W336" s="94">
        <v>950</v>
      </c>
      <c r="X336" s="94">
        <v>114.88</v>
      </c>
      <c r="Y336" s="94"/>
      <c r="Z336" s="94" t="s">
        <v>77</v>
      </c>
      <c r="AA336" s="94" t="s">
        <v>77</v>
      </c>
      <c r="AB336" s="94" t="s">
        <v>77</v>
      </c>
      <c r="AC336" s="94" t="s">
        <v>2349</v>
      </c>
      <c r="AD336" s="94" t="s">
        <v>78</v>
      </c>
      <c r="AE336" s="94"/>
      <c r="AF336" s="94" t="s">
        <v>78</v>
      </c>
      <c r="AG336" s="94">
        <v>522</v>
      </c>
      <c r="AH336" s="94">
        <v>522</v>
      </c>
      <c r="AI336" s="94" t="s">
        <v>2350</v>
      </c>
      <c r="AJ336" s="94" t="s">
        <v>2351</v>
      </c>
      <c r="AK336" s="94" t="s">
        <v>2352</v>
      </c>
      <c r="AL336" s="94" t="s">
        <v>2353</v>
      </c>
      <c r="AM336" s="94" t="s">
        <v>2354</v>
      </c>
      <c r="AN336" s="94" t="s">
        <v>2355</v>
      </c>
      <c r="AO336" s="94" t="s">
        <v>2356</v>
      </c>
      <c r="AP336" s="94" t="s">
        <v>992</v>
      </c>
      <c r="AQ336" s="94" t="s">
        <v>993</v>
      </c>
      <c r="AR336" s="94" t="s">
        <v>2357</v>
      </c>
      <c r="AS336" s="94">
        <v>70710513</v>
      </c>
      <c r="AT336" s="94"/>
      <c r="AV336" s="322"/>
    </row>
    <row r="337" s="266" customFormat="1" ht="144" spans="1:48">
      <c r="A337" s="94">
        <v>329</v>
      </c>
      <c r="B337" s="94" t="s">
        <v>2358</v>
      </c>
      <c r="C337" s="94" t="s">
        <v>2341</v>
      </c>
      <c r="D337" s="94" t="s">
        <v>110</v>
      </c>
      <c r="E337" s="94" t="s">
        <v>2342</v>
      </c>
      <c r="F337" s="94">
        <v>2020.01</v>
      </c>
      <c r="G337" s="94">
        <v>2020.12</v>
      </c>
      <c r="H337" s="94" t="s">
        <v>2343</v>
      </c>
      <c r="I337" s="94" t="s">
        <v>2344</v>
      </c>
      <c r="J337" s="94" t="s">
        <v>2345</v>
      </c>
      <c r="K337" s="94">
        <v>360</v>
      </c>
      <c r="L337" s="94">
        <v>295.08</v>
      </c>
      <c r="M337" s="94">
        <f>K337-L337</f>
        <v>64.92</v>
      </c>
      <c r="N337" s="94">
        <v>0</v>
      </c>
      <c r="O337" s="94" t="s">
        <v>2359</v>
      </c>
      <c r="P337" s="94" t="s">
        <v>2347</v>
      </c>
      <c r="Q337" s="94" t="s">
        <v>2348</v>
      </c>
      <c r="R337" s="94" t="s">
        <v>1029</v>
      </c>
      <c r="S337" s="94" t="s">
        <v>2341</v>
      </c>
      <c r="T337" s="94">
        <v>2020</v>
      </c>
      <c r="U337" s="94" t="s">
        <v>77</v>
      </c>
      <c r="V337" s="94">
        <v>360</v>
      </c>
      <c r="W337" s="94">
        <v>295.08</v>
      </c>
      <c r="X337" s="94">
        <v>64.92</v>
      </c>
      <c r="Y337" s="94"/>
      <c r="Z337" s="94" t="s">
        <v>77</v>
      </c>
      <c r="AA337" s="94" t="s">
        <v>77</v>
      </c>
      <c r="AB337" s="94" t="s">
        <v>77</v>
      </c>
      <c r="AC337" s="94" t="s">
        <v>2360</v>
      </c>
      <c r="AD337" s="94" t="s">
        <v>78</v>
      </c>
      <c r="AE337" s="94"/>
      <c r="AF337" s="94" t="s">
        <v>78</v>
      </c>
      <c r="AG337" s="94">
        <v>172</v>
      </c>
      <c r="AH337" s="94">
        <v>172</v>
      </c>
      <c r="AI337" s="94" t="s">
        <v>2361</v>
      </c>
      <c r="AJ337" s="94" t="s">
        <v>2362</v>
      </c>
      <c r="AK337" s="94" t="s">
        <v>2352</v>
      </c>
      <c r="AL337" s="94" t="s">
        <v>2353</v>
      </c>
      <c r="AM337" s="94" t="s">
        <v>2363</v>
      </c>
      <c r="AN337" s="94" t="s">
        <v>2355</v>
      </c>
      <c r="AO337" s="94" t="s">
        <v>2364</v>
      </c>
      <c r="AP337" s="94" t="s">
        <v>992</v>
      </c>
      <c r="AQ337" s="94" t="s">
        <v>993</v>
      </c>
      <c r="AR337" s="94" t="s">
        <v>2357</v>
      </c>
      <c r="AS337" s="94">
        <v>70710513</v>
      </c>
      <c r="AT337" s="94"/>
      <c r="AV337" s="322"/>
    </row>
    <row r="338" s="266" customFormat="1" ht="168" spans="1:48">
      <c r="A338" s="94">
        <v>330</v>
      </c>
      <c r="B338" s="94" t="s">
        <v>2365</v>
      </c>
      <c r="C338" s="94" t="s">
        <v>168</v>
      </c>
      <c r="D338" s="94" t="s">
        <v>110</v>
      </c>
      <c r="E338" s="94" t="s">
        <v>883</v>
      </c>
      <c r="F338" s="94">
        <v>2019.3</v>
      </c>
      <c r="G338" s="94">
        <v>2021.12</v>
      </c>
      <c r="H338" s="94" t="s">
        <v>1132</v>
      </c>
      <c r="I338" s="94" t="s">
        <v>884</v>
      </c>
      <c r="J338" s="94" t="s">
        <v>2366</v>
      </c>
      <c r="K338" s="94">
        <v>4.06</v>
      </c>
      <c r="L338" s="94">
        <v>4.06</v>
      </c>
      <c r="M338" s="94"/>
      <c r="N338" s="94"/>
      <c r="O338" s="94">
        <v>200</v>
      </c>
      <c r="P338" s="94" t="s">
        <v>2367</v>
      </c>
      <c r="Q338" s="94" t="s">
        <v>2125</v>
      </c>
      <c r="R338" s="94" t="s">
        <v>2368</v>
      </c>
      <c r="S338" s="94" t="s">
        <v>486</v>
      </c>
      <c r="T338" s="94">
        <v>2020</v>
      </c>
      <c r="U338" s="94" t="s">
        <v>77</v>
      </c>
      <c r="V338" s="94">
        <v>4.06</v>
      </c>
      <c r="W338" s="94">
        <v>4.06</v>
      </c>
      <c r="X338" s="94"/>
      <c r="Y338" s="94"/>
      <c r="Z338" s="94" t="s">
        <v>77</v>
      </c>
      <c r="AA338" s="94" t="s">
        <v>77</v>
      </c>
      <c r="AB338" s="94" t="s">
        <v>78</v>
      </c>
      <c r="AC338" s="94"/>
      <c r="AD338" s="94" t="s">
        <v>78</v>
      </c>
      <c r="AE338" s="94"/>
      <c r="AF338" s="94" t="s">
        <v>78</v>
      </c>
      <c r="AG338" s="94">
        <v>200</v>
      </c>
      <c r="AH338" s="94">
        <v>200</v>
      </c>
      <c r="AI338" s="94" t="s">
        <v>2369</v>
      </c>
      <c r="AJ338" s="94" t="s">
        <v>2366</v>
      </c>
      <c r="AK338" s="94" t="s">
        <v>2370</v>
      </c>
      <c r="AL338" s="94" t="s">
        <v>2371</v>
      </c>
      <c r="AM338" s="94" t="s">
        <v>2372</v>
      </c>
      <c r="AN338" s="94" t="s">
        <v>2373</v>
      </c>
      <c r="AO338" s="94" t="s">
        <v>2374</v>
      </c>
      <c r="AP338" s="94" t="s">
        <v>2375</v>
      </c>
      <c r="AQ338" s="94" t="s">
        <v>722</v>
      </c>
      <c r="AR338" s="94" t="s">
        <v>2376</v>
      </c>
      <c r="AS338" s="94">
        <v>13638231177</v>
      </c>
      <c r="AT338" s="94"/>
      <c r="AV338" s="322"/>
    </row>
    <row r="339" s="266" customFormat="1" ht="168" spans="1:48">
      <c r="A339" s="94">
        <v>331</v>
      </c>
      <c r="B339" s="94" t="s">
        <v>2377</v>
      </c>
      <c r="C339" s="94" t="s">
        <v>168</v>
      </c>
      <c r="D339" s="94" t="s">
        <v>110</v>
      </c>
      <c r="E339" s="94" t="s">
        <v>787</v>
      </c>
      <c r="F339" s="94">
        <v>2019.3</v>
      </c>
      <c r="G339" s="94">
        <v>2021.12</v>
      </c>
      <c r="H339" s="94" t="s">
        <v>1132</v>
      </c>
      <c r="I339" s="94" t="s">
        <v>788</v>
      </c>
      <c r="J339" s="94" t="s">
        <v>2378</v>
      </c>
      <c r="K339" s="94">
        <v>13.54</v>
      </c>
      <c r="L339" s="94">
        <v>13.54</v>
      </c>
      <c r="M339" s="94"/>
      <c r="N339" s="94"/>
      <c r="O339" s="94">
        <v>200</v>
      </c>
      <c r="P339" s="94" t="s">
        <v>2379</v>
      </c>
      <c r="Q339" s="94" t="s">
        <v>2125</v>
      </c>
      <c r="R339" s="94" t="s">
        <v>2368</v>
      </c>
      <c r="S339" s="94" t="s">
        <v>486</v>
      </c>
      <c r="T339" s="94">
        <v>2020</v>
      </c>
      <c r="U339" s="94" t="s">
        <v>77</v>
      </c>
      <c r="V339" s="94">
        <v>13.54</v>
      </c>
      <c r="W339" s="94">
        <v>13.54</v>
      </c>
      <c r="X339" s="94"/>
      <c r="Y339" s="94"/>
      <c r="Z339" s="94" t="s">
        <v>77</v>
      </c>
      <c r="AA339" s="94" t="s">
        <v>77</v>
      </c>
      <c r="AB339" s="94" t="s">
        <v>78</v>
      </c>
      <c r="AC339" s="94"/>
      <c r="AD339" s="94" t="s">
        <v>78</v>
      </c>
      <c r="AE339" s="94"/>
      <c r="AF339" s="94" t="s">
        <v>78</v>
      </c>
      <c r="AG339" s="94">
        <v>200</v>
      </c>
      <c r="AH339" s="94">
        <v>200</v>
      </c>
      <c r="AI339" s="94" t="s">
        <v>2380</v>
      </c>
      <c r="AJ339" s="94" t="s">
        <v>2378</v>
      </c>
      <c r="AK339" s="94" t="s">
        <v>2370</v>
      </c>
      <c r="AL339" s="94" t="s">
        <v>2371</v>
      </c>
      <c r="AM339" s="94" t="s">
        <v>2372</v>
      </c>
      <c r="AN339" s="94" t="s">
        <v>2381</v>
      </c>
      <c r="AO339" s="94" t="s">
        <v>2374</v>
      </c>
      <c r="AP339" s="94" t="s">
        <v>2375</v>
      </c>
      <c r="AQ339" s="94" t="s">
        <v>722</v>
      </c>
      <c r="AR339" s="94" t="s">
        <v>2376</v>
      </c>
      <c r="AS339" s="94">
        <v>13638231177</v>
      </c>
      <c r="AT339" s="94"/>
      <c r="AV339" s="322"/>
    </row>
    <row r="340" s="266" customFormat="1" ht="168" spans="1:48">
      <c r="A340" s="94">
        <v>332</v>
      </c>
      <c r="B340" s="94" t="s">
        <v>2377</v>
      </c>
      <c r="C340" s="94" t="s">
        <v>168</v>
      </c>
      <c r="D340" s="94" t="s">
        <v>110</v>
      </c>
      <c r="E340" s="94" t="s">
        <v>760</v>
      </c>
      <c r="F340" s="94">
        <v>2019.3</v>
      </c>
      <c r="G340" s="94">
        <v>2021.12</v>
      </c>
      <c r="H340" s="94" t="s">
        <v>1132</v>
      </c>
      <c r="I340" s="94" t="s">
        <v>295</v>
      </c>
      <c r="J340" s="94" t="s">
        <v>2382</v>
      </c>
      <c r="K340" s="94">
        <v>1.35</v>
      </c>
      <c r="L340" s="94">
        <v>1.35</v>
      </c>
      <c r="M340" s="94"/>
      <c r="N340" s="94"/>
      <c r="O340" s="94">
        <v>200</v>
      </c>
      <c r="P340" s="94" t="s">
        <v>2383</v>
      </c>
      <c r="Q340" s="94" t="s">
        <v>2125</v>
      </c>
      <c r="R340" s="94" t="s">
        <v>2368</v>
      </c>
      <c r="S340" s="94" t="s">
        <v>486</v>
      </c>
      <c r="T340" s="94">
        <v>2020</v>
      </c>
      <c r="U340" s="94" t="s">
        <v>77</v>
      </c>
      <c r="V340" s="94">
        <v>1.35</v>
      </c>
      <c r="W340" s="94">
        <v>1.35</v>
      </c>
      <c r="X340" s="94"/>
      <c r="Y340" s="94"/>
      <c r="Z340" s="94" t="s">
        <v>77</v>
      </c>
      <c r="AA340" s="94" t="s">
        <v>77</v>
      </c>
      <c r="AB340" s="94" t="s">
        <v>78</v>
      </c>
      <c r="AC340" s="94"/>
      <c r="AD340" s="94" t="s">
        <v>78</v>
      </c>
      <c r="AE340" s="94"/>
      <c r="AF340" s="94" t="s">
        <v>78</v>
      </c>
      <c r="AG340" s="94">
        <v>200</v>
      </c>
      <c r="AH340" s="94">
        <v>200</v>
      </c>
      <c r="AI340" s="94" t="s">
        <v>2384</v>
      </c>
      <c r="AJ340" s="94" t="s">
        <v>2382</v>
      </c>
      <c r="AK340" s="94" t="s">
        <v>2370</v>
      </c>
      <c r="AL340" s="94" t="s">
        <v>2371</v>
      </c>
      <c r="AM340" s="94" t="s">
        <v>2372</v>
      </c>
      <c r="AN340" s="94" t="s">
        <v>2373</v>
      </c>
      <c r="AO340" s="94" t="s">
        <v>2374</v>
      </c>
      <c r="AP340" s="94" t="s">
        <v>2375</v>
      </c>
      <c r="AQ340" s="94" t="s">
        <v>722</v>
      </c>
      <c r="AR340" s="94" t="s">
        <v>2376</v>
      </c>
      <c r="AS340" s="94">
        <v>13638231177</v>
      </c>
      <c r="AT340" s="94"/>
      <c r="AV340" s="322"/>
    </row>
    <row r="341" s="266" customFormat="1" ht="168" spans="1:48">
      <c r="A341" s="94">
        <v>333</v>
      </c>
      <c r="B341" s="94" t="s">
        <v>2377</v>
      </c>
      <c r="C341" s="94" t="s">
        <v>168</v>
      </c>
      <c r="D341" s="94" t="s">
        <v>110</v>
      </c>
      <c r="E341" s="94" t="s">
        <v>2385</v>
      </c>
      <c r="F341" s="94">
        <v>2019.3</v>
      </c>
      <c r="G341" s="94">
        <v>2021.12</v>
      </c>
      <c r="H341" s="94" t="s">
        <v>1132</v>
      </c>
      <c r="I341" s="94" t="s">
        <v>463</v>
      </c>
      <c r="J341" s="94" t="s">
        <v>2386</v>
      </c>
      <c r="K341" s="94">
        <v>3.38</v>
      </c>
      <c r="L341" s="94">
        <v>3.38</v>
      </c>
      <c r="M341" s="94"/>
      <c r="N341" s="94"/>
      <c r="O341" s="94">
        <v>200</v>
      </c>
      <c r="P341" s="94" t="s">
        <v>2387</v>
      </c>
      <c r="Q341" s="94" t="s">
        <v>2125</v>
      </c>
      <c r="R341" s="94" t="s">
        <v>2368</v>
      </c>
      <c r="S341" s="94" t="s">
        <v>486</v>
      </c>
      <c r="T341" s="94">
        <v>2020</v>
      </c>
      <c r="U341" s="94" t="s">
        <v>77</v>
      </c>
      <c r="V341" s="94">
        <v>3.38</v>
      </c>
      <c r="W341" s="94">
        <v>3.38</v>
      </c>
      <c r="X341" s="94"/>
      <c r="Y341" s="94"/>
      <c r="Z341" s="94" t="s">
        <v>77</v>
      </c>
      <c r="AA341" s="94" t="s">
        <v>77</v>
      </c>
      <c r="AB341" s="94" t="s">
        <v>78</v>
      </c>
      <c r="AC341" s="94"/>
      <c r="AD341" s="94" t="s">
        <v>78</v>
      </c>
      <c r="AE341" s="94"/>
      <c r="AF341" s="94" t="s">
        <v>78</v>
      </c>
      <c r="AG341" s="94">
        <v>200</v>
      </c>
      <c r="AH341" s="94">
        <v>200</v>
      </c>
      <c r="AI341" s="94" t="s">
        <v>2388</v>
      </c>
      <c r="AJ341" s="94" t="s">
        <v>2386</v>
      </c>
      <c r="AK341" s="94" t="s">
        <v>2370</v>
      </c>
      <c r="AL341" s="94" t="s">
        <v>2371</v>
      </c>
      <c r="AM341" s="94" t="s">
        <v>2372</v>
      </c>
      <c r="AN341" s="94" t="s">
        <v>2373</v>
      </c>
      <c r="AO341" s="94" t="s">
        <v>2374</v>
      </c>
      <c r="AP341" s="94" t="s">
        <v>2375</v>
      </c>
      <c r="AQ341" s="94" t="s">
        <v>722</v>
      </c>
      <c r="AR341" s="94" t="s">
        <v>2376</v>
      </c>
      <c r="AS341" s="94">
        <v>13638231177</v>
      </c>
      <c r="AT341" s="94"/>
      <c r="AV341" s="322"/>
    </row>
    <row r="342" s="266" customFormat="1" ht="168" spans="1:48">
      <c r="A342" s="94">
        <v>334</v>
      </c>
      <c r="B342" s="94" t="s">
        <v>2377</v>
      </c>
      <c r="C342" s="94" t="s">
        <v>168</v>
      </c>
      <c r="D342" s="94" t="s">
        <v>110</v>
      </c>
      <c r="E342" s="94" t="s">
        <v>817</v>
      </c>
      <c r="F342" s="94">
        <v>2019.3</v>
      </c>
      <c r="G342" s="94">
        <v>2021.12</v>
      </c>
      <c r="H342" s="94" t="s">
        <v>1132</v>
      </c>
      <c r="I342" s="94" t="s">
        <v>70</v>
      </c>
      <c r="J342" s="94" t="s">
        <v>2389</v>
      </c>
      <c r="K342" s="94">
        <v>13.13</v>
      </c>
      <c r="L342" s="94">
        <v>13.13</v>
      </c>
      <c r="M342" s="94"/>
      <c r="N342" s="94"/>
      <c r="O342" s="94" t="s">
        <v>2390</v>
      </c>
      <c r="P342" s="94" t="s">
        <v>2391</v>
      </c>
      <c r="Q342" s="94" t="s">
        <v>2125</v>
      </c>
      <c r="R342" s="94" t="s">
        <v>2368</v>
      </c>
      <c r="S342" s="94" t="s">
        <v>486</v>
      </c>
      <c r="T342" s="94">
        <v>2020</v>
      </c>
      <c r="U342" s="94" t="s">
        <v>77</v>
      </c>
      <c r="V342" s="94">
        <v>13.13</v>
      </c>
      <c r="W342" s="94">
        <v>13.13</v>
      </c>
      <c r="X342" s="94"/>
      <c r="Y342" s="94"/>
      <c r="Z342" s="94" t="s">
        <v>77</v>
      </c>
      <c r="AA342" s="94" t="s">
        <v>77</v>
      </c>
      <c r="AB342" s="94" t="s">
        <v>78</v>
      </c>
      <c r="AC342" s="94"/>
      <c r="AD342" s="94" t="s">
        <v>78</v>
      </c>
      <c r="AE342" s="94"/>
      <c r="AF342" s="94" t="s">
        <v>78</v>
      </c>
      <c r="AG342" s="94">
        <v>20</v>
      </c>
      <c r="AH342" s="94">
        <v>20</v>
      </c>
      <c r="AI342" s="94" t="s">
        <v>2392</v>
      </c>
      <c r="AJ342" s="94" t="s">
        <v>2389</v>
      </c>
      <c r="AK342" s="94" t="s">
        <v>2370</v>
      </c>
      <c r="AL342" s="94" t="s">
        <v>2371</v>
      </c>
      <c r="AM342" s="94" t="s">
        <v>2372</v>
      </c>
      <c r="AN342" s="94" t="s">
        <v>2373</v>
      </c>
      <c r="AO342" s="94" t="s">
        <v>2393</v>
      </c>
      <c r="AP342" s="94" t="s">
        <v>2375</v>
      </c>
      <c r="AQ342" s="94" t="s">
        <v>722</v>
      </c>
      <c r="AR342" s="94" t="s">
        <v>2376</v>
      </c>
      <c r="AS342" s="94">
        <v>13638231177</v>
      </c>
      <c r="AT342" s="94"/>
      <c r="AV342" s="322"/>
    </row>
    <row r="343" s="266" customFormat="1" ht="168" spans="1:48">
      <c r="A343" s="94">
        <v>335</v>
      </c>
      <c r="B343" s="94" t="s">
        <v>2377</v>
      </c>
      <c r="C343" s="94" t="s">
        <v>168</v>
      </c>
      <c r="D343" s="94" t="s">
        <v>110</v>
      </c>
      <c r="E343" s="94" t="s">
        <v>725</v>
      </c>
      <c r="F343" s="94">
        <v>2019.3</v>
      </c>
      <c r="G343" s="94">
        <v>2021.12</v>
      </c>
      <c r="H343" s="94" t="s">
        <v>1132</v>
      </c>
      <c r="I343" s="94" t="s">
        <v>726</v>
      </c>
      <c r="J343" s="94" t="s">
        <v>2394</v>
      </c>
      <c r="K343" s="94">
        <v>11.51</v>
      </c>
      <c r="L343" s="94">
        <v>11.51</v>
      </c>
      <c r="M343" s="94"/>
      <c r="N343" s="94"/>
      <c r="O343" s="94">
        <v>200</v>
      </c>
      <c r="P343" s="94" t="s">
        <v>2395</v>
      </c>
      <c r="Q343" s="94" t="s">
        <v>2125</v>
      </c>
      <c r="R343" s="94" t="s">
        <v>2368</v>
      </c>
      <c r="S343" s="94" t="s">
        <v>486</v>
      </c>
      <c r="T343" s="94">
        <v>2020</v>
      </c>
      <c r="U343" s="94" t="s">
        <v>77</v>
      </c>
      <c r="V343" s="94">
        <v>11.51</v>
      </c>
      <c r="W343" s="94">
        <v>11.51</v>
      </c>
      <c r="X343" s="94"/>
      <c r="Y343" s="94"/>
      <c r="Z343" s="94" t="s">
        <v>77</v>
      </c>
      <c r="AA343" s="94" t="s">
        <v>77</v>
      </c>
      <c r="AB343" s="94" t="s">
        <v>78</v>
      </c>
      <c r="AC343" s="94"/>
      <c r="AD343" s="94" t="s">
        <v>78</v>
      </c>
      <c r="AE343" s="94"/>
      <c r="AF343" s="94" t="s">
        <v>78</v>
      </c>
      <c r="AG343" s="94">
        <v>200</v>
      </c>
      <c r="AH343" s="94">
        <v>200</v>
      </c>
      <c r="AI343" s="94" t="s">
        <v>2396</v>
      </c>
      <c r="AJ343" s="94" t="s">
        <v>2394</v>
      </c>
      <c r="AK343" s="94" t="s">
        <v>2370</v>
      </c>
      <c r="AL343" s="94" t="s">
        <v>2371</v>
      </c>
      <c r="AM343" s="94" t="s">
        <v>2372</v>
      </c>
      <c r="AN343" s="94" t="s">
        <v>2373</v>
      </c>
      <c r="AO343" s="94" t="s">
        <v>2374</v>
      </c>
      <c r="AP343" s="94" t="s">
        <v>2375</v>
      </c>
      <c r="AQ343" s="94" t="s">
        <v>722</v>
      </c>
      <c r="AR343" s="94" t="s">
        <v>2376</v>
      </c>
      <c r="AS343" s="94">
        <v>13638231177</v>
      </c>
      <c r="AT343" s="94"/>
      <c r="AV343" s="322"/>
    </row>
    <row r="344" s="266" customFormat="1" ht="168" spans="1:48">
      <c r="A344" s="94">
        <v>336</v>
      </c>
      <c r="B344" s="94" t="s">
        <v>2377</v>
      </c>
      <c r="C344" s="94" t="s">
        <v>168</v>
      </c>
      <c r="D344" s="94" t="s">
        <v>110</v>
      </c>
      <c r="E344" s="94" t="s">
        <v>857</v>
      </c>
      <c r="F344" s="94">
        <v>2019.3</v>
      </c>
      <c r="G344" s="94">
        <v>2021.12</v>
      </c>
      <c r="H344" s="94" t="s">
        <v>1132</v>
      </c>
      <c r="I344" s="94" t="s">
        <v>305</v>
      </c>
      <c r="J344" s="94" t="s">
        <v>2397</v>
      </c>
      <c r="K344" s="94">
        <v>30.46</v>
      </c>
      <c r="L344" s="94">
        <v>30.46</v>
      </c>
      <c r="M344" s="94"/>
      <c r="N344" s="94"/>
      <c r="O344" s="94">
        <v>200</v>
      </c>
      <c r="P344" s="94" t="s">
        <v>2398</v>
      </c>
      <c r="Q344" s="94" t="s">
        <v>2125</v>
      </c>
      <c r="R344" s="94" t="s">
        <v>2368</v>
      </c>
      <c r="S344" s="94" t="s">
        <v>486</v>
      </c>
      <c r="T344" s="94">
        <v>2020</v>
      </c>
      <c r="U344" s="94" t="s">
        <v>77</v>
      </c>
      <c r="V344" s="94">
        <v>30.46</v>
      </c>
      <c r="W344" s="94">
        <v>30.46</v>
      </c>
      <c r="X344" s="94"/>
      <c r="Y344" s="94"/>
      <c r="Z344" s="94" t="s">
        <v>77</v>
      </c>
      <c r="AA344" s="94" t="s">
        <v>77</v>
      </c>
      <c r="AB344" s="94" t="s">
        <v>78</v>
      </c>
      <c r="AC344" s="94"/>
      <c r="AD344" s="94" t="s">
        <v>78</v>
      </c>
      <c r="AE344" s="94"/>
      <c r="AF344" s="94" t="s">
        <v>78</v>
      </c>
      <c r="AG344" s="94">
        <v>200</v>
      </c>
      <c r="AH344" s="94">
        <v>200</v>
      </c>
      <c r="AI344" s="94" t="s">
        <v>2399</v>
      </c>
      <c r="AJ344" s="94" t="s">
        <v>2397</v>
      </c>
      <c r="AK344" s="94" t="s">
        <v>2370</v>
      </c>
      <c r="AL344" s="94" t="s">
        <v>2371</v>
      </c>
      <c r="AM344" s="94" t="s">
        <v>2372</v>
      </c>
      <c r="AN344" s="94" t="s">
        <v>2373</v>
      </c>
      <c r="AO344" s="94" t="s">
        <v>2374</v>
      </c>
      <c r="AP344" s="94" t="s">
        <v>2375</v>
      </c>
      <c r="AQ344" s="94" t="s">
        <v>722</v>
      </c>
      <c r="AR344" s="94" t="s">
        <v>2376</v>
      </c>
      <c r="AS344" s="94">
        <v>13638231177</v>
      </c>
      <c r="AT344" s="94"/>
      <c r="AV344" s="322"/>
    </row>
    <row r="345" s="266" customFormat="1" ht="168" spans="1:48">
      <c r="A345" s="94">
        <v>337</v>
      </c>
      <c r="B345" s="94" t="s">
        <v>2377</v>
      </c>
      <c r="C345" s="94" t="s">
        <v>168</v>
      </c>
      <c r="D345" s="94" t="s">
        <v>110</v>
      </c>
      <c r="E345" s="94" t="s">
        <v>835</v>
      </c>
      <c r="F345" s="94">
        <v>2019.3</v>
      </c>
      <c r="G345" s="94">
        <v>2021.12</v>
      </c>
      <c r="H345" s="94" t="s">
        <v>1132</v>
      </c>
      <c r="I345" s="94" t="s">
        <v>243</v>
      </c>
      <c r="J345" s="94" t="s">
        <v>2400</v>
      </c>
      <c r="K345" s="94">
        <v>14.2</v>
      </c>
      <c r="L345" s="94">
        <v>14.2</v>
      </c>
      <c r="M345" s="94"/>
      <c r="N345" s="94"/>
      <c r="O345" s="94">
        <v>200</v>
      </c>
      <c r="P345" s="94" t="s">
        <v>2401</v>
      </c>
      <c r="Q345" s="94" t="s">
        <v>2125</v>
      </c>
      <c r="R345" s="94" t="s">
        <v>2368</v>
      </c>
      <c r="S345" s="94" t="s">
        <v>486</v>
      </c>
      <c r="T345" s="94">
        <v>2020</v>
      </c>
      <c r="U345" s="94" t="s">
        <v>77</v>
      </c>
      <c r="V345" s="94">
        <v>14.2</v>
      </c>
      <c r="W345" s="94">
        <v>14.2</v>
      </c>
      <c r="X345" s="94"/>
      <c r="Y345" s="94"/>
      <c r="Z345" s="94" t="s">
        <v>77</v>
      </c>
      <c r="AA345" s="94" t="s">
        <v>77</v>
      </c>
      <c r="AB345" s="94" t="s">
        <v>78</v>
      </c>
      <c r="AC345" s="94"/>
      <c r="AD345" s="94" t="s">
        <v>78</v>
      </c>
      <c r="AE345" s="94"/>
      <c r="AF345" s="94" t="s">
        <v>78</v>
      </c>
      <c r="AG345" s="94">
        <v>200</v>
      </c>
      <c r="AH345" s="94">
        <v>200</v>
      </c>
      <c r="AI345" s="94" t="s">
        <v>2402</v>
      </c>
      <c r="AJ345" s="94" t="s">
        <v>2400</v>
      </c>
      <c r="AK345" s="94" t="s">
        <v>2370</v>
      </c>
      <c r="AL345" s="94" t="s">
        <v>2371</v>
      </c>
      <c r="AM345" s="94" t="s">
        <v>2372</v>
      </c>
      <c r="AN345" s="94" t="s">
        <v>2373</v>
      </c>
      <c r="AO345" s="94" t="s">
        <v>2374</v>
      </c>
      <c r="AP345" s="94" t="s">
        <v>2375</v>
      </c>
      <c r="AQ345" s="94" t="s">
        <v>722</v>
      </c>
      <c r="AR345" s="94" t="s">
        <v>2376</v>
      </c>
      <c r="AS345" s="94">
        <v>13638231177</v>
      </c>
      <c r="AT345" s="94"/>
      <c r="AV345" s="322"/>
    </row>
    <row r="346" s="266" customFormat="1" ht="168" spans="1:48">
      <c r="A346" s="94">
        <v>338</v>
      </c>
      <c r="B346" s="94" t="s">
        <v>2377</v>
      </c>
      <c r="C346" s="94" t="s">
        <v>168</v>
      </c>
      <c r="D346" s="94" t="s">
        <v>110</v>
      </c>
      <c r="E346" s="94" t="s">
        <v>868</v>
      </c>
      <c r="F346" s="94">
        <v>2019.3</v>
      </c>
      <c r="G346" s="94">
        <v>2021.12</v>
      </c>
      <c r="H346" s="94" t="s">
        <v>1132</v>
      </c>
      <c r="I346" s="94" t="s">
        <v>398</v>
      </c>
      <c r="J346" s="94" t="s">
        <v>2386</v>
      </c>
      <c r="K346" s="94">
        <v>3.38</v>
      </c>
      <c r="L346" s="94">
        <v>3.38</v>
      </c>
      <c r="M346" s="94"/>
      <c r="N346" s="94"/>
      <c r="O346" s="94">
        <v>200</v>
      </c>
      <c r="P346" s="94" t="s">
        <v>2387</v>
      </c>
      <c r="Q346" s="94" t="s">
        <v>2125</v>
      </c>
      <c r="R346" s="94" t="s">
        <v>2368</v>
      </c>
      <c r="S346" s="94" t="s">
        <v>486</v>
      </c>
      <c r="T346" s="94">
        <v>2020</v>
      </c>
      <c r="U346" s="94" t="s">
        <v>77</v>
      </c>
      <c r="V346" s="94">
        <v>3.38</v>
      </c>
      <c r="W346" s="94">
        <v>3.38</v>
      </c>
      <c r="X346" s="94"/>
      <c r="Y346" s="94"/>
      <c r="Z346" s="94" t="s">
        <v>77</v>
      </c>
      <c r="AA346" s="94" t="s">
        <v>77</v>
      </c>
      <c r="AB346" s="94" t="s">
        <v>78</v>
      </c>
      <c r="AC346" s="94"/>
      <c r="AD346" s="94" t="s">
        <v>78</v>
      </c>
      <c r="AE346" s="94"/>
      <c r="AF346" s="94" t="s">
        <v>78</v>
      </c>
      <c r="AG346" s="94">
        <v>200</v>
      </c>
      <c r="AH346" s="94">
        <v>200</v>
      </c>
      <c r="AI346" s="94" t="s">
        <v>2403</v>
      </c>
      <c r="AJ346" s="94" t="s">
        <v>2386</v>
      </c>
      <c r="AK346" s="94" t="s">
        <v>2370</v>
      </c>
      <c r="AL346" s="94" t="s">
        <v>2371</v>
      </c>
      <c r="AM346" s="94" t="s">
        <v>2372</v>
      </c>
      <c r="AN346" s="94" t="s">
        <v>2373</v>
      </c>
      <c r="AO346" s="94" t="s">
        <v>2374</v>
      </c>
      <c r="AP346" s="94" t="s">
        <v>2375</v>
      </c>
      <c r="AQ346" s="94" t="s">
        <v>722</v>
      </c>
      <c r="AR346" s="94" t="s">
        <v>2376</v>
      </c>
      <c r="AS346" s="94">
        <v>13638231177</v>
      </c>
      <c r="AT346" s="94"/>
      <c r="AV346" s="322"/>
    </row>
    <row r="347" s="266" customFormat="1" ht="168" spans="1:48">
      <c r="A347" s="94">
        <v>339</v>
      </c>
      <c r="B347" s="94" t="s">
        <v>2377</v>
      </c>
      <c r="C347" s="94" t="s">
        <v>168</v>
      </c>
      <c r="D347" s="94" t="s">
        <v>110</v>
      </c>
      <c r="E347" s="94" t="s">
        <v>112</v>
      </c>
      <c r="F347" s="94">
        <v>2019.3</v>
      </c>
      <c r="G347" s="94">
        <v>2021.12</v>
      </c>
      <c r="H347" s="94" t="s">
        <v>1132</v>
      </c>
      <c r="I347" s="94" t="s">
        <v>112</v>
      </c>
      <c r="J347" s="94" t="s">
        <v>2404</v>
      </c>
      <c r="K347" s="94">
        <v>23.84</v>
      </c>
      <c r="L347" s="94">
        <v>23.84</v>
      </c>
      <c r="M347" s="94"/>
      <c r="N347" s="94"/>
      <c r="O347" s="94">
        <v>200</v>
      </c>
      <c r="P347" s="94" t="s">
        <v>2405</v>
      </c>
      <c r="Q347" s="94" t="s">
        <v>2125</v>
      </c>
      <c r="R347" s="94" t="s">
        <v>2368</v>
      </c>
      <c r="S347" s="94" t="s">
        <v>486</v>
      </c>
      <c r="T347" s="94">
        <v>2020</v>
      </c>
      <c r="U347" s="94" t="s">
        <v>77</v>
      </c>
      <c r="V347" s="94">
        <v>23.84</v>
      </c>
      <c r="W347" s="94">
        <v>23.84</v>
      </c>
      <c r="X347" s="94"/>
      <c r="Y347" s="94"/>
      <c r="Z347" s="94" t="s">
        <v>77</v>
      </c>
      <c r="AA347" s="94" t="s">
        <v>77</v>
      </c>
      <c r="AB347" s="94" t="s">
        <v>78</v>
      </c>
      <c r="AC347" s="94"/>
      <c r="AD347" s="94" t="s">
        <v>78</v>
      </c>
      <c r="AE347" s="94"/>
      <c r="AF347" s="94" t="s">
        <v>78</v>
      </c>
      <c r="AG347" s="94">
        <v>200</v>
      </c>
      <c r="AH347" s="94">
        <v>200</v>
      </c>
      <c r="AI347" s="94" t="s">
        <v>2406</v>
      </c>
      <c r="AJ347" s="94" t="s">
        <v>2404</v>
      </c>
      <c r="AK347" s="94" t="s">
        <v>2370</v>
      </c>
      <c r="AL347" s="94" t="s">
        <v>2371</v>
      </c>
      <c r="AM347" s="94" t="s">
        <v>2372</v>
      </c>
      <c r="AN347" s="94" t="s">
        <v>2373</v>
      </c>
      <c r="AO347" s="94" t="s">
        <v>2374</v>
      </c>
      <c r="AP347" s="94" t="s">
        <v>2375</v>
      </c>
      <c r="AQ347" s="94" t="s">
        <v>722</v>
      </c>
      <c r="AR347" s="94" t="s">
        <v>2376</v>
      </c>
      <c r="AS347" s="94">
        <v>13638231177</v>
      </c>
      <c r="AT347" s="94"/>
      <c r="AV347" s="322"/>
    </row>
    <row r="348" s="266" customFormat="1" ht="168" spans="1:48">
      <c r="A348" s="94">
        <v>340</v>
      </c>
      <c r="B348" s="94" t="s">
        <v>2377</v>
      </c>
      <c r="C348" s="94" t="s">
        <v>168</v>
      </c>
      <c r="D348" s="94" t="s">
        <v>110</v>
      </c>
      <c r="E348" s="94" t="s">
        <v>146</v>
      </c>
      <c r="F348" s="94">
        <v>2019.3</v>
      </c>
      <c r="G348" s="94">
        <v>2021.12</v>
      </c>
      <c r="H348" s="94" t="s">
        <v>1132</v>
      </c>
      <c r="I348" s="94" t="s">
        <v>147</v>
      </c>
      <c r="J348" s="94" t="s">
        <v>2386</v>
      </c>
      <c r="K348" s="94">
        <v>3.38</v>
      </c>
      <c r="L348" s="94">
        <v>3.38</v>
      </c>
      <c r="M348" s="94"/>
      <c r="N348" s="94"/>
      <c r="O348" s="94">
        <v>200</v>
      </c>
      <c r="P348" s="94" t="s">
        <v>2387</v>
      </c>
      <c r="Q348" s="94" t="s">
        <v>2125</v>
      </c>
      <c r="R348" s="94" t="s">
        <v>2368</v>
      </c>
      <c r="S348" s="94" t="s">
        <v>486</v>
      </c>
      <c r="T348" s="94">
        <v>2020</v>
      </c>
      <c r="U348" s="94" t="s">
        <v>77</v>
      </c>
      <c r="V348" s="94">
        <v>3.38</v>
      </c>
      <c r="W348" s="94">
        <v>3.38</v>
      </c>
      <c r="X348" s="94"/>
      <c r="Y348" s="94"/>
      <c r="Z348" s="94" t="s">
        <v>77</v>
      </c>
      <c r="AA348" s="94" t="s">
        <v>77</v>
      </c>
      <c r="AB348" s="94" t="s">
        <v>78</v>
      </c>
      <c r="AC348" s="94"/>
      <c r="AD348" s="94" t="s">
        <v>78</v>
      </c>
      <c r="AE348" s="94"/>
      <c r="AF348" s="94" t="s">
        <v>78</v>
      </c>
      <c r="AG348" s="94">
        <v>200</v>
      </c>
      <c r="AH348" s="94">
        <v>200</v>
      </c>
      <c r="AI348" s="94" t="s">
        <v>2407</v>
      </c>
      <c r="AJ348" s="94" t="s">
        <v>2386</v>
      </c>
      <c r="AK348" s="94" t="s">
        <v>2370</v>
      </c>
      <c r="AL348" s="94" t="s">
        <v>2371</v>
      </c>
      <c r="AM348" s="94" t="s">
        <v>2372</v>
      </c>
      <c r="AN348" s="94" t="s">
        <v>2373</v>
      </c>
      <c r="AO348" s="94" t="s">
        <v>2374</v>
      </c>
      <c r="AP348" s="94" t="s">
        <v>2375</v>
      </c>
      <c r="AQ348" s="94" t="s">
        <v>722</v>
      </c>
      <c r="AR348" s="94" t="s">
        <v>2376</v>
      </c>
      <c r="AS348" s="94">
        <v>13638231177</v>
      </c>
      <c r="AT348" s="94"/>
      <c r="AV348" s="322"/>
    </row>
    <row r="349" s="266" customFormat="1" ht="168" spans="1:48">
      <c r="A349" s="94">
        <v>341</v>
      </c>
      <c r="B349" s="94" t="s">
        <v>2377</v>
      </c>
      <c r="C349" s="94" t="s">
        <v>168</v>
      </c>
      <c r="D349" s="94" t="s">
        <v>110</v>
      </c>
      <c r="E349" s="94" t="s">
        <v>780</v>
      </c>
      <c r="F349" s="94">
        <v>2019.3</v>
      </c>
      <c r="G349" s="94">
        <v>2021.12</v>
      </c>
      <c r="H349" s="94" t="s">
        <v>1132</v>
      </c>
      <c r="I349" s="94" t="s">
        <v>781</v>
      </c>
      <c r="J349" s="94" t="s">
        <v>2408</v>
      </c>
      <c r="K349" s="94">
        <v>13.4</v>
      </c>
      <c r="L349" s="94">
        <v>13.4</v>
      </c>
      <c r="M349" s="94"/>
      <c r="N349" s="94"/>
      <c r="O349" s="94">
        <v>200</v>
      </c>
      <c r="P349" s="94" t="s">
        <v>2409</v>
      </c>
      <c r="Q349" s="94" t="s">
        <v>2125</v>
      </c>
      <c r="R349" s="94" t="s">
        <v>2368</v>
      </c>
      <c r="S349" s="94" t="s">
        <v>486</v>
      </c>
      <c r="T349" s="94">
        <v>2020</v>
      </c>
      <c r="U349" s="94" t="s">
        <v>77</v>
      </c>
      <c r="V349" s="94">
        <v>13.4</v>
      </c>
      <c r="W349" s="94">
        <v>13.4</v>
      </c>
      <c r="X349" s="94"/>
      <c r="Y349" s="94"/>
      <c r="Z349" s="94" t="s">
        <v>77</v>
      </c>
      <c r="AA349" s="94" t="s">
        <v>77</v>
      </c>
      <c r="AB349" s="94" t="s">
        <v>78</v>
      </c>
      <c r="AC349" s="94"/>
      <c r="AD349" s="94" t="s">
        <v>78</v>
      </c>
      <c r="AE349" s="94"/>
      <c r="AF349" s="94" t="s">
        <v>78</v>
      </c>
      <c r="AG349" s="94">
        <v>200</v>
      </c>
      <c r="AH349" s="94">
        <v>200</v>
      </c>
      <c r="AI349" s="94" t="s">
        <v>2410</v>
      </c>
      <c r="AJ349" s="94" t="s">
        <v>2408</v>
      </c>
      <c r="AK349" s="94" t="s">
        <v>2370</v>
      </c>
      <c r="AL349" s="94" t="s">
        <v>2371</v>
      </c>
      <c r="AM349" s="94" t="s">
        <v>2372</v>
      </c>
      <c r="AN349" s="94" t="s">
        <v>2373</v>
      </c>
      <c r="AO349" s="94" t="s">
        <v>2374</v>
      </c>
      <c r="AP349" s="94" t="s">
        <v>2375</v>
      </c>
      <c r="AQ349" s="94" t="s">
        <v>722</v>
      </c>
      <c r="AR349" s="94" t="s">
        <v>2376</v>
      </c>
      <c r="AS349" s="94">
        <v>13638231177</v>
      </c>
      <c r="AT349" s="94"/>
      <c r="AV349" s="322"/>
    </row>
    <row r="350" s="266" customFormat="1" ht="168" spans="1:48">
      <c r="A350" s="94">
        <v>342</v>
      </c>
      <c r="B350" s="94" t="s">
        <v>2377</v>
      </c>
      <c r="C350" s="94" t="s">
        <v>168</v>
      </c>
      <c r="D350" s="94" t="s">
        <v>110</v>
      </c>
      <c r="E350" s="94" t="s">
        <v>747</v>
      </c>
      <c r="F350" s="94">
        <v>2019.3</v>
      </c>
      <c r="G350" s="94">
        <v>2021.12</v>
      </c>
      <c r="H350" s="94" t="s">
        <v>1132</v>
      </c>
      <c r="I350" s="94" t="s">
        <v>696</v>
      </c>
      <c r="J350" s="94" t="s">
        <v>2411</v>
      </c>
      <c r="K350" s="94">
        <v>5.42</v>
      </c>
      <c r="L350" s="94">
        <v>5.42</v>
      </c>
      <c r="M350" s="94"/>
      <c r="N350" s="94"/>
      <c r="O350" s="94">
        <v>200</v>
      </c>
      <c r="P350" s="94" t="s">
        <v>2412</v>
      </c>
      <c r="Q350" s="94" t="s">
        <v>2125</v>
      </c>
      <c r="R350" s="94" t="s">
        <v>2368</v>
      </c>
      <c r="S350" s="94" t="s">
        <v>486</v>
      </c>
      <c r="T350" s="94">
        <v>2020</v>
      </c>
      <c r="U350" s="94" t="s">
        <v>77</v>
      </c>
      <c r="V350" s="94">
        <v>5.42</v>
      </c>
      <c r="W350" s="94">
        <v>5.42</v>
      </c>
      <c r="X350" s="94"/>
      <c r="Y350" s="94"/>
      <c r="Z350" s="94" t="s">
        <v>77</v>
      </c>
      <c r="AA350" s="94" t="s">
        <v>77</v>
      </c>
      <c r="AB350" s="94" t="s">
        <v>78</v>
      </c>
      <c r="AC350" s="94"/>
      <c r="AD350" s="94" t="s">
        <v>78</v>
      </c>
      <c r="AE350" s="94"/>
      <c r="AF350" s="94" t="s">
        <v>78</v>
      </c>
      <c r="AG350" s="94">
        <v>200</v>
      </c>
      <c r="AH350" s="94">
        <v>200</v>
      </c>
      <c r="AI350" s="94" t="s">
        <v>2413</v>
      </c>
      <c r="AJ350" s="94" t="s">
        <v>2411</v>
      </c>
      <c r="AK350" s="94" t="s">
        <v>2370</v>
      </c>
      <c r="AL350" s="94" t="s">
        <v>2371</v>
      </c>
      <c r="AM350" s="94" t="s">
        <v>2372</v>
      </c>
      <c r="AN350" s="94" t="s">
        <v>2373</v>
      </c>
      <c r="AO350" s="94" t="s">
        <v>2374</v>
      </c>
      <c r="AP350" s="94" t="s">
        <v>2375</v>
      </c>
      <c r="AQ350" s="94" t="s">
        <v>722</v>
      </c>
      <c r="AR350" s="94" t="s">
        <v>2376</v>
      </c>
      <c r="AS350" s="94">
        <v>13638231177</v>
      </c>
      <c r="AT350" s="94"/>
      <c r="AV350" s="322"/>
    </row>
    <row r="351" s="266" customFormat="1" ht="168" spans="1:48">
      <c r="A351" s="94">
        <v>343</v>
      </c>
      <c r="B351" s="94" t="s">
        <v>2377</v>
      </c>
      <c r="C351" s="94" t="s">
        <v>168</v>
      </c>
      <c r="D351" s="94" t="s">
        <v>110</v>
      </c>
      <c r="E351" s="94" t="s">
        <v>481</v>
      </c>
      <c r="F351" s="94">
        <v>2019.3</v>
      </c>
      <c r="G351" s="94">
        <v>2021.12</v>
      </c>
      <c r="H351" s="94" t="s">
        <v>1132</v>
      </c>
      <c r="I351" s="94" t="s">
        <v>481</v>
      </c>
      <c r="J351" s="94" t="s">
        <v>2414</v>
      </c>
      <c r="K351" s="94">
        <v>41.62</v>
      </c>
      <c r="L351" s="94">
        <v>41.62</v>
      </c>
      <c r="M351" s="94"/>
      <c r="N351" s="94"/>
      <c r="O351" s="94">
        <v>200</v>
      </c>
      <c r="P351" s="94" t="s">
        <v>2415</v>
      </c>
      <c r="Q351" s="94" t="s">
        <v>2125</v>
      </c>
      <c r="R351" s="94" t="s">
        <v>2368</v>
      </c>
      <c r="S351" s="94" t="s">
        <v>486</v>
      </c>
      <c r="T351" s="94">
        <v>2020</v>
      </c>
      <c r="U351" s="94" t="s">
        <v>77</v>
      </c>
      <c r="V351" s="94">
        <v>41.62</v>
      </c>
      <c r="W351" s="94">
        <v>41.62</v>
      </c>
      <c r="X351" s="94"/>
      <c r="Y351" s="94"/>
      <c r="Z351" s="94" t="s">
        <v>77</v>
      </c>
      <c r="AA351" s="94" t="s">
        <v>77</v>
      </c>
      <c r="AB351" s="94" t="s">
        <v>78</v>
      </c>
      <c r="AC351" s="94"/>
      <c r="AD351" s="94" t="s">
        <v>78</v>
      </c>
      <c r="AE351" s="94"/>
      <c r="AF351" s="94" t="s">
        <v>78</v>
      </c>
      <c r="AG351" s="94">
        <v>200</v>
      </c>
      <c r="AH351" s="94">
        <v>200</v>
      </c>
      <c r="AI351" s="94" t="s">
        <v>2416</v>
      </c>
      <c r="AJ351" s="94" t="s">
        <v>2414</v>
      </c>
      <c r="AK351" s="94" t="s">
        <v>2370</v>
      </c>
      <c r="AL351" s="94" t="s">
        <v>2371</v>
      </c>
      <c r="AM351" s="94" t="s">
        <v>2372</v>
      </c>
      <c r="AN351" s="94" t="s">
        <v>2373</v>
      </c>
      <c r="AO351" s="94" t="s">
        <v>2374</v>
      </c>
      <c r="AP351" s="94" t="s">
        <v>2375</v>
      </c>
      <c r="AQ351" s="94" t="s">
        <v>722</v>
      </c>
      <c r="AR351" s="94" t="s">
        <v>2376</v>
      </c>
      <c r="AS351" s="94">
        <v>13638231177</v>
      </c>
      <c r="AT351" s="94"/>
      <c r="AV351" s="322"/>
    </row>
    <row r="352" s="266" customFormat="1" ht="168" spans="1:48">
      <c r="A352" s="94">
        <v>344</v>
      </c>
      <c r="B352" s="94" t="s">
        <v>2377</v>
      </c>
      <c r="C352" s="94" t="s">
        <v>168</v>
      </c>
      <c r="D352" s="94" t="s">
        <v>110</v>
      </c>
      <c r="E352" s="94" t="s">
        <v>796</v>
      </c>
      <c r="F352" s="94">
        <v>2019.3</v>
      </c>
      <c r="G352" s="94">
        <v>2021.12</v>
      </c>
      <c r="H352" s="94" t="s">
        <v>1132</v>
      </c>
      <c r="I352" s="94" t="s">
        <v>204</v>
      </c>
      <c r="J352" s="94" t="s">
        <v>2417</v>
      </c>
      <c r="K352" s="94">
        <v>22.47</v>
      </c>
      <c r="L352" s="94">
        <v>22.47</v>
      </c>
      <c r="M352" s="94"/>
      <c r="N352" s="94"/>
      <c r="O352" s="94">
        <v>200</v>
      </c>
      <c r="P352" s="94" t="s">
        <v>2418</v>
      </c>
      <c r="Q352" s="94" t="s">
        <v>2125</v>
      </c>
      <c r="R352" s="94" t="s">
        <v>2368</v>
      </c>
      <c r="S352" s="94" t="s">
        <v>486</v>
      </c>
      <c r="T352" s="94">
        <v>2020</v>
      </c>
      <c r="U352" s="94" t="s">
        <v>77</v>
      </c>
      <c r="V352" s="94">
        <v>22.47</v>
      </c>
      <c r="W352" s="94">
        <v>22.47</v>
      </c>
      <c r="X352" s="94"/>
      <c r="Y352" s="94"/>
      <c r="Z352" s="94" t="s">
        <v>77</v>
      </c>
      <c r="AA352" s="94" t="s">
        <v>77</v>
      </c>
      <c r="AB352" s="94" t="s">
        <v>78</v>
      </c>
      <c r="AC352" s="94"/>
      <c r="AD352" s="94" t="s">
        <v>78</v>
      </c>
      <c r="AE352" s="94"/>
      <c r="AF352" s="94" t="s">
        <v>78</v>
      </c>
      <c r="AG352" s="94">
        <v>200</v>
      </c>
      <c r="AH352" s="94">
        <v>200</v>
      </c>
      <c r="AI352" s="94" t="s">
        <v>2419</v>
      </c>
      <c r="AJ352" s="94" t="s">
        <v>2417</v>
      </c>
      <c r="AK352" s="94" t="s">
        <v>2370</v>
      </c>
      <c r="AL352" s="94" t="s">
        <v>2371</v>
      </c>
      <c r="AM352" s="94" t="s">
        <v>2372</v>
      </c>
      <c r="AN352" s="94" t="s">
        <v>2373</v>
      </c>
      <c r="AO352" s="94" t="s">
        <v>2374</v>
      </c>
      <c r="AP352" s="94" t="s">
        <v>2375</v>
      </c>
      <c r="AQ352" s="94" t="s">
        <v>722</v>
      </c>
      <c r="AR352" s="94" t="s">
        <v>2376</v>
      </c>
      <c r="AS352" s="94">
        <v>13638231177</v>
      </c>
      <c r="AT352" s="94"/>
      <c r="AV352" s="322"/>
    </row>
    <row r="353" s="266" customFormat="1" ht="168" spans="1:48">
      <c r="A353" s="94">
        <v>345</v>
      </c>
      <c r="B353" s="94" t="s">
        <v>2377</v>
      </c>
      <c r="C353" s="94" t="s">
        <v>168</v>
      </c>
      <c r="D353" s="94" t="s">
        <v>110</v>
      </c>
      <c r="E353" s="94" t="s">
        <v>1893</v>
      </c>
      <c r="F353" s="94">
        <v>2019.3</v>
      </c>
      <c r="G353" s="94">
        <v>2021.12</v>
      </c>
      <c r="H353" s="94" t="s">
        <v>1132</v>
      </c>
      <c r="I353" s="94" t="s">
        <v>408</v>
      </c>
      <c r="J353" s="94" t="s">
        <v>2420</v>
      </c>
      <c r="K353" s="94">
        <v>7.79</v>
      </c>
      <c r="L353" s="94">
        <v>7.79</v>
      </c>
      <c r="M353" s="94"/>
      <c r="N353" s="94"/>
      <c r="O353" s="94">
        <v>200</v>
      </c>
      <c r="P353" s="94" t="s">
        <v>2421</v>
      </c>
      <c r="Q353" s="94" t="s">
        <v>2125</v>
      </c>
      <c r="R353" s="94" t="s">
        <v>2368</v>
      </c>
      <c r="S353" s="94" t="s">
        <v>486</v>
      </c>
      <c r="T353" s="94">
        <v>2020</v>
      </c>
      <c r="U353" s="94" t="s">
        <v>77</v>
      </c>
      <c r="V353" s="94">
        <v>7.79</v>
      </c>
      <c r="W353" s="94">
        <v>7.79</v>
      </c>
      <c r="X353" s="94"/>
      <c r="Y353" s="94"/>
      <c r="Z353" s="94" t="s">
        <v>77</v>
      </c>
      <c r="AA353" s="94" t="s">
        <v>77</v>
      </c>
      <c r="AB353" s="94" t="s">
        <v>78</v>
      </c>
      <c r="AC353" s="94"/>
      <c r="AD353" s="94" t="s">
        <v>78</v>
      </c>
      <c r="AE353" s="94"/>
      <c r="AF353" s="94" t="s">
        <v>78</v>
      </c>
      <c r="AG353" s="94">
        <v>200</v>
      </c>
      <c r="AH353" s="94">
        <v>200</v>
      </c>
      <c r="AI353" s="94" t="s">
        <v>2422</v>
      </c>
      <c r="AJ353" s="94" t="s">
        <v>2420</v>
      </c>
      <c r="AK353" s="94" t="s">
        <v>2370</v>
      </c>
      <c r="AL353" s="94" t="s">
        <v>2371</v>
      </c>
      <c r="AM353" s="94" t="s">
        <v>2372</v>
      </c>
      <c r="AN353" s="94" t="s">
        <v>2373</v>
      </c>
      <c r="AO353" s="94" t="s">
        <v>2374</v>
      </c>
      <c r="AP353" s="94" t="s">
        <v>2375</v>
      </c>
      <c r="AQ353" s="94" t="s">
        <v>722</v>
      </c>
      <c r="AR353" s="94" t="s">
        <v>2376</v>
      </c>
      <c r="AS353" s="94">
        <v>13638231177</v>
      </c>
      <c r="AT353" s="94"/>
      <c r="AV353" s="322"/>
    </row>
    <row r="354" s="266" customFormat="1" ht="168" spans="1:48">
      <c r="A354" s="94">
        <v>346</v>
      </c>
      <c r="B354" s="94" t="s">
        <v>2377</v>
      </c>
      <c r="C354" s="94" t="s">
        <v>168</v>
      </c>
      <c r="D354" s="94" t="s">
        <v>110</v>
      </c>
      <c r="E354" s="94" t="s">
        <v>849</v>
      </c>
      <c r="F354" s="94">
        <v>2019.3</v>
      </c>
      <c r="G354" s="94">
        <v>2021.12</v>
      </c>
      <c r="H354" s="94" t="s">
        <v>1132</v>
      </c>
      <c r="I354" s="94" t="s">
        <v>850</v>
      </c>
      <c r="J354" s="94" t="s">
        <v>2423</v>
      </c>
      <c r="K354" s="94">
        <v>6.09</v>
      </c>
      <c r="L354" s="94">
        <v>6.09</v>
      </c>
      <c r="M354" s="94"/>
      <c r="N354" s="94"/>
      <c r="O354" s="94">
        <v>200</v>
      </c>
      <c r="P354" s="94" t="s">
        <v>2424</v>
      </c>
      <c r="Q354" s="94" t="s">
        <v>2125</v>
      </c>
      <c r="R354" s="94" t="s">
        <v>2368</v>
      </c>
      <c r="S354" s="94" t="s">
        <v>486</v>
      </c>
      <c r="T354" s="94">
        <v>2020</v>
      </c>
      <c r="U354" s="94" t="s">
        <v>77</v>
      </c>
      <c r="V354" s="94">
        <v>6.09</v>
      </c>
      <c r="W354" s="94">
        <v>6.09</v>
      </c>
      <c r="X354" s="94"/>
      <c r="Y354" s="94"/>
      <c r="Z354" s="94" t="s">
        <v>77</v>
      </c>
      <c r="AA354" s="94" t="s">
        <v>77</v>
      </c>
      <c r="AB354" s="94" t="s">
        <v>78</v>
      </c>
      <c r="AC354" s="94"/>
      <c r="AD354" s="94" t="s">
        <v>78</v>
      </c>
      <c r="AE354" s="94"/>
      <c r="AF354" s="94" t="s">
        <v>78</v>
      </c>
      <c r="AG354" s="94">
        <v>200</v>
      </c>
      <c r="AH354" s="94">
        <v>200</v>
      </c>
      <c r="AI354" s="94" t="s">
        <v>2425</v>
      </c>
      <c r="AJ354" s="94" t="s">
        <v>2423</v>
      </c>
      <c r="AK354" s="94" t="s">
        <v>2370</v>
      </c>
      <c r="AL354" s="94" t="s">
        <v>2371</v>
      </c>
      <c r="AM354" s="94" t="s">
        <v>2372</v>
      </c>
      <c r="AN354" s="94" t="s">
        <v>2426</v>
      </c>
      <c r="AO354" s="94" t="s">
        <v>2374</v>
      </c>
      <c r="AP354" s="94" t="s">
        <v>2375</v>
      </c>
      <c r="AQ354" s="94" t="s">
        <v>722</v>
      </c>
      <c r="AR354" s="94" t="s">
        <v>2376</v>
      </c>
      <c r="AS354" s="94">
        <v>13638231177</v>
      </c>
      <c r="AT354" s="94"/>
      <c r="AV354" s="322"/>
    </row>
    <row r="355" s="266" customFormat="1" ht="168" spans="1:48">
      <c r="A355" s="94">
        <v>347</v>
      </c>
      <c r="B355" s="94" t="s">
        <v>2377</v>
      </c>
      <c r="C355" s="94" t="s">
        <v>168</v>
      </c>
      <c r="D355" s="94" t="s">
        <v>110</v>
      </c>
      <c r="E355" s="94" t="s">
        <v>875</v>
      </c>
      <c r="F355" s="94">
        <v>2019.3</v>
      </c>
      <c r="G355" s="94">
        <v>2021.12</v>
      </c>
      <c r="H355" s="94" t="s">
        <v>1132</v>
      </c>
      <c r="I355" s="94" t="s">
        <v>876</v>
      </c>
      <c r="J355" s="94" t="s">
        <v>2427</v>
      </c>
      <c r="K355" s="94">
        <v>3.38</v>
      </c>
      <c r="L355" s="94">
        <v>3.38</v>
      </c>
      <c r="M355" s="94"/>
      <c r="N355" s="94"/>
      <c r="O355" s="94">
        <v>200</v>
      </c>
      <c r="P355" s="94" t="s">
        <v>2428</v>
      </c>
      <c r="Q355" s="94" t="s">
        <v>2125</v>
      </c>
      <c r="R355" s="94" t="s">
        <v>2368</v>
      </c>
      <c r="S355" s="94" t="s">
        <v>486</v>
      </c>
      <c r="T355" s="94">
        <v>2020</v>
      </c>
      <c r="U355" s="94" t="s">
        <v>77</v>
      </c>
      <c r="V355" s="94">
        <v>3.38</v>
      </c>
      <c r="W355" s="94">
        <v>3.38</v>
      </c>
      <c r="X355" s="94"/>
      <c r="Y355" s="94"/>
      <c r="Z355" s="94" t="s">
        <v>77</v>
      </c>
      <c r="AA355" s="94" t="s">
        <v>77</v>
      </c>
      <c r="AB355" s="94" t="s">
        <v>78</v>
      </c>
      <c r="AC355" s="94"/>
      <c r="AD355" s="94" t="s">
        <v>78</v>
      </c>
      <c r="AE355" s="94"/>
      <c r="AF355" s="94" t="s">
        <v>78</v>
      </c>
      <c r="AG355" s="94">
        <v>200</v>
      </c>
      <c r="AH355" s="94">
        <v>200</v>
      </c>
      <c r="AI355" s="94" t="s">
        <v>2429</v>
      </c>
      <c r="AJ355" s="94" t="s">
        <v>2427</v>
      </c>
      <c r="AK355" s="94" t="s">
        <v>2370</v>
      </c>
      <c r="AL355" s="94" t="s">
        <v>2371</v>
      </c>
      <c r="AM355" s="94" t="s">
        <v>2372</v>
      </c>
      <c r="AN355" s="94" t="s">
        <v>2373</v>
      </c>
      <c r="AO355" s="94" t="s">
        <v>2374</v>
      </c>
      <c r="AP355" s="94" t="s">
        <v>2375</v>
      </c>
      <c r="AQ355" s="94" t="s">
        <v>722</v>
      </c>
      <c r="AR355" s="94" t="s">
        <v>2376</v>
      </c>
      <c r="AS355" s="94">
        <v>13638231177</v>
      </c>
      <c r="AT355" s="94"/>
      <c r="AV355" s="322"/>
    </row>
    <row r="356" s="266" customFormat="1" ht="168" spans="1:48">
      <c r="A356" s="94">
        <v>348</v>
      </c>
      <c r="B356" s="94" t="s">
        <v>2377</v>
      </c>
      <c r="C356" s="94" t="s">
        <v>168</v>
      </c>
      <c r="D356" s="94" t="s">
        <v>110</v>
      </c>
      <c r="E356" s="94" t="s">
        <v>822</v>
      </c>
      <c r="F356" s="94">
        <v>2019.3</v>
      </c>
      <c r="G356" s="94">
        <v>2021.12</v>
      </c>
      <c r="H356" s="94" t="s">
        <v>1132</v>
      </c>
      <c r="I356" s="94" t="s">
        <v>823</v>
      </c>
      <c r="J356" s="94" t="s">
        <v>2430</v>
      </c>
      <c r="K356" s="94">
        <v>39.96</v>
      </c>
      <c r="L356" s="94">
        <v>39.96</v>
      </c>
      <c r="M356" s="94"/>
      <c r="N356" s="94"/>
      <c r="O356" s="94">
        <v>200</v>
      </c>
      <c r="P356" s="94" t="s">
        <v>2431</v>
      </c>
      <c r="Q356" s="94" t="s">
        <v>2125</v>
      </c>
      <c r="R356" s="94" t="s">
        <v>2368</v>
      </c>
      <c r="S356" s="94" t="s">
        <v>486</v>
      </c>
      <c r="T356" s="94">
        <v>2020</v>
      </c>
      <c r="U356" s="94" t="s">
        <v>77</v>
      </c>
      <c r="V356" s="94">
        <v>39.96</v>
      </c>
      <c r="W356" s="94">
        <v>39.96</v>
      </c>
      <c r="X356" s="94"/>
      <c r="Y356" s="94"/>
      <c r="Z356" s="94" t="s">
        <v>77</v>
      </c>
      <c r="AA356" s="94" t="s">
        <v>77</v>
      </c>
      <c r="AB356" s="94" t="s">
        <v>78</v>
      </c>
      <c r="AC356" s="94"/>
      <c r="AD356" s="94" t="s">
        <v>78</v>
      </c>
      <c r="AE356" s="94"/>
      <c r="AF356" s="94" t="s">
        <v>78</v>
      </c>
      <c r="AG356" s="94">
        <v>200</v>
      </c>
      <c r="AH356" s="94">
        <v>200</v>
      </c>
      <c r="AI356" s="94" t="s">
        <v>2432</v>
      </c>
      <c r="AJ356" s="94" t="s">
        <v>2430</v>
      </c>
      <c r="AK356" s="94" t="s">
        <v>2370</v>
      </c>
      <c r="AL356" s="94" t="s">
        <v>2371</v>
      </c>
      <c r="AM356" s="94" t="s">
        <v>2372</v>
      </c>
      <c r="AN356" s="94" t="s">
        <v>2426</v>
      </c>
      <c r="AO356" s="94" t="s">
        <v>2374</v>
      </c>
      <c r="AP356" s="94" t="s">
        <v>2375</v>
      </c>
      <c r="AQ356" s="94" t="s">
        <v>722</v>
      </c>
      <c r="AR356" s="94" t="s">
        <v>2376</v>
      </c>
      <c r="AS356" s="94">
        <v>13638231177</v>
      </c>
      <c r="AT356" s="94"/>
      <c r="AV356" s="322"/>
    </row>
    <row r="357" s="266" customFormat="1" ht="168" spans="1:48">
      <c r="A357" s="94">
        <v>349</v>
      </c>
      <c r="B357" s="94" t="s">
        <v>2377</v>
      </c>
      <c r="C357" s="94" t="s">
        <v>168</v>
      </c>
      <c r="D357" s="94" t="s">
        <v>110</v>
      </c>
      <c r="E357" s="94" t="s">
        <v>753</v>
      </c>
      <c r="F357" s="94">
        <v>2019.3</v>
      </c>
      <c r="G357" s="94">
        <v>2021.12</v>
      </c>
      <c r="H357" s="94" t="s">
        <v>1132</v>
      </c>
      <c r="I357" s="94" t="s">
        <v>497</v>
      </c>
      <c r="J357" s="94" t="s">
        <v>2433</v>
      </c>
      <c r="K357" s="94">
        <v>1.7</v>
      </c>
      <c r="L357" s="94">
        <v>1.7</v>
      </c>
      <c r="M357" s="94"/>
      <c r="N357" s="94"/>
      <c r="O357" s="94">
        <v>200</v>
      </c>
      <c r="P357" s="94" t="s">
        <v>2434</v>
      </c>
      <c r="Q357" s="94" t="s">
        <v>2125</v>
      </c>
      <c r="R357" s="94" t="s">
        <v>2368</v>
      </c>
      <c r="S357" s="94" t="s">
        <v>486</v>
      </c>
      <c r="T357" s="94">
        <v>2020</v>
      </c>
      <c r="U357" s="94" t="s">
        <v>77</v>
      </c>
      <c r="V357" s="94">
        <v>1.7</v>
      </c>
      <c r="W357" s="94">
        <v>1.7</v>
      </c>
      <c r="X357" s="94"/>
      <c r="Y357" s="94"/>
      <c r="Z357" s="94" t="s">
        <v>77</v>
      </c>
      <c r="AA357" s="94" t="s">
        <v>77</v>
      </c>
      <c r="AB357" s="94" t="s">
        <v>78</v>
      </c>
      <c r="AC357" s="94"/>
      <c r="AD357" s="94" t="s">
        <v>78</v>
      </c>
      <c r="AE357" s="94"/>
      <c r="AF357" s="94" t="s">
        <v>78</v>
      </c>
      <c r="AG357" s="94">
        <v>200</v>
      </c>
      <c r="AH357" s="94">
        <v>200</v>
      </c>
      <c r="AI357" s="94" t="s">
        <v>2435</v>
      </c>
      <c r="AJ357" s="94" t="s">
        <v>2433</v>
      </c>
      <c r="AK357" s="94" t="s">
        <v>2370</v>
      </c>
      <c r="AL357" s="94" t="s">
        <v>2371</v>
      </c>
      <c r="AM357" s="94" t="s">
        <v>2372</v>
      </c>
      <c r="AN357" s="94" t="s">
        <v>2436</v>
      </c>
      <c r="AO357" s="94" t="s">
        <v>2374</v>
      </c>
      <c r="AP357" s="94" t="s">
        <v>2375</v>
      </c>
      <c r="AQ357" s="94" t="s">
        <v>722</v>
      </c>
      <c r="AR357" s="94" t="s">
        <v>2376</v>
      </c>
      <c r="AS357" s="94">
        <v>13638231177</v>
      </c>
      <c r="AT357" s="94"/>
      <c r="AV357" s="322"/>
    </row>
    <row r="358" s="266" customFormat="1" ht="168" spans="1:48">
      <c r="A358" s="94">
        <v>350</v>
      </c>
      <c r="B358" s="94" t="s">
        <v>2377</v>
      </c>
      <c r="C358" s="94" t="s">
        <v>168</v>
      </c>
      <c r="D358" s="94" t="s">
        <v>110</v>
      </c>
      <c r="E358" s="94" t="s">
        <v>2437</v>
      </c>
      <c r="F358" s="94">
        <v>2019.3</v>
      </c>
      <c r="G358" s="94">
        <v>2021.12</v>
      </c>
      <c r="H358" s="308" t="s">
        <v>1132</v>
      </c>
      <c r="I358" s="308" t="s">
        <v>1132</v>
      </c>
      <c r="J358" s="94" t="s">
        <v>2438</v>
      </c>
      <c r="K358" s="94">
        <v>11.39</v>
      </c>
      <c r="L358" s="94">
        <v>11.39</v>
      </c>
      <c r="M358" s="94"/>
      <c r="N358" s="94"/>
      <c r="O358" s="94">
        <v>200</v>
      </c>
      <c r="P358" s="94" t="s">
        <v>2439</v>
      </c>
      <c r="Q358" s="94" t="s">
        <v>2125</v>
      </c>
      <c r="R358" s="94" t="s">
        <v>2368</v>
      </c>
      <c r="S358" s="94" t="s">
        <v>486</v>
      </c>
      <c r="T358" s="94">
        <v>2020</v>
      </c>
      <c r="U358" s="94" t="s">
        <v>77</v>
      </c>
      <c r="V358" s="94">
        <v>11.39</v>
      </c>
      <c r="W358" s="94">
        <v>11.39</v>
      </c>
      <c r="X358" s="94"/>
      <c r="Y358" s="94"/>
      <c r="Z358" s="94" t="s">
        <v>77</v>
      </c>
      <c r="AA358" s="94" t="s">
        <v>77</v>
      </c>
      <c r="AB358" s="94" t="s">
        <v>78</v>
      </c>
      <c r="AC358" s="94"/>
      <c r="AD358" s="94" t="s">
        <v>78</v>
      </c>
      <c r="AE358" s="94"/>
      <c r="AF358" s="94" t="s">
        <v>78</v>
      </c>
      <c r="AG358" s="94">
        <v>200</v>
      </c>
      <c r="AH358" s="94">
        <v>200</v>
      </c>
      <c r="AI358" s="94" t="s">
        <v>2440</v>
      </c>
      <c r="AJ358" s="94" t="s">
        <v>2438</v>
      </c>
      <c r="AK358" s="94" t="s">
        <v>2370</v>
      </c>
      <c r="AL358" s="94" t="s">
        <v>2371</v>
      </c>
      <c r="AM358" s="94" t="s">
        <v>2372</v>
      </c>
      <c r="AN358" s="94" t="s">
        <v>2441</v>
      </c>
      <c r="AO358" s="94" t="s">
        <v>2374</v>
      </c>
      <c r="AP358" s="94" t="s">
        <v>2375</v>
      </c>
      <c r="AQ358" s="94" t="s">
        <v>722</v>
      </c>
      <c r="AR358" s="94" t="s">
        <v>2376</v>
      </c>
      <c r="AS358" s="94">
        <v>13638231177</v>
      </c>
      <c r="AT358" s="94"/>
      <c r="AV358" s="322"/>
    </row>
    <row r="359" s="266" customFormat="1" ht="72" spans="1:48">
      <c r="A359" s="94">
        <v>351</v>
      </c>
      <c r="B359" s="94" t="s">
        <v>2442</v>
      </c>
      <c r="C359" s="94" t="s">
        <v>258</v>
      </c>
      <c r="D359" s="94" t="s">
        <v>110</v>
      </c>
      <c r="E359" s="94" t="s">
        <v>2443</v>
      </c>
      <c r="F359" s="94">
        <v>2019.09</v>
      </c>
      <c r="G359" s="100">
        <v>2019.12</v>
      </c>
      <c r="H359" s="94" t="s">
        <v>1132</v>
      </c>
      <c r="I359" s="94" t="s">
        <v>2443</v>
      </c>
      <c r="J359" s="94" t="s">
        <v>2444</v>
      </c>
      <c r="K359" s="113">
        <v>150</v>
      </c>
      <c r="L359" s="113">
        <v>150</v>
      </c>
      <c r="M359" s="113"/>
      <c r="N359" s="113"/>
      <c r="O359" s="94" t="s">
        <v>2445</v>
      </c>
      <c r="P359" s="94" t="s">
        <v>2446</v>
      </c>
      <c r="Q359" s="94" t="s">
        <v>2447</v>
      </c>
      <c r="R359" s="94" t="s">
        <v>2448</v>
      </c>
      <c r="S359" s="94" t="s">
        <v>178</v>
      </c>
      <c r="T359" s="94">
        <v>2020</v>
      </c>
      <c r="U359" s="94" t="s">
        <v>77</v>
      </c>
      <c r="V359" s="94">
        <v>150</v>
      </c>
      <c r="W359" s="94">
        <v>150</v>
      </c>
      <c r="X359" s="94"/>
      <c r="Y359" s="94"/>
      <c r="Z359" s="94" t="s">
        <v>77</v>
      </c>
      <c r="AA359" s="94" t="s">
        <v>77</v>
      </c>
      <c r="AB359" s="94" t="s">
        <v>78</v>
      </c>
      <c r="AC359" s="94"/>
      <c r="AD359" s="94" t="s">
        <v>78</v>
      </c>
      <c r="AE359" s="94"/>
      <c r="AF359" s="94" t="s">
        <v>78</v>
      </c>
      <c r="AG359" s="94">
        <v>66</v>
      </c>
      <c r="AH359" s="94">
        <v>66</v>
      </c>
      <c r="AI359" s="94" t="s">
        <v>2449</v>
      </c>
      <c r="AJ359" s="94" t="s">
        <v>2446</v>
      </c>
      <c r="AK359" s="94" t="s">
        <v>222</v>
      </c>
      <c r="AL359" s="94" t="s">
        <v>153</v>
      </c>
      <c r="AM359" s="94" t="s">
        <v>2450</v>
      </c>
      <c r="AN359" s="94" t="s">
        <v>2451</v>
      </c>
      <c r="AO359" s="94" t="s">
        <v>2452</v>
      </c>
      <c r="AP359" s="94" t="s">
        <v>2453</v>
      </c>
      <c r="AQ359" s="94" t="s">
        <v>475</v>
      </c>
      <c r="AR359" s="94" t="s">
        <v>2454</v>
      </c>
      <c r="AS359" s="94">
        <v>15826244009</v>
      </c>
      <c r="AT359" s="94" t="s">
        <v>99</v>
      </c>
      <c r="AV359" s="322"/>
    </row>
    <row r="360" s="266" customFormat="1" ht="144" spans="1:48">
      <c r="A360" s="94">
        <v>352</v>
      </c>
      <c r="B360" s="94" t="s">
        <v>2455</v>
      </c>
      <c r="C360" s="94" t="s">
        <v>258</v>
      </c>
      <c r="D360" s="94" t="s">
        <v>67</v>
      </c>
      <c r="E360" s="94" t="s">
        <v>2456</v>
      </c>
      <c r="F360" s="94">
        <v>2020.1</v>
      </c>
      <c r="G360" s="94">
        <v>2020.8</v>
      </c>
      <c r="H360" s="94" t="s">
        <v>2202</v>
      </c>
      <c r="I360" s="94" t="s">
        <v>696</v>
      </c>
      <c r="J360" s="94" t="s">
        <v>2457</v>
      </c>
      <c r="K360" s="94">
        <v>1013.343</v>
      </c>
      <c r="L360" s="94">
        <v>700</v>
      </c>
      <c r="M360" s="94">
        <v>313.343</v>
      </c>
      <c r="N360" s="94">
        <v>0</v>
      </c>
      <c r="O360" s="94" t="s">
        <v>2458</v>
      </c>
      <c r="P360" s="320" t="s">
        <v>2459</v>
      </c>
      <c r="Q360" s="94" t="s">
        <v>2460</v>
      </c>
      <c r="R360" s="94" t="s">
        <v>2461</v>
      </c>
      <c r="S360" s="94" t="s">
        <v>2462</v>
      </c>
      <c r="T360" s="94">
        <v>2020</v>
      </c>
      <c r="U360" s="94" t="s">
        <v>77</v>
      </c>
      <c r="V360" s="94">
        <v>700</v>
      </c>
      <c r="W360" s="94">
        <v>700</v>
      </c>
      <c r="X360" s="94">
        <v>0</v>
      </c>
      <c r="Y360" s="94"/>
      <c r="Z360" s="94" t="s">
        <v>77</v>
      </c>
      <c r="AA360" s="94" t="s">
        <v>77</v>
      </c>
      <c r="AB360" s="94" t="s">
        <v>78</v>
      </c>
      <c r="AC360" s="94"/>
      <c r="AD360" s="94" t="s">
        <v>78</v>
      </c>
      <c r="AE360" s="94"/>
      <c r="AF360" s="94" t="s">
        <v>78</v>
      </c>
      <c r="AG360" s="94">
        <v>2310</v>
      </c>
      <c r="AH360" s="94">
        <v>2310</v>
      </c>
      <c r="AI360" s="94" t="s">
        <v>2463</v>
      </c>
      <c r="AJ360" s="94" t="s">
        <v>2464</v>
      </c>
      <c r="AK360" s="94" t="s">
        <v>119</v>
      </c>
      <c r="AL360" s="94" t="s">
        <v>1111</v>
      </c>
      <c r="AM360" s="94" t="s">
        <v>2465</v>
      </c>
      <c r="AN360" s="94" t="s">
        <v>2466</v>
      </c>
      <c r="AO360" s="94" t="s">
        <v>2467</v>
      </c>
      <c r="AP360" s="94" t="s">
        <v>157</v>
      </c>
      <c r="AQ360" s="94" t="s">
        <v>238</v>
      </c>
      <c r="AR360" s="94" t="s">
        <v>2468</v>
      </c>
      <c r="AS360" s="94">
        <v>18108366780</v>
      </c>
      <c r="AT360" s="94" t="s">
        <v>99</v>
      </c>
      <c r="AV360" s="322"/>
    </row>
    <row r="361" s="266" customFormat="1" ht="96" spans="1:48">
      <c r="A361" s="94">
        <v>353</v>
      </c>
      <c r="B361" s="94" t="s">
        <v>2469</v>
      </c>
      <c r="C361" s="94" t="s">
        <v>258</v>
      </c>
      <c r="D361" s="94" t="s">
        <v>67</v>
      </c>
      <c r="E361" s="94" t="s">
        <v>2470</v>
      </c>
      <c r="F361" s="94">
        <v>2020.1</v>
      </c>
      <c r="G361" s="94">
        <v>2020.8</v>
      </c>
      <c r="H361" s="94" t="s">
        <v>2202</v>
      </c>
      <c r="I361" s="94" t="s">
        <v>365</v>
      </c>
      <c r="J361" s="94" t="s">
        <v>2471</v>
      </c>
      <c r="K361" s="94">
        <v>500.898</v>
      </c>
      <c r="L361" s="94">
        <v>450</v>
      </c>
      <c r="M361" s="94">
        <v>50.898</v>
      </c>
      <c r="N361" s="94">
        <v>0</v>
      </c>
      <c r="O361" s="94" t="s">
        <v>2472</v>
      </c>
      <c r="P361" s="94" t="s">
        <v>2471</v>
      </c>
      <c r="Q361" s="94" t="s">
        <v>2473</v>
      </c>
      <c r="R361" s="94" t="s">
        <v>2474</v>
      </c>
      <c r="S361" s="94" t="s">
        <v>2462</v>
      </c>
      <c r="T361" s="94">
        <v>2020</v>
      </c>
      <c r="U361" s="94" t="s">
        <v>77</v>
      </c>
      <c r="V361" s="94">
        <v>450</v>
      </c>
      <c r="W361" s="94">
        <v>450</v>
      </c>
      <c r="X361" s="94"/>
      <c r="Y361" s="94"/>
      <c r="Z361" s="94" t="s">
        <v>77</v>
      </c>
      <c r="AA361" s="94" t="s">
        <v>77</v>
      </c>
      <c r="AB361" s="94" t="s">
        <v>78</v>
      </c>
      <c r="AC361" s="94"/>
      <c r="AD361" s="94" t="s">
        <v>78</v>
      </c>
      <c r="AE361" s="94"/>
      <c r="AF361" s="94" t="s">
        <v>78</v>
      </c>
      <c r="AG361" s="94">
        <v>225</v>
      </c>
      <c r="AH361" s="94">
        <v>225</v>
      </c>
      <c r="AI361" s="94" t="s">
        <v>2475</v>
      </c>
      <c r="AJ361" s="94" t="s">
        <v>2471</v>
      </c>
      <c r="AK361" s="94" t="s">
        <v>119</v>
      </c>
      <c r="AL361" s="94" t="s">
        <v>1111</v>
      </c>
      <c r="AM361" s="94" t="s">
        <v>2476</v>
      </c>
      <c r="AN361" s="94" t="s">
        <v>2466</v>
      </c>
      <c r="AO361" s="94" t="s">
        <v>2477</v>
      </c>
      <c r="AP361" s="94" t="s">
        <v>157</v>
      </c>
      <c r="AQ361" s="94" t="s">
        <v>238</v>
      </c>
      <c r="AR361" s="94" t="s">
        <v>2478</v>
      </c>
      <c r="AS361" s="94">
        <v>18108366616</v>
      </c>
      <c r="AT361" s="94" t="s">
        <v>99</v>
      </c>
      <c r="AV361" s="322"/>
    </row>
    <row r="362" s="266" customFormat="1" ht="84" spans="1:48">
      <c r="A362" s="94">
        <v>354</v>
      </c>
      <c r="B362" s="94" t="s">
        <v>2479</v>
      </c>
      <c r="C362" s="94" t="s">
        <v>258</v>
      </c>
      <c r="D362" s="94" t="s">
        <v>67</v>
      </c>
      <c r="E362" s="94" t="s">
        <v>2480</v>
      </c>
      <c r="F362" s="94">
        <v>2020.1</v>
      </c>
      <c r="G362" s="94">
        <v>2020.8</v>
      </c>
      <c r="H362" s="94" t="s">
        <v>2202</v>
      </c>
      <c r="I362" s="94" t="s">
        <v>347</v>
      </c>
      <c r="J362" s="94" t="s">
        <v>2481</v>
      </c>
      <c r="K362" s="94">
        <v>1550.3318</v>
      </c>
      <c r="L362" s="94">
        <v>852.4619</v>
      </c>
      <c r="M362" s="94">
        <v>697.8699</v>
      </c>
      <c r="N362" s="94">
        <v>0</v>
      </c>
      <c r="O362" s="94" t="s">
        <v>2482</v>
      </c>
      <c r="P362" s="94" t="s">
        <v>132</v>
      </c>
      <c r="Q362" s="94" t="s">
        <v>2483</v>
      </c>
      <c r="R362" s="94" t="s">
        <v>2461</v>
      </c>
      <c r="S362" s="94" t="s">
        <v>2462</v>
      </c>
      <c r="T362" s="94">
        <v>2020</v>
      </c>
      <c r="U362" s="94" t="s">
        <v>77</v>
      </c>
      <c r="V362" s="94">
        <v>852.4619</v>
      </c>
      <c r="W362" s="94">
        <v>852.4619</v>
      </c>
      <c r="X362" s="94">
        <v>0</v>
      </c>
      <c r="Y362" s="94"/>
      <c r="Z362" s="94" t="s">
        <v>77</v>
      </c>
      <c r="AA362" s="94" t="s">
        <v>77</v>
      </c>
      <c r="AB362" s="94" t="s">
        <v>78</v>
      </c>
      <c r="AC362" s="94"/>
      <c r="AD362" s="94" t="s">
        <v>78</v>
      </c>
      <c r="AE362" s="94"/>
      <c r="AF362" s="94" t="s">
        <v>78</v>
      </c>
      <c r="AG362" s="94">
        <v>34</v>
      </c>
      <c r="AH362" s="94">
        <v>34</v>
      </c>
      <c r="AI362" s="94" t="s">
        <v>2484</v>
      </c>
      <c r="AJ362" s="94" t="s">
        <v>2485</v>
      </c>
      <c r="AK362" s="94" t="s">
        <v>119</v>
      </c>
      <c r="AL362" s="94" t="s">
        <v>120</v>
      </c>
      <c r="AM362" s="94" t="s">
        <v>2486</v>
      </c>
      <c r="AN362" s="94" t="s">
        <v>2487</v>
      </c>
      <c r="AO362" s="94" t="s">
        <v>2488</v>
      </c>
      <c r="AP362" s="94" t="s">
        <v>157</v>
      </c>
      <c r="AQ362" s="94" t="s">
        <v>86</v>
      </c>
      <c r="AR362" s="94" t="s">
        <v>2489</v>
      </c>
      <c r="AS362" s="94">
        <v>15826268138</v>
      </c>
      <c r="AT362" s="94" t="s">
        <v>99</v>
      </c>
      <c r="AV362" s="322"/>
    </row>
    <row r="363" s="266" customFormat="1" ht="84" spans="1:48">
      <c r="A363" s="94">
        <v>355</v>
      </c>
      <c r="B363" s="94" t="s">
        <v>2490</v>
      </c>
      <c r="C363" s="94" t="s">
        <v>258</v>
      </c>
      <c r="D363" s="94" t="s">
        <v>67</v>
      </c>
      <c r="E363" s="94" t="s">
        <v>2491</v>
      </c>
      <c r="F363" s="94">
        <v>2020.1</v>
      </c>
      <c r="G363" s="94">
        <v>2020.8</v>
      </c>
      <c r="H363" s="94" t="s">
        <v>2202</v>
      </c>
      <c r="I363" s="94" t="s">
        <v>773</v>
      </c>
      <c r="J363" s="94" t="s">
        <v>2492</v>
      </c>
      <c r="K363" s="94">
        <v>463.583</v>
      </c>
      <c r="L363" s="94">
        <v>300</v>
      </c>
      <c r="M363" s="94">
        <v>163.583</v>
      </c>
      <c r="N363" s="94">
        <v>0</v>
      </c>
      <c r="O363" s="94" t="s">
        <v>2493</v>
      </c>
      <c r="P363" s="320" t="s">
        <v>2494</v>
      </c>
      <c r="Q363" s="94" t="s">
        <v>2495</v>
      </c>
      <c r="R363" s="94" t="s">
        <v>2461</v>
      </c>
      <c r="S363" s="94" t="s">
        <v>2462</v>
      </c>
      <c r="T363" s="94">
        <v>2020</v>
      </c>
      <c r="U363" s="94" t="s">
        <v>77</v>
      </c>
      <c r="V363" s="94">
        <v>300</v>
      </c>
      <c r="W363" s="94">
        <v>300</v>
      </c>
      <c r="X363" s="94">
        <v>0</v>
      </c>
      <c r="Y363" s="94"/>
      <c r="Z363" s="94" t="s">
        <v>77</v>
      </c>
      <c r="AA363" s="94" t="s">
        <v>77</v>
      </c>
      <c r="AB363" s="94" t="s">
        <v>78</v>
      </c>
      <c r="AC363" s="94"/>
      <c r="AD363" s="94" t="s">
        <v>78</v>
      </c>
      <c r="AE363" s="94"/>
      <c r="AF363" s="94" t="s">
        <v>78</v>
      </c>
      <c r="AG363" s="94">
        <v>62</v>
      </c>
      <c r="AH363" s="94">
        <v>62</v>
      </c>
      <c r="AI363" s="94" t="s">
        <v>2496</v>
      </c>
      <c r="AJ363" s="94" t="s">
        <v>2497</v>
      </c>
      <c r="AK363" s="94" t="s">
        <v>119</v>
      </c>
      <c r="AL363" s="94" t="s">
        <v>1111</v>
      </c>
      <c r="AM363" s="94" t="s">
        <v>2465</v>
      </c>
      <c r="AN363" s="94" t="s">
        <v>2466</v>
      </c>
      <c r="AO363" s="94" t="s">
        <v>2498</v>
      </c>
      <c r="AP363" s="94" t="s">
        <v>157</v>
      </c>
      <c r="AQ363" s="94" t="s">
        <v>238</v>
      </c>
      <c r="AR363" s="94" t="s">
        <v>2499</v>
      </c>
      <c r="AS363" s="94">
        <v>15023948880</v>
      </c>
      <c r="AT363" s="94"/>
      <c r="AV363" s="322"/>
    </row>
    <row r="364" s="266" customFormat="1" ht="96" spans="1:48">
      <c r="A364" s="94">
        <v>356</v>
      </c>
      <c r="B364" s="94" t="s">
        <v>2500</v>
      </c>
      <c r="C364" s="94" t="s">
        <v>258</v>
      </c>
      <c r="D364" s="94" t="s">
        <v>67</v>
      </c>
      <c r="E364" s="94" t="s">
        <v>760</v>
      </c>
      <c r="F364" s="94">
        <v>2020.1</v>
      </c>
      <c r="G364" s="94">
        <v>2020.8</v>
      </c>
      <c r="H364" s="94" t="s">
        <v>2202</v>
      </c>
      <c r="I364" s="94" t="s">
        <v>295</v>
      </c>
      <c r="J364" s="94" t="s">
        <v>2501</v>
      </c>
      <c r="K364" s="94">
        <v>1066.959</v>
      </c>
      <c r="L364" s="94">
        <v>700</v>
      </c>
      <c r="M364" s="94">
        <v>366.959</v>
      </c>
      <c r="N364" s="94">
        <v>0</v>
      </c>
      <c r="O364" s="94" t="s">
        <v>2502</v>
      </c>
      <c r="P364" s="320" t="s">
        <v>2503</v>
      </c>
      <c r="Q364" s="94" t="s">
        <v>2504</v>
      </c>
      <c r="R364" s="94" t="s">
        <v>2461</v>
      </c>
      <c r="S364" s="94" t="s">
        <v>2462</v>
      </c>
      <c r="T364" s="94">
        <v>2020</v>
      </c>
      <c r="U364" s="94" t="s">
        <v>77</v>
      </c>
      <c r="V364" s="94">
        <v>700</v>
      </c>
      <c r="W364" s="94">
        <v>700</v>
      </c>
      <c r="X364" s="94">
        <v>0</v>
      </c>
      <c r="Y364" s="94"/>
      <c r="Z364" s="94" t="s">
        <v>77</v>
      </c>
      <c r="AA364" s="94" t="s">
        <v>77</v>
      </c>
      <c r="AB364" s="94" t="s">
        <v>78</v>
      </c>
      <c r="AC364" s="94"/>
      <c r="AD364" s="94" t="s">
        <v>78</v>
      </c>
      <c r="AE364" s="94"/>
      <c r="AF364" s="94" t="s">
        <v>78</v>
      </c>
      <c r="AG364" s="94">
        <v>1054</v>
      </c>
      <c r="AH364" s="94">
        <v>1054</v>
      </c>
      <c r="AI364" s="94" t="s">
        <v>2505</v>
      </c>
      <c r="AJ364" s="94" t="s">
        <v>2506</v>
      </c>
      <c r="AK364" s="94" t="s">
        <v>119</v>
      </c>
      <c r="AL364" s="94" t="s">
        <v>1111</v>
      </c>
      <c r="AM364" s="94" t="s">
        <v>2507</v>
      </c>
      <c r="AN364" s="94" t="s">
        <v>2508</v>
      </c>
      <c r="AO364" s="94" t="s">
        <v>2509</v>
      </c>
      <c r="AP364" s="94" t="s">
        <v>157</v>
      </c>
      <c r="AQ364" s="94" t="s">
        <v>238</v>
      </c>
      <c r="AR364" s="94" t="s">
        <v>2510</v>
      </c>
      <c r="AS364" s="94">
        <v>17323583966</v>
      </c>
      <c r="AT364" s="94"/>
      <c r="AV364" s="322"/>
    </row>
    <row r="365" s="266" customFormat="1" ht="72" spans="1:48">
      <c r="A365" s="94">
        <v>357</v>
      </c>
      <c r="B365" s="94" t="s">
        <v>2511</v>
      </c>
      <c r="C365" s="94" t="s">
        <v>258</v>
      </c>
      <c r="D365" s="94" t="s">
        <v>67</v>
      </c>
      <c r="E365" s="94" t="s">
        <v>787</v>
      </c>
      <c r="F365" s="94">
        <v>2020.1</v>
      </c>
      <c r="G365" s="94">
        <v>2020.8</v>
      </c>
      <c r="H365" s="94" t="s">
        <v>2202</v>
      </c>
      <c r="I365" s="94" t="s">
        <v>788</v>
      </c>
      <c r="J365" s="94" t="s">
        <v>2512</v>
      </c>
      <c r="K365" s="94">
        <v>290</v>
      </c>
      <c r="L365" s="94">
        <v>290</v>
      </c>
      <c r="M365" s="94">
        <v>0</v>
      </c>
      <c r="N365" s="94">
        <v>0</v>
      </c>
      <c r="O365" s="94" t="s">
        <v>2513</v>
      </c>
      <c r="P365" s="94" t="s">
        <v>2512</v>
      </c>
      <c r="Q365" s="94" t="s">
        <v>2514</v>
      </c>
      <c r="R365" s="94" t="s">
        <v>2461</v>
      </c>
      <c r="S365" s="94" t="s">
        <v>2462</v>
      </c>
      <c r="T365" s="94">
        <v>2020</v>
      </c>
      <c r="U365" s="94" t="s">
        <v>77</v>
      </c>
      <c r="V365" s="94">
        <v>290</v>
      </c>
      <c r="W365" s="94">
        <v>290</v>
      </c>
      <c r="X365" s="94">
        <v>0</v>
      </c>
      <c r="Y365" s="94"/>
      <c r="Z365" s="94" t="s">
        <v>77</v>
      </c>
      <c r="AA365" s="94" t="s">
        <v>77</v>
      </c>
      <c r="AB365" s="94" t="s">
        <v>78</v>
      </c>
      <c r="AC365" s="94"/>
      <c r="AD365" s="94" t="s">
        <v>78</v>
      </c>
      <c r="AE365" s="94"/>
      <c r="AF365" s="94" t="s">
        <v>78</v>
      </c>
      <c r="AG365" s="94">
        <v>221</v>
      </c>
      <c r="AH365" s="94">
        <v>221</v>
      </c>
      <c r="AI365" s="94" t="s">
        <v>2515</v>
      </c>
      <c r="AJ365" s="94" t="s">
        <v>2512</v>
      </c>
      <c r="AK365" s="94" t="s">
        <v>119</v>
      </c>
      <c r="AL365" s="94" t="s">
        <v>2225</v>
      </c>
      <c r="AM365" s="94" t="s">
        <v>2516</v>
      </c>
      <c r="AN365" s="94" t="s">
        <v>2517</v>
      </c>
      <c r="AO365" s="94" t="s">
        <v>2518</v>
      </c>
      <c r="AP365" s="94" t="s">
        <v>157</v>
      </c>
      <c r="AQ365" s="94" t="s">
        <v>238</v>
      </c>
      <c r="AR365" s="94" t="s">
        <v>2519</v>
      </c>
      <c r="AS365" s="94">
        <v>13658403441</v>
      </c>
      <c r="AT365" s="94"/>
      <c r="AV365" s="322"/>
    </row>
    <row r="366" s="266" customFormat="1" ht="72" spans="1:48">
      <c r="A366" s="94">
        <v>358</v>
      </c>
      <c r="B366" s="94" t="s">
        <v>2520</v>
      </c>
      <c r="C366" s="94" t="s">
        <v>258</v>
      </c>
      <c r="D366" s="94" t="s">
        <v>67</v>
      </c>
      <c r="E366" s="94" t="s">
        <v>787</v>
      </c>
      <c r="F366" s="94">
        <v>2020.1</v>
      </c>
      <c r="G366" s="94">
        <v>2020.8</v>
      </c>
      <c r="H366" s="94" t="s">
        <v>2202</v>
      </c>
      <c r="I366" s="94" t="s">
        <v>788</v>
      </c>
      <c r="J366" s="94" t="s">
        <v>2521</v>
      </c>
      <c r="K366" s="94">
        <v>290</v>
      </c>
      <c r="L366" s="94">
        <v>290</v>
      </c>
      <c r="M366" s="94">
        <v>0</v>
      </c>
      <c r="N366" s="94">
        <v>0</v>
      </c>
      <c r="O366" s="94" t="s">
        <v>2522</v>
      </c>
      <c r="P366" s="94" t="s">
        <v>2512</v>
      </c>
      <c r="Q366" s="94" t="s">
        <v>2514</v>
      </c>
      <c r="R366" s="94" t="s">
        <v>2461</v>
      </c>
      <c r="S366" s="94" t="s">
        <v>2462</v>
      </c>
      <c r="T366" s="94">
        <v>2020</v>
      </c>
      <c r="U366" s="94" t="s">
        <v>77</v>
      </c>
      <c r="V366" s="94">
        <v>290</v>
      </c>
      <c r="W366" s="94">
        <v>290</v>
      </c>
      <c r="X366" s="94">
        <v>0</v>
      </c>
      <c r="Y366" s="94"/>
      <c r="Z366" s="94" t="s">
        <v>77</v>
      </c>
      <c r="AA366" s="94" t="s">
        <v>77</v>
      </c>
      <c r="AB366" s="94" t="s">
        <v>78</v>
      </c>
      <c r="AC366" s="94"/>
      <c r="AD366" s="94" t="s">
        <v>78</v>
      </c>
      <c r="AE366" s="94"/>
      <c r="AF366" s="94" t="s">
        <v>78</v>
      </c>
      <c r="AG366" s="94">
        <v>972</v>
      </c>
      <c r="AH366" s="94">
        <v>972</v>
      </c>
      <c r="AI366" s="94" t="s">
        <v>2523</v>
      </c>
      <c r="AJ366" s="94" t="s">
        <v>2524</v>
      </c>
      <c r="AK366" s="94" t="s">
        <v>119</v>
      </c>
      <c r="AL366" s="94" t="s">
        <v>2225</v>
      </c>
      <c r="AM366" s="94" t="s">
        <v>2516</v>
      </c>
      <c r="AN366" s="94" t="s">
        <v>2517</v>
      </c>
      <c r="AO366" s="94" t="s">
        <v>2525</v>
      </c>
      <c r="AP366" s="94" t="s">
        <v>157</v>
      </c>
      <c r="AQ366" s="94" t="s">
        <v>238</v>
      </c>
      <c r="AR366" s="94" t="s">
        <v>2519</v>
      </c>
      <c r="AS366" s="94">
        <v>13658403441</v>
      </c>
      <c r="AT366" s="94"/>
      <c r="AV366" s="322"/>
    </row>
    <row r="367" s="266" customFormat="1" ht="72" spans="1:48">
      <c r="A367" s="94">
        <v>359</v>
      </c>
      <c r="B367" s="94" t="s">
        <v>2526</v>
      </c>
      <c r="C367" s="94" t="s">
        <v>258</v>
      </c>
      <c r="D367" s="94" t="s">
        <v>67</v>
      </c>
      <c r="E367" s="94" t="s">
        <v>2527</v>
      </c>
      <c r="F367" s="94">
        <v>2018.12</v>
      </c>
      <c r="G367" s="94">
        <v>2020.2</v>
      </c>
      <c r="H367" s="94" t="s">
        <v>2202</v>
      </c>
      <c r="I367" s="94" t="s">
        <v>70</v>
      </c>
      <c r="J367" s="94" t="s">
        <v>2528</v>
      </c>
      <c r="K367" s="94">
        <v>506.48</v>
      </c>
      <c r="L367" s="94">
        <v>13.5381</v>
      </c>
      <c r="M367" s="94">
        <v>492.9419</v>
      </c>
      <c r="N367" s="94"/>
      <c r="O367" s="94" t="s">
        <v>2529</v>
      </c>
      <c r="P367" s="94" t="s">
        <v>2528</v>
      </c>
      <c r="Q367" s="94" t="s">
        <v>2530</v>
      </c>
      <c r="R367" s="94" t="s">
        <v>2531</v>
      </c>
      <c r="S367" s="94" t="s">
        <v>2462</v>
      </c>
      <c r="T367" s="94">
        <v>2020</v>
      </c>
      <c r="U367" s="94" t="s">
        <v>77</v>
      </c>
      <c r="V367" s="94">
        <v>13.5381</v>
      </c>
      <c r="W367" s="94">
        <v>13.5381</v>
      </c>
      <c r="X367" s="94">
        <f>V367-W367</f>
        <v>0</v>
      </c>
      <c r="Y367" s="94"/>
      <c r="Z367" s="94" t="s">
        <v>77</v>
      </c>
      <c r="AA367" s="94" t="s">
        <v>77</v>
      </c>
      <c r="AB367" s="94" t="s">
        <v>78</v>
      </c>
      <c r="AC367" s="94"/>
      <c r="AD367" s="94" t="s">
        <v>78</v>
      </c>
      <c r="AE367" s="94"/>
      <c r="AF367" s="94" t="s">
        <v>78</v>
      </c>
      <c r="AG367" s="94">
        <v>40</v>
      </c>
      <c r="AH367" s="94">
        <v>40</v>
      </c>
      <c r="AI367" s="94" t="s">
        <v>2532</v>
      </c>
      <c r="AJ367" s="94" t="s">
        <v>2528</v>
      </c>
      <c r="AK367" s="94" t="s">
        <v>119</v>
      </c>
      <c r="AL367" s="94" t="s">
        <v>1111</v>
      </c>
      <c r="AM367" s="94" t="s">
        <v>2533</v>
      </c>
      <c r="AN367" s="94" t="s">
        <v>2534</v>
      </c>
      <c r="AO367" s="94" t="s">
        <v>2535</v>
      </c>
      <c r="AP367" s="94" t="s">
        <v>2536</v>
      </c>
      <c r="AQ367" s="94" t="s">
        <v>238</v>
      </c>
      <c r="AR367" s="94" t="s">
        <v>2537</v>
      </c>
      <c r="AS367" s="94">
        <v>13452565456</v>
      </c>
      <c r="AT367" s="94"/>
      <c r="AV367" s="322"/>
    </row>
    <row r="368" s="266" customFormat="1" ht="96" spans="1:48">
      <c r="A368" s="94">
        <v>360</v>
      </c>
      <c r="B368" s="94" t="s">
        <v>2538</v>
      </c>
      <c r="C368" s="94" t="s">
        <v>258</v>
      </c>
      <c r="D368" s="94" t="s">
        <v>67</v>
      </c>
      <c r="E368" s="94" t="s">
        <v>2539</v>
      </c>
      <c r="F368" s="94">
        <v>2020.1</v>
      </c>
      <c r="G368" s="94">
        <v>2020.8</v>
      </c>
      <c r="H368" s="94" t="s">
        <v>2202</v>
      </c>
      <c r="I368" s="94" t="s">
        <v>884</v>
      </c>
      <c r="J368" s="94" t="s">
        <v>2540</v>
      </c>
      <c r="K368" s="94">
        <v>685.528</v>
      </c>
      <c r="L368" s="94">
        <v>395</v>
      </c>
      <c r="M368" s="94">
        <v>290.528</v>
      </c>
      <c r="N368" s="94">
        <v>0</v>
      </c>
      <c r="O368" s="94" t="s">
        <v>2541</v>
      </c>
      <c r="P368" s="320" t="s">
        <v>2542</v>
      </c>
      <c r="Q368" s="94" t="s">
        <v>2543</v>
      </c>
      <c r="R368" s="94" t="s">
        <v>2461</v>
      </c>
      <c r="S368" s="94" t="s">
        <v>2462</v>
      </c>
      <c r="T368" s="94">
        <v>2020</v>
      </c>
      <c r="U368" s="94" t="s">
        <v>77</v>
      </c>
      <c r="V368" s="94">
        <v>685.528</v>
      </c>
      <c r="W368" s="94">
        <v>395</v>
      </c>
      <c r="X368" s="94">
        <v>290.528</v>
      </c>
      <c r="Y368" s="94"/>
      <c r="Z368" s="94" t="s">
        <v>77</v>
      </c>
      <c r="AA368" s="94" t="s">
        <v>77</v>
      </c>
      <c r="AB368" s="94" t="s">
        <v>78</v>
      </c>
      <c r="AC368" s="94"/>
      <c r="AD368" s="94" t="s">
        <v>78</v>
      </c>
      <c r="AE368" s="94"/>
      <c r="AF368" s="94" t="s">
        <v>78</v>
      </c>
      <c r="AG368" s="94">
        <v>278</v>
      </c>
      <c r="AH368" s="94">
        <v>278</v>
      </c>
      <c r="AI368" s="94" t="s">
        <v>2544</v>
      </c>
      <c r="AJ368" s="94" t="s">
        <v>2542</v>
      </c>
      <c r="AK368" s="94" t="s">
        <v>119</v>
      </c>
      <c r="AL368" s="94" t="s">
        <v>1111</v>
      </c>
      <c r="AM368" s="94" t="s">
        <v>2465</v>
      </c>
      <c r="AN368" s="94" t="s">
        <v>2466</v>
      </c>
      <c r="AO368" s="94" t="s">
        <v>2545</v>
      </c>
      <c r="AP368" s="94" t="s">
        <v>157</v>
      </c>
      <c r="AQ368" s="94" t="s">
        <v>238</v>
      </c>
      <c r="AR368" s="94" t="s">
        <v>2546</v>
      </c>
      <c r="AS368" s="94">
        <v>17382359789</v>
      </c>
      <c r="AT368" s="94"/>
      <c r="AV368" s="322"/>
    </row>
    <row r="369" s="266" customFormat="1" ht="264" spans="1:48">
      <c r="A369" s="94">
        <v>361</v>
      </c>
      <c r="B369" s="94" t="s">
        <v>2547</v>
      </c>
      <c r="C369" s="94" t="s">
        <v>258</v>
      </c>
      <c r="D369" s="94" t="s">
        <v>67</v>
      </c>
      <c r="E369" s="94" t="s">
        <v>2548</v>
      </c>
      <c r="F369" s="94">
        <v>2020.1</v>
      </c>
      <c r="G369" s="94">
        <v>2020.8</v>
      </c>
      <c r="H369" s="94" t="s">
        <v>2202</v>
      </c>
      <c r="I369" s="94" t="s">
        <v>91</v>
      </c>
      <c r="J369" s="94" t="s">
        <v>2549</v>
      </c>
      <c r="K369" s="94">
        <v>2067.378</v>
      </c>
      <c r="L369" s="94">
        <v>1489.773862</v>
      </c>
      <c r="M369" s="94">
        <f>K369-L369</f>
        <v>577.604138</v>
      </c>
      <c r="N369" s="94">
        <v>0</v>
      </c>
      <c r="O369" s="94" t="s">
        <v>2550</v>
      </c>
      <c r="P369" s="320" t="s">
        <v>2551</v>
      </c>
      <c r="Q369" s="94" t="s">
        <v>2552</v>
      </c>
      <c r="R369" s="94" t="s">
        <v>2474</v>
      </c>
      <c r="S369" s="94" t="s">
        <v>2462</v>
      </c>
      <c r="T369" s="94">
        <v>2020</v>
      </c>
      <c r="U369" s="94" t="s">
        <v>77</v>
      </c>
      <c r="V369" s="94">
        <v>2067.378</v>
      </c>
      <c r="W369" s="94">
        <v>1489.773862</v>
      </c>
      <c r="X369" s="94">
        <v>577.604138</v>
      </c>
      <c r="Y369" s="94"/>
      <c r="Z369" s="94" t="s">
        <v>77</v>
      </c>
      <c r="AA369" s="94" t="s">
        <v>77</v>
      </c>
      <c r="AB369" s="94" t="s">
        <v>78</v>
      </c>
      <c r="AC369" s="94"/>
      <c r="AD369" s="94" t="s">
        <v>78</v>
      </c>
      <c r="AE369" s="94"/>
      <c r="AF369" s="94" t="s">
        <v>78</v>
      </c>
      <c r="AG369" s="94">
        <v>3365</v>
      </c>
      <c r="AH369" s="94">
        <v>3365</v>
      </c>
      <c r="AI369" s="94" t="s">
        <v>2553</v>
      </c>
      <c r="AJ369" s="94" t="s">
        <v>2554</v>
      </c>
      <c r="AK369" s="94" t="s">
        <v>119</v>
      </c>
      <c r="AL369" s="94" t="s">
        <v>1111</v>
      </c>
      <c r="AM369" s="94" t="s">
        <v>2476</v>
      </c>
      <c r="AN369" s="94" t="s">
        <v>2466</v>
      </c>
      <c r="AO369" s="94" t="s">
        <v>2555</v>
      </c>
      <c r="AP369" s="94" t="s">
        <v>157</v>
      </c>
      <c r="AQ369" s="94" t="s">
        <v>238</v>
      </c>
      <c r="AR369" s="94" t="s">
        <v>2556</v>
      </c>
      <c r="AS369" s="94">
        <v>18996756266</v>
      </c>
      <c r="AT369" s="94"/>
      <c r="AV369" s="322"/>
    </row>
    <row r="370" s="266" customFormat="1" ht="96" spans="1:48">
      <c r="A370" s="94">
        <v>362</v>
      </c>
      <c r="B370" s="94" t="s">
        <v>2557</v>
      </c>
      <c r="C370" s="94" t="s">
        <v>258</v>
      </c>
      <c r="D370" s="94" t="s">
        <v>67</v>
      </c>
      <c r="E370" s="94" t="s">
        <v>2558</v>
      </c>
      <c r="F370" s="94">
        <v>2020.1</v>
      </c>
      <c r="G370" s="94">
        <v>2020.8</v>
      </c>
      <c r="H370" s="94" t="s">
        <v>2202</v>
      </c>
      <c r="I370" s="94" t="s">
        <v>305</v>
      </c>
      <c r="J370" s="94" t="s">
        <v>2559</v>
      </c>
      <c r="K370" s="94">
        <v>2354.496</v>
      </c>
      <c r="L370" s="94">
        <v>1758.669129</v>
      </c>
      <c r="M370" s="94">
        <v>595.826871</v>
      </c>
      <c r="N370" s="94">
        <v>0</v>
      </c>
      <c r="O370" s="94" t="s">
        <v>2560</v>
      </c>
      <c r="P370" s="320" t="s">
        <v>2561</v>
      </c>
      <c r="Q370" s="94" t="s">
        <v>2562</v>
      </c>
      <c r="R370" s="94" t="s">
        <v>2474</v>
      </c>
      <c r="S370" s="94" t="s">
        <v>2462</v>
      </c>
      <c r="T370" s="94">
        <v>2020</v>
      </c>
      <c r="U370" s="94" t="s">
        <v>77</v>
      </c>
      <c r="V370" s="94">
        <v>1758.669129</v>
      </c>
      <c r="W370" s="94">
        <v>1758.669129</v>
      </c>
      <c r="X370" s="94">
        <v>0</v>
      </c>
      <c r="Y370" s="94"/>
      <c r="Z370" s="94" t="s">
        <v>77</v>
      </c>
      <c r="AA370" s="94" t="s">
        <v>77</v>
      </c>
      <c r="AB370" s="94" t="s">
        <v>78</v>
      </c>
      <c r="AC370" s="94"/>
      <c r="AD370" s="94" t="s">
        <v>78</v>
      </c>
      <c r="AE370" s="94"/>
      <c r="AF370" s="94" t="s">
        <v>78</v>
      </c>
      <c r="AG370" s="94">
        <v>549</v>
      </c>
      <c r="AH370" s="94">
        <v>549</v>
      </c>
      <c r="AI370" s="94" t="s">
        <v>2563</v>
      </c>
      <c r="AJ370" s="94" t="s">
        <v>2561</v>
      </c>
      <c r="AK370" s="94" t="s">
        <v>119</v>
      </c>
      <c r="AL370" s="94" t="s">
        <v>1111</v>
      </c>
      <c r="AM370" s="94" t="s">
        <v>2507</v>
      </c>
      <c r="AN370" s="94" t="s">
        <v>2466</v>
      </c>
      <c r="AO370" s="94" t="s">
        <v>2564</v>
      </c>
      <c r="AP370" s="94" t="s">
        <v>157</v>
      </c>
      <c r="AQ370" s="94" t="s">
        <v>238</v>
      </c>
      <c r="AR370" s="94" t="s">
        <v>312</v>
      </c>
      <c r="AS370" s="94">
        <v>13452370029</v>
      </c>
      <c r="AT370" s="94" t="s">
        <v>99</v>
      </c>
      <c r="AV370" s="322"/>
    </row>
    <row r="371" s="266" customFormat="1" ht="84" spans="1:48">
      <c r="A371" s="94">
        <v>363</v>
      </c>
      <c r="B371" s="94" t="s">
        <v>2565</v>
      </c>
      <c r="C371" s="94" t="s">
        <v>258</v>
      </c>
      <c r="D371" s="94" t="s">
        <v>67</v>
      </c>
      <c r="E371" s="94" t="s">
        <v>2566</v>
      </c>
      <c r="F371" s="94">
        <v>2020.1</v>
      </c>
      <c r="G371" s="94">
        <v>2020.8</v>
      </c>
      <c r="H371" s="94" t="s">
        <v>2202</v>
      </c>
      <c r="I371" s="94" t="s">
        <v>463</v>
      </c>
      <c r="J371" s="94" t="s">
        <v>2567</v>
      </c>
      <c r="K371" s="94">
        <v>426.438</v>
      </c>
      <c r="L371" s="94">
        <v>280</v>
      </c>
      <c r="M371" s="94">
        <v>146.438</v>
      </c>
      <c r="N371" s="94">
        <v>0</v>
      </c>
      <c r="O371" s="94" t="s">
        <v>2568</v>
      </c>
      <c r="P371" s="320" t="s">
        <v>2569</v>
      </c>
      <c r="Q371" s="94" t="s">
        <v>2570</v>
      </c>
      <c r="R371" s="94" t="s">
        <v>2474</v>
      </c>
      <c r="S371" s="94" t="s">
        <v>2462</v>
      </c>
      <c r="T371" s="94">
        <v>2020</v>
      </c>
      <c r="U371" s="94" t="s">
        <v>77</v>
      </c>
      <c r="V371" s="94">
        <v>280</v>
      </c>
      <c r="W371" s="94">
        <v>280</v>
      </c>
      <c r="X371" s="94">
        <v>0</v>
      </c>
      <c r="Y371" s="94"/>
      <c r="Z371" s="94" t="s">
        <v>77</v>
      </c>
      <c r="AA371" s="94" t="s">
        <v>77</v>
      </c>
      <c r="AB371" s="94" t="s">
        <v>78</v>
      </c>
      <c r="AC371" s="94"/>
      <c r="AD371" s="94" t="s">
        <v>78</v>
      </c>
      <c r="AE371" s="94"/>
      <c r="AF371" s="94" t="s">
        <v>78</v>
      </c>
      <c r="AG371" s="94">
        <v>156</v>
      </c>
      <c r="AH371" s="94">
        <v>156</v>
      </c>
      <c r="AI371" s="94" t="s">
        <v>2571</v>
      </c>
      <c r="AJ371" s="94" t="s">
        <v>2569</v>
      </c>
      <c r="AK371" s="94" t="s">
        <v>119</v>
      </c>
      <c r="AL371" s="94" t="s">
        <v>1111</v>
      </c>
      <c r="AM371" s="94" t="s">
        <v>2465</v>
      </c>
      <c r="AN371" s="94" t="s">
        <v>2466</v>
      </c>
      <c r="AO371" s="94" t="s">
        <v>2572</v>
      </c>
      <c r="AP371" s="94" t="s">
        <v>157</v>
      </c>
      <c r="AQ371" s="94" t="s">
        <v>238</v>
      </c>
      <c r="AR371" s="94" t="s">
        <v>1250</v>
      </c>
      <c r="AS371" s="94">
        <v>13896703018</v>
      </c>
      <c r="AT371" s="94"/>
      <c r="AV371" s="322"/>
    </row>
    <row r="372" s="266" customFormat="1" ht="84" spans="1:48">
      <c r="A372" s="94">
        <v>364</v>
      </c>
      <c r="B372" s="94" t="s">
        <v>2573</v>
      </c>
      <c r="C372" s="94" t="s">
        <v>258</v>
      </c>
      <c r="D372" s="94" t="s">
        <v>67</v>
      </c>
      <c r="E372" s="94" t="s">
        <v>2574</v>
      </c>
      <c r="F372" s="94">
        <v>2020.1</v>
      </c>
      <c r="G372" s="94">
        <v>2020.8</v>
      </c>
      <c r="H372" s="94" t="s">
        <v>2202</v>
      </c>
      <c r="I372" s="94" t="s">
        <v>850</v>
      </c>
      <c r="J372" s="94" t="s">
        <v>2575</v>
      </c>
      <c r="K372" s="94">
        <v>225.596</v>
      </c>
      <c r="L372" s="94">
        <v>150</v>
      </c>
      <c r="M372" s="94">
        <v>75.596</v>
      </c>
      <c r="N372" s="94">
        <v>0</v>
      </c>
      <c r="O372" s="94" t="s">
        <v>2576</v>
      </c>
      <c r="P372" s="320" t="s">
        <v>2577</v>
      </c>
      <c r="Q372" s="94" t="s">
        <v>2578</v>
      </c>
      <c r="R372" s="94" t="s">
        <v>2474</v>
      </c>
      <c r="S372" s="94" t="s">
        <v>2462</v>
      </c>
      <c r="T372" s="94">
        <v>2020</v>
      </c>
      <c r="U372" s="94" t="s">
        <v>77</v>
      </c>
      <c r="V372" s="94">
        <v>150</v>
      </c>
      <c r="W372" s="94">
        <v>150</v>
      </c>
      <c r="X372" s="94">
        <v>0</v>
      </c>
      <c r="Y372" s="94"/>
      <c r="Z372" s="94" t="s">
        <v>77</v>
      </c>
      <c r="AA372" s="94" t="s">
        <v>77</v>
      </c>
      <c r="AB372" s="94" t="s">
        <v>78</v>
      </c>
      <c r="AC372" s="94"/>
      <c r="AD372" s="94" t="s">
        <v>78</v>
      </c>
      <c r="AE372" s="94"/>
      <c r="AF372" s="94" t="s">
        <v>78</v>
      </c>
      <c r="AG372" s="94">
        <v>110</v>
      </c>
      <c r="AH372" s="94">
        <v>110</v>
      </c>
      <c r="AI372" s="94" t="s">
        <v>2579</v>
      </c>
      <c r="AJ372" s="94" t="s">
        <v>2577</v>
      </c>
      <c r="AK372" s="94" t="s">
        <v>119</v>
      </c>
      <c r="AL372" s="94" t="s">
        <v>1111</v>
      </c>
      <c r="AM372" s="94" t="s">
        <v>2507</v>
      </c>
      <c r="AN372" s="94" t="s">
        <v>2466</v>
      </c>
      <c r="AO372" s="94" t="s">
        <v>2580</v>
      </c>
      <c r="AP372" s="94" t="s">
        <v>157</v>
      </c>
      <c r="AQ372" s="94" t="s">
        <v>238</v>
      </c>
      <c r="AR372" s="94" t="s">
        <v>2581</v>
      </c>
      <c r="AS372" s="94">
        <v>18225126199</v>
      </c>
      <c r="AT372" s="94"/>
      <c r="AV372" s="322"/>
    </row>
    <row r="373" s="266" customFormat="1" ht="96" spans="1:48">
      <c r="A373" s="94">
        <v>365</v>
      </c>
      <c r="B373" s="94" t="s">
        <v>2582</v>
      </c>
      <c r="C373" s="94" t="s">
        <v>258</v>
      </c>
      <c r="D373" s="94" t="s">
        <v>67</v>
      </c>
      <c r="E373" s="94" t="s">
        <v>2583</v>
      </c>
      <c r="F373" s="94">
        <v>2020.1</v>
      </c>
      <c r="G373" s="94">
        <v>2020.8</v>
      </c>
      <c r="H373" s="94" t="s">
        <v>2202</v>
      </c>
      <c r="I373" s="94" t="s">
        <v>726</v>
      </c>
      <c r="J373" s="94" t="s">
        <v>2584</v>
      </c>
      <c r="K373" s="94">
        <v>446.1</v>
      </c>
      <c r="L373" s="94">
        <v>290</v>
      </c>
      <c r="M373" s="94">
        <v>156.1</v>
      </c>
      <c r="N373" s="94">
        <v>0</v>
      </c>
      <c r="O373" s="94" t="s">
        <v>2585</v>
      </c>
      <c r="P373" s="320" t="s">
        <v>2586</v>
      </c>
      <c r="Q373" s="94" t="s">
        <v>2587</v>
      </c>
      <c r="R373" s="94" t="s">
        <v>2461</v>
      </c>
      <c r="S373" s="94" t="s">
        <v>2462</v>
      </c>
      <c r="T373" s="94">
        <v>2020</v>
      </c>
      <c r="U373" s="94" t="s">
        <v>77</v>
      </c>
      <c r="V373" s="94">
        <v>290</v>
      </c>
      <c r="W373" s="94">
        <v>290</v>
      </c>
      <c r="X373" s="94">
        <v>0</v>
      </c>
      <c r="Y373" s="94"/>
      <c r="Z373" s="94" t="s">
        <v>77</v>
      </c>
      <c r="AA373" s="94" t="s">
        <v>77</v>
      </c>
      <c r="AB373" s="94" t="s">
        <v>78</v>
      </c>
      <c r="AC373" s="94"/>
      <c r="AD373" s="94" t="s">
        <v>78</v>
      </c>
      <c r="AE373" s="94"/>
      <c r="AF373" s="94" t="s">
        <v>78</v>
      </c>
      <c r="AG373" s="94">
        <v>74</v>
      </c>
      <c r="AH373" s="94">
        <v>74</v>
      </c>
      <c r="AI373" s="94" t="s">
        <v>2588</v>
      </c>
      <c r="AJ373" s="94" t="s">
        <v>2586</v>
      </c>
      <c r="AK373" s="94" t="s">
        <v>119</v>
      </c>
      <c r="AL373" s="94" t="s">
        <v>1111</v>
      </c>
      <c r="AM373" s="94" t="s">
        <v>2589</v>
      </c>
      <c r="AN373" s="94" t="s">
        <v>2466</v>
      </c>
      <c r="AO373" s="94" t="s">
        <v>2590</v>
      </c>
      <c r="AP373" s="94" t="s">
        <v>157</v>
      </c>
      <c r="AQ373" s="94" t="s">
        <v>238</v>
      </c>
      <c r="AR373" s="94" t="s">
        <v>2591</v>
      </c>
      <c r="AS373" s="94">
        <v>17323580923</v>
      </c>
      <c r="AT373" s="94"/>
      <c r="AV373" s="322"/>
    </row>
    <row r="374" s="266" customFormat="1" ht="96" spans="1:48">
      <c r="A374" s="94">
        <v>366</v>
      </c>
      <c r="B374" s="94" t="s">
        <v>2592</v>
      </c>
      <c r="C374" s="94" t="s">
        <v>258</v>
      </c>
      <c r="D374" s="94" t="s">
        <v>67</v>
      </c>
      <c r="E374" s="94" t="s">
        <v>2593</v>
      </c>
      <c r="F374" s="94">
        <v>2020.1</v>
      </c>
      <c r="G374" s="94">
        <v>2020.8</v>
      </c>
      <c r="H374" s="94" t="s">
        <v>2202</v>
      </c>
      <c r="I374" s="94" t="s">
        <v>823</v>
      </c>
      <c r="J374" s="94" t="s">
        <v>2594</v>
      </c>
      <c r="K374" s="94">
        <v>467.982</v>
      </c>
      <c r="L374" s="94">
        <v>320</v>
      </c>
      <c r="M374" s="94">
        <v>147.982</v>
      </c>
      <c r="N374" s="94">
        <v>0</v>
      </c>
      <c r="O374" s="94" t="s">
        <v>2595</v>
      </c>
      <c r="P374" s="320" t="s">
        <v>2596</v>
      </c>
      <c r="Q374" s="94" t="s">
        <v>2597</v>
      </c>
      <c r="R374" s="94" t="s">
        <v>2461</v>
      </c>
      <c r="S374" s="94" t="s">
        <v>2462</v>
      </c>
      <c r="T374" s="94">
        <v>2020</v>
      </c>
      <c r="U374" s="94" t="s">
        <v>77</v>
      </c>
      <c r="V374" s="94">
        <v>320</v>
      </c>
      <c r="W374" s="94">
        <v>320</v>
      </c>
      <c r="X374" s="94">
        <v>0</v>
      </c>
      <c r="Y374" s="94"/>
      <c r="Z374" s="94" t="s">
        <v>77</v>
      </c>
      <c r="AA374" s="94" t="s">
        <v>77</v>
      </c>
      <c r="AB374" s="94" t="s">
        <v>78</v>
      </c>
      <c r="AC374" s="94"/>
      <c r="AD374" s="94" t="s">
        <v>78</v>
      </c>
      <c r="AE374" s="94"/>
      <c r="AF374" s="94" t="s">
        <v>78</v>
      </c>
      <c r="AG374" s="94">
        <v>270</v>
      </c>
      <c r="AH374" s="94">
        <v>270</v>
      </c>
      <c r="AI374" s="94" t="s">
        <v>2598</v>
      </c>
      <c r="AJ374" s="94" t="s">
        <v>2599</v>
      </c>
      <c r="AK374" s="94" t="s">
        <v>119</v>
      </c>
      <c r="AL374" s="94" t="s">
        <v>153</v>
      </c>
      <c r="AM374" s="94" t="s">
        <v>2589</v>
      </c>
      <c r="AN374" s="94" t="s">
        <v>2600</v>
      </c>
      <c r="AO374" s="94" t="s">
        <v>2601</v>
      </c>
      <c r="AP374" s="94" t="s">
        <v>157</v>
      </c>
      <c r="AQ374" s="94" t="s">
        <v>238</v>
      </c>
      <c r="AR374" s="94" t="s">
        <v>2602</v>
      </c>
      <c r="AS374" s="94">
        <v>15826273526</v>
      </c>
      <c r="AT374" s="94"/>
      <c r="AV374" s="322"/>
    </row>
    <row r="375" s="266" customFormat="1" ht="144" spans="1:48">
      <c r="A375" s="94">
        <v>367</v>
      </c>
      <c r="B375" s="94" t="s">
        <v>2603</v>
      </c>
      <c r="C375" s="94" t="s">
        <v>258</v>
      </c>
      <c r="D375" s="94" t="s">
        <v>67</v>
      </c>
      <c r="E375" s="94" t="s">
        <v>2604</v>
      </c>
      <c r="F375" s="94">
        <v>2020.1</v>
      </c>
      <c r="G375" s="94">
        <v>2020.8</v>
      </c>
      <c r="H375" s="94" t="s">
        <v>2202</v>
      </c>
      <c r="I375" s="94" t="s">
        <v>70</v>
      </c>
      <c r="J375" s="94" t="s">
        <v>2605</v>
      </c>
      <c r="K375" s="94">
        <v>618.6933</v>
      </c>
      <c r="L375" s="94">
        <v>410</v>
      </c>
      <c r="M375" s="94">
        <v>208.6933</v>
      </c>
      <c r="N375" s="94">
        <v>0</v>
      </c>
      <c r="O375" s="94" t="s">
        <v>2606</v>
      </c>
      <c r="P375" s="320" t="s">
        <v>2607</v>
      </c>
      <c r="Q375" s="94" t="s">
        <v>2608</v>
      </c>
      <c r="R375" s="94" t="s">
        <v>2461</v>
      </c>
      <c r="S375" s="94" t="s">
        <v>2462</v>
      </c>
      <c r="T375" s="94">
        <v>2020</v>
      </c>
      <c r="U375" s="94" t="s">
        <v>77</v>
      </c>
      <c r="V375" s="94">
        <v>410</v>
      </c>
      <c r="W375" s="94">
        <v>410</v>
      </c>
      <c r="X375" s="94">
        <v>0</v>
      </c>
      <c r="Y375" s="94"/>
      <c r="Z375" s="94" t="s">
        <v>77</v>
      </c>
      <c r="AA375" s="94" t="s">
        <v>77</v>
      </c>
      <c r="AB375" s="94" t="s">
        <v>78</v>
      </c>
      <c r="AC375" s="94"/>
      <c r="AD375" s="94" t="s">
        <v>78</v>
      </c>
      <c r="AE375" s="94"/>
      <c r="AF375" s="94" t="s">
        <v>78</v>
      </c>
      <c r="AG375" s="94">
        <v>45</v>
      </c>
      <c r="AH375" s="94">
        <v>45</v>
      </c>
      <c r="AI375" s="94" t="s">
        <v>2609</v>
      </c>
      <c r="AJ375" s="94" t="s">
        <v>2610</v>
      </c>
      <c r="AK375" s="94" t="s">
        <v>119</v>
      </c>
      <c r="AL375" s="94" t="s">
        <v>1111</v>
      </c>
      <c r="AM375" s="94" t="s">
        <v>2465</v>
      </c>
      <c r="AN375" s="94" t="s">
        <v>2534</v>
      </c>
      <c r="AO375" s="94" t="s">
        <v>2611</v>
      </c>
      <c r="AP375" s="94" t="s">
        <v>157</v>
      </c>
      <c r="AQ375" s="94" t="s">
        <v>238</v>
      </c>
      <c r="AR375" s="94" t="s">
        <v>2612</v>
      </c>
      <c r="AS375" s="94">
        <v>13658482456</v>
      </c>
      <c r="AT375" s="94"/>
      <c r="AV375" s="322"/>
    </row>
    <row r="376" s="266" customFormat="1" ht="48" spans="1:48">
      <c r="A376" s="94">
        <v>368</v>
      </c>
      <c r="B376" s="94" t="s">
        <v>2613</v>
      </c>
      <c r="C376" s="94" t="s">
        <v>258</v>
      </c>
      <c r="D376" s="94" t="s">
        <v>110</v>
      </c>
      <c r="E376" s="94" t="s">
        <v>1429</v>
      </c>
      <c r="F376" s="94">
        <v>2020.2</v>
      </c>
      <c r="G376" s="94">
        <v>2020.1</v>
      </c>
      <c r="H376" s="94" t="s">
        <v>2202</v>
      </c>
      <c r="I376" s="94" t="s">
        <v>726</v>
      </c>
      <c r="J376" s="94" t="s">
        <v>2614</v>
      </c>
      <c r="K376" s="94">
        <v>300</v>
      </c>
      <c r="L376" s="94">
        <v>200</v>
      </c>
      <c r="M376" s="94">
        <v>100</v>
      </c>
      <c r="N376" s="94">
        <v>0</v>
      </c>
      <c r="O376" s="94" t="s">
        <v>2615</v>
      </c>
      <c r="P376" s="94" t="s">
        <v>2616</v>
      </c>
      <c r="Q376" s="94" t="s">
        <v>150</v>
      </c>
      <c r="R376" s="94" t="s">
        <v>2617</v>
      </c>
      <c r="S376" s="94" t="s">
        <v>2462</v>
      </c>
      <c r="T376" s="94">
        <v>2020</v>
      </c>
      <c r="U376" s="94" t="s">
        <v>77</v>
      </c>
      <c r="V376" s="94">
        <v>200</v>
      </c>
      <c r="W376" s="94">
        <v>200</v>
      </c>
      <c r="X376" s="94">
        <v>0</v>
      </c>
      <c r="Y376" s="94"/>
      <c r="Z376" s="94" t="s">
        <v>77</v>
      </c>
      <c r="AA376" s="94" t="s">
        <v>77</v>
      </c>
      <c r="AB376" s="94" t="s">
        <v>78</v>
      </c>
      <c r="AC376" s="94"/>
      <c r="AD376" s="94" t="s">
        <v>78</v>
      </c>
      <c r="AE376" s="94"/>
      <c r="AF376" s="94" t="s">
        <v>78</v>
      </c>
      <c r="AG376" s="94">
        <v>46</v>
      </c>
      <c r="AH376" s="94">
        <v>46</v>
      </c>
      <c r="AI376" s="94" t="s">
        <v>2618</v>
      </c>
      <c r="AJ376" s="94" t="s">
        <v>2614</v>
      </c>
      <c r="AK376" s="94" t="s">
        <v>222</v>
      </c>
      <c r="AL376" s="94" t="s">
        <v>153</v>
      </c>
      <c r="AM376" s="94" t="s">
        <v>2619</v>
      </c>
      <c r="AN376" s="94" t="s">
        <v>2466</v>
      </c>
      <c r="AO376" s="94" t="s">
        <v>2620</v>
      </c>
      <c r="AP376" s="94" t="s">
        <v>2621</v>
      </c>
      <c r="AQ376" s="94" t="s">
        <v>238</v>
      </c>
      <c r="AR376" s="94" t="s">
        <v>2622</v>
      </c>
      <c r="AS376" s="94">
        <v>18996817633</v>
      </c>
      <c r="AT376" s="94"/>
      <c r="AV376" s="322"/>
    </row>
    <row r="377" s="266" customFormat="1" ht="96" spans="1:48">
      <c r="A377" s="94">
        <v>369</v>
      </c>
      <c r="B377" s="94" t="s">
        <v>2623</v>
      </c>
      <c r="C377" s="94" t="s">
        <v>258</v>
      </c>
      <c r="D377" s="94" t="s">
        <v>110</v>
      </c>
      <c r="E377" s="94" t="s">
        <v>2624</v>
      </c>
      <c r="F377" s="94">
        <v>2019.6</v>
      </c>
      <c r="G377" s="94">
        <v>2020.12</v>
      </c>
      <c r="H377" s="94" t="s">
        <v>2202</v>
      </c>
      <c r="I377" s="94" t="s">
        <v>91</v>
      </c>
      <c r="J377" s="94" t="s">
        <v>2625</v>
      </c>
      <c r="K377" s="94">
        <v>10</v>
      </c>
      <c r="L377" s="94">
        <v>10</v>
      </c>
      <c r="M377" s="94">
        <v>0</v>
      </c>
      <c r="N377" s="94">
        <v>0</v>
      </c>
      <c r="O377" s="94" t="s">
        <v>2626</v>
      </c>
      <c r="P377" s="94" t="s">
        <v>2627</v>
      </c>
      <c r="Q377" s="94" t="s">
        <v>2628</v>
      </c>
      <c r="R377" s="94" t="s">
        <v>2629</v>
      </c>
      <c r="S377" s="94" t="s">
        <v>178</v>
      </c>
      <c r="T377" s="94">
        <v>2020</v>
      </c>
      <c r="U377" s="94" t="s">
        <v>77</v>
      </c>
      <c r="V377" s="94">
        <v>10</v>
      </c>
      <c r="W377" s="94">
        <v>10</v>
      </c>
      <c r="X377" s="94">
        <v>0</v>
      </c>
      <c r="Y377" s="94"/>
      <c r="Z377" s="94" t="s">
        <v>77</v>
      </c>
      <c r="AA377" s="94" t="s">
        <v>77</v>
      </c>
      <c r="AB377" s="94" t="s">
        <v>78</v>
      </c>
      <c r="AC377" s="94"/>
      <c r="AD377" s="94" t="s">
        <v>78</v>
      </c>
      <c r="AE377" s="94"/>
      <c r="AF377" s="94" t="s">
        <v>78</v>
      </c>
      <c r="AG377" s="94">
        <v>11</v>
      </c>
      <c r="AH377" s="94">
        <v>11</v>
      </c>
      <c r="AI377" s="94" t="s">
        <v>2630</v>
      </c>
      <c r="AJ377" s="94" t="s">
        <v>2631</v>
      </c>
      <c r="AK377" s="94" t="s">
        <v>119</v>
      </c>
      <c r="AL377" s="94" t="s">
        <v>2225</v>
      </c>
      <c r="AM377" s="94" t="s">
        <v>2632</v>
      </c>
      <c r="AN377" s="94" t="s">
        <v>2517</v>
      </c>
      <c r="AO377" s="94" t="s">
        <v>2633</v>
      </c>
      <c r="AP377" s="94" t="s">
        <v>2634</v>
      </c>
      <c r="AQ377" s="94" t="s">
        <v>993</v>
      </c>
      <c r="AR377" s="94" t="s">
        <v>344</v>
      </c>
      <c r="AS377" s="94">
        <v>13648482692</v>
      </c>
      <c r="AT377" s="94"/>
      <c r="AV377" s="322"/>
    </row>
    <row r="378" s="266" customFormat="1" ht="96" spans="1:48">
      <c r="A378" s="94">
        <v>370</v>
      </c>
      <c r="B378" s="94" t="s">
        <v>2635</v>
      </c>
      <c r="C378" s="94" t="s">
        <v>258</v>
      </c>
      <c r="D378" s="94" t="s">
        <v>110</v>
      </c>
      <c r="E378" s="94" t="s">
        <v>580</v>
      </c>
      <c r="F378" s="94">
        <v>2020.3</v>
      </c>
      <c r="G378" s="94">
        <v>2020.12</v>
      </c>
      <c r="H378" s="94" t="s">
        <v>2202</v>
      </c>
      <c r="I378" s="94" t="s">
        <v>91</v>
      </c>
      <c r="J378" s="94" t="s">
        <v>2636</v>
      </c>
      <c r="K378" s="94">
        <v>11</v>
      </c>
      <c r="L378" s="94">
        <v>11</v>
      </c>
      <c r="M378" s="94">
        <v>0</v>
      </c>
      <c r="N378" s="94">
        <v>0</v>
      </c>
      <c r="O378" s="94" t="s">
        <v>2637</v>
      </c>
      <c r="P378" s="94" t="s">
        <v>2638</v>
      </c>
      <c r="Q378" s="94" t="s">
        <v>2639</v>
      </c>
      <c r="R378" s="94" t="s">
        <v>2629</v>
      </c>
      <c r="S378" s="94" t="s">
        <v>178</v>
      </c>
      <c r="T378" s="94">
        <v>2020</v>
      </c>
      <c r="U378" s="94" t="s">
        <v>77</v>
      </c>
      <c r="V378" s="94">
        <v>11</v>
      </c>
      <c r="W378" s="94">
        <v>11</v>
      </c>
      <c r="X378" s="94">
        <v>0</v>
      </c>
      <c r="Y378" s="94"/>
      <c r="Z378" s="94" t="s">
        <v>77</v>
      </c>
      <c r="AA378" s="94" t="s">
        <v>77</v>
      </c>
      <c r="AB378" s="94" t="s">
        <v>78</v>
      </c>
      <c r="AC378" s="94"/>
      <c r="AD378" s="94" t="s">
        <v>78</v>
      </c>
      <c r="AE378" s="94"/>
      <c r="AF378" s="94" t="s">
        <v>78</v>
      </c>
      <c r="AG378" s="94">
        <v>10</v>
      </c>
      <c r="AH378" s="94">
        <v>10</v>
      </c>
      <c r="AI378" s="94" t="s">
        <v>2640</v>
      </c>
      <c r="AJ378" s="94" t="s">
        <v>2641</v>
      </c>
      <c r="AK378" s="94" t="s">
        <v>119</v>
      </c>
      <c r="AL378" s="94" t="s">
        <v>2225</v>
      </c>
      <c r="AM378" s="94" t="s">
        <v>2632</v>
      </c>
      <c r="AN378" s="94" t="s">
        <v>2517</v>
      </c>
      <c r="AO378" s="94" t="s">
        <v>2642</v>
      </c>
      <c r="AP378" s="94" t="s">
        <v>2634</v>
      </c>
      <c r="AQ378" s="94" t="s">
        <v>993</v>
      </c>
      <c r="AR378" s="94" t="s">
        <v>344</v>
      </c>
      <c r="AS378" s="94">
        <v>13648482692</v>
      </c>
      <c r="AT378" s="94"/>
      <c r="AV378" s="322"/>
    </row>
    <row r="379" s="266" customFormat="1" ht="96" spans="1:48">
      <c r="A379" s="94">
        <v>371</v>
      </c>
      <c r="B379" s="94" t="s">
        <v>2643</v>
      </c>
      <c r="C379" s="94" t="s">
        <v>258</v>
      </c>
      <c r="D379" s="299" t="s">
        <v>67</v>
      </c>
      <c r="E379" s="94" t="s">
        <v>2644</v>
      </c>
      <c r="F379" s="94">
        <v>2020.01</v>
      </c>
      <c r="G379" s="94">
        <v>2020.12</v>
      </c>
      <c r="H379" s="94" t="s">
        <v>2202</v>
      </c>
      <c r="I379" s="94" t="s">
        <v>398</v>
      </c>
      <c r="J379" s="94" t="s">
        <v>2645</v>
      </c>
      <c r="K379" s="94">
        <v>155</v>
      </c>
      <c r="L379" s="94">
        <v>100</v>
      </c>
      <c r="M379" s="94">
        <v>55</v>
      </c>
      <c r="N379" s="94">
        <v>0</v>
      </c>
      <c r="O379" s="94" t="s">
        <v>2646</v>
      </c>
      <c r="P379" s="94" t="s">
        <v>2647</v>
      </c>
      <c r="Q379" s="94" t="s">
        <v>2648</v>
      </c>
      <c r="R379" s="94" t="s">
        <v>2649</v>
      </c>
      <c r="S379" s="94" t="s">
        <v>2462</v>
      </c>
      <c r="T379" s="94">
        <v>2020</v>
      </c>
      <c r="U379" s="94" t="s">
        <v>77</v>
      </c>
      <c r="V379" s="94">
        <v>155</v>
      </c>
      <c r="W379" s="94">
        <v>100</v>
      </c>
      <c r="X379" s="94">
        <v>55</v>
      </c>
      <c r="Y379" s="94"/>
      <c r="Z379" s="94" t="s">
        <v>77</v>
      </c>
      <c r="AA379" s="94" t="s">
        <v>77</v>
      </c>
      <c r="AB379" s="94" t="s">
        <v>78</v>
      </c>
      <c r="AC379" s="94"/>
      <c r="AD379" s="94" t="s">
        <v>78</v>
      </c>
      <c r="AE379" s="94"/>
      <c r="AF379" s="94" t="s">
        <v>78</v>
      </c>
      <c r="AG379" s="94">
        <v>522</v>
      </c>
      <c r="AH379" s="94">
        <v>522</v>
      </c>
      <c r="AI379" s="94" t="s">
        <v>2650</v>
      </c>
      <c r="AJ379" s="94" t="s">
        <v>2651</v>
      </c>
      <c r="AK379" s="94" t="s">
        <v>119</v>
      </c>
      <c r="AL379" s="94" t="s">
        <v>2225</v>
      </c>
      <c r="AM379" s="94" t="s">
        <v>2652</v>
      </c>
      <c r="AN379" s="94" t="s">
        <v>2517</v>
      </c>
      <c r="AO379" s="94" t="s">
        <v>2653</v>
      </c>
      <c r="AP379" s="94" t="s">
        <v>157</v>
      </c>
      <c r="AQ379" s="94" t="s">
        <v>158</v>
      </c>
      <c r="AR379" s="94" t="s">
        <v>2654</v>
      </c>
      <c r="AS379" s="94">
        <v>18108366825</v>
      </c>
      <c r="AT379" s="94"/>
      <c r="AV379" s="322"/>
    </row>
    <row r="380" s="266" customFormat="1" ht="96" spans="1:48">
      <c r="A380" s="94">
        <v>372</v>
      </c>
      <c r="B380" s="94" t="s">
        <v>2655</v>
      </c>
      <c r="C380" s="94" t="s">
        <v>258</v>
      </c>
      <c r="D380" s="299" t="s">
        <v>67</v>
      </c>
      <c r="E380" s="94" t="s">
        <v>2656</v>
      </c>
      <c r="F380" s="94">
        <v>2020.1</v>
      </c>
      <c r="G380" s="94">
        <v>2020.8</v>
      </c>
      <c r="H380" s="94" t="s">
        <v>2202</v>
      </c>
      <c r="I380" s="94" t="s">
        <v>850</v>
      </c>
      <c r="J380" s="94" t="s">
        <v>2657</v>
      </c>
      <c r="K380" s="94">
        <v>762.5</v>
      </c>
      <c r="L380" s="94">
        <v>530</v>
      </c>
      <c r="M380" s="94">
        <v>232.5</v>
      </c>
      <c r="N380" s="94">
        <v>0</v>
      </c>
      <c r="O380" s="94" t="s">
        <v>2658</v>
      </c>
      <c r="P380" s="94" t="s">
        <v>2659</v>
      </c>
      <c r="Q380" s="94" t="s">
        <v>2660</v>
      </c>
      <c r="R380" s="94" t="s">
        <v>2474</v>
      </c>
      <c r="S380" s="94" t="s">
        <v>2462</v>
      </c>
      <c r="T380" s="94">
        <v>2020</v>
      </c>
      <c r="U380" s="94" t="s">
        <v>77</v>
      </c>
      <c r="V380" s="94">
        <v>530</v>
      </c>
      <c r="W380" s="94">
        <v>530</v>
      </c>
      <c r="X380" s="94">
        <v>0</v>
      </c>
      <c r="Y380" s="94"/>
      <c r="Z380" s="94" t="s">
        <v>77</v>
      </c>
      <c r="AA380" s="94" t="s">
        <v>77</v>
      </c>
      <c r="AB380" s="94" t="s">
        <v>78</v>
      </c>
      <c r="AC380" s="94"/>
      <c r="AD380" s="94" t="s">
        <v>78</v>
      </c>
      <c r="AE380" s="94"/>
      <c r="AF380" s="94" t="s">
        <v>78</v>
      </c>
      <c r="AG380" s="94">
        <v>1384</v>
      </c>
      <c r="AH380" s="94">
        <v>1384</v>
      </c>
      <c r="AI380" s="94" t="s">
        <v>2661</v>
      </c>
      <c r="AJ380" s="94" t="s">
        <v>2662</v>
      </c>
      <c r="AK380" s="94" t="s">
        <v>119</v>
      </c>
      <c r="AL380" s="94" t="s">
        <v>2225</v>
      </c>
      <c r="AM380" s="94" t="s">
        <v>2652</v>
      </c>
      <c r="AN380" s="94" t="s">
        <v>2517</v>
      </c>
      <c r="AO380" s="94" t="s">
        <v>2663</v>
      </c>
      <c r="AP380" s="94" t="s">
        <v>157</v>
      </c>
      <c r="AQ380" s="94" t="s">
        <v>158</v>
      </c>
      <c r="AR380" s="94" t="s">
        <v>2581</v>
      </c>
      <c r="AS380" s="94">
        <v>18225126199</v>
      </c>
      <c r="AT380" s="94"/>
      <c r="AV380" s="322"/>
    </row>
    <row r="381" s="266" customFormat="1" ht="96" spans="1:48">
      <c r="A381" s="94">
        <v>373</v>
      </c>
      <c r="B381" s="94" t="s">
        <v>2664</v>
      </c>
      <c r="C381" s="94" t="s">
        <v>258</v>
      </c>
      <c r="D381" s="299" t="s">
        <v>67</v>
      </c>
      <c r="E381" s="94" t="s">
        <v>2665</v>
      </c>
      <c r="F381" s="94">
        <v>2020.1</v>
      </c>
      <c r="G381" s="94">
        <v>2020.8</v>
      </c>
      <c r="H381" s="94" t="s">
        <v>2202</v>
      </c>
      <c r="I381" s="94" t="s">
        <v>463</v>
      </c>
      <c r="J381" s="94" t="s">
        <v>2666</v>
      </c>
      <c r="K381" s="94">
        <v>207.5</v>
      </c>
      <c r="L381" s="94">
        <v>187</v>
      </c>
      <c r="M381" s="94">
        <v>20.5</v>
      </c>
      <c r="N381" s="94">
        <v>0</v>
      </c>
      <c r="O381" s="94" t="s">
        <v>2667</v>
      </c>
      <c r="P381" s="94" t="s">
        <v>2668</v>
      </c>
      <c r="Q381" s="94" t="s">
        <v>2669</v>
      </c>
      <c r="R381" s="94" t="s">
        <v>2474</v>
      </c>
      <c r="S381" s="94" t="s">
        <v>2462</v>
      </c>
      <c r="T381" s="94">
        <v>2020</v>
      </c>
      <c r="U381" s="94" t="s">
        <v>77</v>
      </c>
      <c r="V381" s="94">
        <v>187</v>
      </c>
      <c r="W381" s="94">
        <v>187</v>
      </c>
      <c r="X381" s="94">
        <v>0</v>
      </c>
      <c r="Y381" s="94"/>
      <c r="Z381" s="94" t="s">
        <v>77</v>
      </c>
      <c r="AA381" s="94" t="s">
        <v>77</v>
      </c>
      <c r="AB381" s="94" t="s">
        <v>78</v>
      </c>
      <c r="AC381" s="94"/>
      <c r="AD381" s="94" t="s">
        <v>78</v>
      </c>
      <c r="AE381" s="94"/>
      <c r="AF381" s="94" t="s">
        <v>78</v>
      </c>
      <c r="AG381" s="94">
        <v>589</v>
      </c>
      <c r="AH381" s="94">
        <v>589</v>
      </c>
      <c r="AI381" s="94" t="s">
        <v>2670</v>
      </c>
      <c r="AJ381" s="94" t="s">
        <v>2671</v>
      </c>
      <c r="AK381" s="94" t="s">
        <v>119</v>
      </c>
      <c r="AL381" s="94" t="s">
        <v>2225</v>
      </c>
      <c r="AM381" s="94" t="s">
        <v>2652</v>
      </c>
      <c r="AN381" s="94" t="s">
        <v>2517</v>
      </c>
      <c r="AO381" s="94" t="s">
        <v>2672</v>
      </c>
      <c r="AP381" s="94" t="s">
        <v>157</v>
      </c>
      <c r="AQ381" s="94" t="s">
        <v>158</v>
      </c>
      <c r="AR381" s="94" t="s">
        <v>1250</v>
      </c>
      <c r="AS381" s="94">
        <v>13896703018</v>
      </c>
      <c r="AT381" s="94"/>
      <c r="AV381" s="322"/>
    </row>
    <row r="382" s="266" customFormat="1" ht="120" spans="1:48">
      <c r="A382" s="94">
        <v>374</v>
      </c>
      <c r="B382" s="284" t="s">
        <v>2673</v>
      </c>
      <c r="C382" s="94" t="s">
        <v>168</v>
      </c>
      <c r="D382" s="94" t="s">
        <v>110</v>
      </c>
      <c r="E382" s="94" t="s">
        <v>2674</v>
      </c>
      <c r="F382" s="284">
        <v>2020.01</v>
      </c>
      <c r="G382" s="284">
        <v>2020.12</v>
      </c>
      <c r="H382" s="94" t="s">
        <v>544</v>
      </c>
      <c r="I382" s="94" t="s">
        <v>2675</v>
      </c>
      <c r="J382" s="94" t="s">
        <v>2676</v>
      </c>
      <c r="K382" s="284">
        <v>95.92</v>
      </c>
      <c r="L382" s="284">
        <v>17</v>
      </c>
      <c r="M382" s="284"/>
      <c r="N382" s="284">
        <v>78.92</v>
      </c>
      <c r="O382" s="94" t="s">
        <v>2677</v>
      </c>
      <c r="P382" s="332" t="s">
        <v>2678</v>
      </c>
      <c r="Q382" s="94" t="s">
        <v>132</v>
      </c>
      <c r="R382" s="333" t="s">
        <v>2679</v>
      </c>
      <c r="S382" s="94" t="s">
        <v>486</v>
      </c>
      <c r="T382" s="284">
        <v>2020</v>
      </c>
      <c r="U382" s="94" t="s">
        <v>77</v>
      </c>
      <c r="V382" s="284">
        <v>95.92</v>
      </c>
      <c r="W382" s="284">
        <v>17</v>
      </c>
      <c r="X382" s="284">
        <v>78.92</v>
      </c>
      <c r="Y382" s="334"/>
      <c r="Z382" s="94" t="s">
        <v>77</v>
      </c>
      <c r="AA382" s="94" t="s">
        <v>77</v>
      </c>
      <c r="AB382" s="94" t="s">
        <v>78</v>
      </c>
      <c r="AC382" s="299"/>
      <c r="AD382" s="94" t="s">
        <v>78</v>
      </c>
      <c r="AE382" s="299"/>
      <c r="AF382" s="94" t="s">
        <v>78</v>
      </c>
      <c r="AG382" s="284">
        <v>30</v>
      </c>
      <c r="AH382" s="284">
        <v>30</v>
      </c>
      <c r="AI382" s="94" t="s">
        <v>2680</v>
      </c>
      <c r="AJ382" s="333" t="s">
        <v>2681</v>
      </c>
      <c r="AK382" s="94" t="s">
        <v>2154</v>
      </c>
      <c r="AL382" s="94" t="s">
        <v>2257</v>
      </c>
      <c r="AM382" s="94" t="s">
        <v>2682</v>
      </c>
      <c r="AN382" s="333" t="s">
        <v>2683</v>
      </c>
      <c r="AO382" s="323" t="s">
        <v>2684</v>
      </c>
      <c r="AP382" s="94" t="s">
        <v>2685</v>
      </c>
      <c r="AQ382" s="94" t="s">
        <v>2686</v>
      </c>
      <c r="AR382" s="94" t="s">
        <v>2687</v>
      </c>
      <c r="AS382" s="284">
        <v>17611720670</v>
      </c>
      <c r="AT382" s="94" t="s">
        <v>144</v>
      </c>
      <c r="AV382" s="322"/>
    </row>
    <row r="383" s="266" customFormat="1" ht="84" spans="1:48">
      <c r="A383" s="94">
        <v>375</v>
      </c>
      <c r="B383" s="94" t="s">
        <v>2688</v>
      </c>
      <c r="C383" s="94" t="s">
        <v>258</v>
      </c>
      <c r="D383" s="94" t="s">
        <v>67</v>
      </c>
      <c r="E383" s="94" t="s">
        <v>2689</v>
      </c>
      <c r="F383" s="94">
        <v>2019.1</v>
      </c>
      <c r="G383" s="94">
        <v>2020.02</v>
      </c>
      <c r="H383" s="94" t="s">
        <v>2202</v>
      </c>
      <c r="I383" s="94" t="s">
        <v>481</v>
      </c>
      <c r="J383" s="94" t="s">
        <v>2690</v>
      </c>
      <c r="K383" s="94">
        <v>806.45</v>
      </c>
      <c r="L383" s="94">
        <v>200</v>
      </c>
      <c r="M383" s="94">
        <v>606.45</v>
      </c>
      <c r="N383" s="94"/>
      <c r="O383" s="94" t="s">
        <v>2691</v>
      </c>
      <c r="P383" s="94" t="s">
        <v>2692</v>
      </c>
      <c r="Q383" s="94" t="s">
        <v>2693</v>
      </c>
      <c r="R383" s="94" t="s">
        <v>1029</v>
      </c>
      <c r="S383" s="94" t="s">
        <v>2462</v>
      </c>
      <c r="T383" s="94">
        <v>2020</v>
      </c>
      <c r="U383" s="94" t="s">
        <v>77</v>
      </c>
      <c r="V383" s="94">
        <v>200</v>
      </c>
      <c r="W383" s="94">
        <v>200</v>
      </c>
      <c r="X383" s="94">
        <v>0</v>
      </c>
      <c r="Y383" s="94"/>
      <c r="Z383" s="94" t="s">
        <v>77</v>
      </c>
      <c r="AA383" s="94" t="s">
        <v>77</v>
      </c>
      <c r="AB383" s="94" t="s">
        <v>78</v>
      </c>
      <c r="AC383" s="94"/>
      <c r="AD383" s="94" t="s">
        <v>78</v>
      </c>
      <c r="AE383" s="94"/>
      <c r="AF383" s="94" t="s">
        <v>78</v>
      </c>
      <c r="AG383" s="94">
        <v>693</v>
      </c>
      <c r="AH383" s="94">
        <v>693</v>
      </c>
      <c r="AI383" s="94" t="s">
        <v>2694</v>
      </c>
      <c r="AJ383" s="94" t="s">
        <v>2695</v>
      </c>
      <c r="AK383" s="94" t="s">
        <v>81</v>
      </c>
      <c r="AL383" s="94" t="s">
        <v>120</v>
      </c>
      <c r="AM383" s="94" t="s">
        <v>2619</v>
      </c>
      <c r="AN383" s="94" t="s">
        <v>2466</v>
      </c>
      <c r="AO383" s="94" t="s">
        <v>2696</v>
      </c>
      <c r="AP383" s="94" t="s">
        <v>2536</v>
      </c>
      <c r="AQ383" s="94" t="s">
        <v>475</v>
      </c>
      <c r="AR383" s="94" t="s">
        <v>2697</v>
      </c>
      <c r="AS383" s="94">
        <v>17783325001</v>
      </c>
      <c r="AT383" s="94"/>
      <c r="AV383" s="322"/>
    </row>
    <row r="384" s="266" customFormat="1" ht="96" spans="1:48">
      <c r="A384" s="94">
        <v>376</v>
      </c>
      <c r="B384" s="94" t="s">
        <v>2698</v>
      </c>
      <c r="C384" s="94" t="s">
        <v>258</v>
      </c>
      <c r="D384" s="94" t="s">
        <v>67</v>
      </c>
      <c r="E384" s="94" t="s">
        <v>2699</v>
      </c>
      <c r="F384" s="94">
        <v>2019.6</v>
      </c>
      <c r="G384" s="94">
        <v>2020.02</v>
      </c>
      <c r="H384" s="94" t="s">
        <v>2202</v>
      </c>
      <c r="I384" s="94" t="s">
        <v>850</v>
      </c>
      <c r="J384" s="94" t="s">
        <v>2700</v>
      </c>
      <c r="K384" s="94">
        <v>407.96</v>
      </c>
      <c r="L384" s="94">
        <v>130</v>
      </c>
      <c r="M384" s="94">
        <v>277.96</v>
      </c>
      <c r="N384" s="94"/>
      <c r="O384" s="94" t="s">
        <v>2701</v>
      </c>
      <c r="P384" s="94" t="s">
        <v>2702</v>
      </c>
      <c r="Q384" s="94" t="s">
        <v>2703</v>
      </c>
      <c r="R384" s="94" t="s">
        <v>1029</v>
      </c>
      <c r="S384" s="94" t="s">
        <v>2462</v>
      </c>
      <c r="T384" s="94">
        <v>2020</v>
      </c>
      <c r="U384" s="94" t="s">
        <v>77</v>
      </c>
      <c r="V384" s="94">
        <v>130</v>
      </c>
      <c r="W384" s="94">
        <v>130</v>
      </c>
      <c r="X384" s="94">
        <v>0</v>
      </c>
      <c r="Y384" s="94"/>
      <c r="Z384" s="94" t="s">
        <v>77</v>
      </c>
      <c r="AA384" s="94" t="s">
        <v>77</v>
      </c>
      <c r="AB384" s="94" t="s">
        <v>78</v>
      </c>
      <c r="AC384" s="94"/>
      <c r="AD384" s="94" t="s">
        <v>78</v>
      </c>
      <c r="AE384" s="94"/>
      <c r="AF384" s="94" t="s">
        <v>78</v>
      </c>
      <c r="AG384" s="94">
        <v>62</v>
      </c>
      <c r="AH384" s="94">
        <v>62</v>
      </c>
      <c r="AI384" s="94" t="s">
        <v>2704</v>
      </c>
      <c r="AJ384" s="94" t="s">
        <v>2702</v>
      </c>
      <c r="AK384" s="94" t="s">
        <v>119</v>
      </c>
      <c r="AL384" s="94" t="s">
        <v>1111</v>
      </c>
      <c r="AM384" s="94" t="s">
        <v>2465</v>
      </c>
      <c r="AN384" s="94" t="s">
        <v>2466</v>
      </c>
      <c r="AO384" s="94" t="s">
        <v>2498</v>
      </c>
      <c r="AP384" s="94" t="s">
        <v>2536</v>
      </c>
      <c r="AQ384" s="94" t="s">
        <v>238</v>
      </c>
      <c r="AR384" s="94" t="s">
        <v>2581</v>
      </c>
      <c r="AS384" s="94">
        <v>18225126199</v>
      </c>
      <c r="AT384" s="94"/>
      <c r="AV384" s="322"/>
    </row>
    <row r="385" s="266" customFormat="1" ht="84" spans="1:48">
      <c r="A385" s="94">
        <v>377</v>
      </c>
      <c r="B385" s="94" t="s">
        <v>2705</v>
      </c>
      <c r="C385" s="94" t="s">
        <v>258</v>
      </c>
      <c r="D385" s="94" t="s">
        <v>67</v>
      </c>
      <c r="E385" s="94" t="s">
        <v>2706</v>
      </c>
      <c r="F385" s="94">
        <v>2019.6</v>
      </c>
      <c r="G385" s="94">
        <v>2020.02</v>
      </c>
      <c r="H385" s="94" t="s">
        <v>2202</v>
      </c>
      <c r="I385" s="94" t="s">
        <v>850</v>
      </c>
      <c r="J385" s="94" t="s">
        <v>2707</v>
      </c>
      <c r="K385" s="94">
        <v>547.772</v>
      </c>
      <c r="L385" s="94">
        <v>100</v>
      </c>
      <c r="M385" s="94">
        <v>447.772</v>
      </c>
      <c r="N385" s="94"/>
      <c r="O385" s="94" t="s">
        <v>2708</v>
      </c>
      <c r="P385" s="94" t="s">
        <v>2709</v>
      </c>
      <c r="Q385" s="94" t="s">
        <v>2710</v>
      </c>
      <c r="R385" s="94" t="s">
        <v>1029</v>
      </c>
      <c r="S385" s="94" t="s">
        <v>2462</v>
      </c>
      <c r="T385" s="94">
        <v>2020</v>
      </c>
      <c r="U385" s="94" t="s">
        <v>77</v>
      </c>
      <c r="V385" s="94">
        <v>100</v>
      </c>
      <c r="W385" s="94">
        <v>100</v>
      </c>
      <c r="X385" s="94">
        <v>0</v>
      </c>
      <c r="Y385" s="94"/>
      <c r="Z385" s="94" t="s">
        <v>77</v>
      </c>
      <c r="AA385" s="94" t="s">
        <v>77</v>
      </c>
      <c r="AB385" s="94" t="s">
        <v>78</v>
      </c>
      <c r="AC385" s="94"/>
      <c r="AD385" s="94" t="s">
        <v>78</v>
      </c>
      <c r="AE385" s="94"/>
      <c r="AF385" s="94" t="s">
        <v>78</v>
      </c>
      <c r="AG385" s="94">
        <v>102</v>
      </c>
      <c r="AH385" s="94">
        <v>102</v>
      </c>
      <c r="AI385" s="94" t="s">
        <v>2711</v>
      </c>
      <c r="AJ385" s="94" t="s">
        <v>2709</v>
      </c>
      <c r="AK385" s="94" t="s">
        <v>1074</v>
      </c>
      <c r="AL385" s="94" t="s">
        <v>1111</v>
      </c>
      <c r="AM385" s="94" t="s">
        <v>2465</v>
      </c>
      <c r="AN385" s="94" t="s">
        <v>2466</v>
      </c>
      <c r="AO385" s="94" t="s">
        <v>2712</v>
      </c>
      <c r="AP385" s="94" t="s">
        <v>2536</v>
      </c>
      <c r="AQ385" s="94" t="s">
        <v>238</v>
      </c>
      <c r="AR385" s="94" t="s">
        <v>2581</v>
      </c>
      <c r="AS385" s="94">
        <v>18225126199</v>
      </c>
      <c r="AT385" s="94"/>
      <c r="AV385" s="322"/>
    </row>
    <row r="386" s="266" customFormat="1" ht="84" spans="1:48">
      <c r="A386" s="94">
        <v>378</v>
      </c>
      <c r="B386" s="94" t="s">
        <v>2713</v>
      </c>
      <c r="C386" s="94" t="s">
        <v>258</v>
      </c>
      <c r="D386" s="94" t="s">
        <v>67</v>
      </c>
      <c r="E386" s="94" t="s">
        <v>2714</v>
      </c>
      <c r="F386" s="94">
        <v>2019.6</v>
      </c>
      <c r="G386" s="94">
        <v>2020.02</v>
      </c>
      <c r="H386" s="94" t="s">
        <v>2202</v>
      </c>
      <c r="I386" s="94" t="s">
        <v>243</v>
      </c>
      <c r="J386" s="94" t="s">
        <v>2715</v>
      </c>
      <c r="K386" s="94">
        <v>504.18</v>
      </c>
      <c r="L386" s="94">
        <v>60</v>
      </c>
      <c r="M386" s="94">
        <v>444.18</v>
      </c>
      <c r="N386" s="94"/>
      <c r="O386" s="94" t="s">
        <v>2716</v>
      </c>
      <c r="P386" s="94" t="s">
        <v>2717</v>
      </c>
      <c r="Q386" s="94" t="s">
        <v>2718</v>
      </c>
      <c r="R386" s="94" t="s">
        <v>1029</v>
      </c>
      <c r="S386" s="94" t="s">
        <v>2462</v>
      </c>
      <c r="T386" s="94">
        <v>2020</v>
      </c>
      <c r="U386" s="94" t="s">
        <v>77</v>
      </c>
      <c r="V386" s="94">
        <v>60</v>
      </c>
      <c r="W386" s="94">
        <v>60</v>
      </c>
      <c r="X386" s="94">
        <v>0</v>
      </c>
      <c r="Y386" s="94"/>
      <c r="Z386" s="94" t="s">
        <v>77</v>
      </c>
      <c r="AA386" s="94" t="s">
        <v>77</v>
      </c>
      <c r="AB386" s="94" t="s">
        <v>78</v>
      </c>
      <c r="AC386" s="94"/>
      <c r="AD386" s="94" t="s">
        <v>78</v>
      </c>
      <c r="AE386" s="94"/>
      <c r="AF386" s="94" t="s">
        <v>78</v>
      </c>
      <c r="AG386" s="94">
        <v>167</v>
      </c>
      <c r="AH386" s="94">
        <v>167</v>
      </c>
      <c r="AI386" s="94" t="s">
        <v>2719</v>
      </c>
      <c r="AJ386" s="94" t="s">
        <v>2720</v>
      </c>
      <c r="AK386" s="94" t="s">
        <v>81</v>
      </c>
      <c r="AL386" s="94" t="s">
        <v>1085</v>
      </c>
      <c r="AM386" s="94" t="s">
        <v>2721</v>
      </c>
      <c r="AN386" s="94" t="s">
        <v>2466</v>
      </c>
      <c r="AO386" s="94" t="s">
        <v>2722</v>
      </c>
      <c r="AP386" s="94" t="s">
        <v>2536</v>
      </c>
      <c r="AQ386" s="94" t="s">
        <v>475</v>
      </c>
      <c r="AR386" s="94" t="s">
        <v>2723</v>
      </c>
      <c r="AS386" s="94">
        <v>13658478789</v>
      </c>
      <c r="AT386" s="94"/>
      <c r="AV386" s="322"/>
    </row>
    <row r="387" s="266" customFormat="1" ht="180" spans="1:48">
      <c r="A387" s="94">
        <v>379</v>
      </c>
      <c r="B387" s="94" t="s">
        <v>2724</v>
      </c>
      <c r="C387" s="94" t="s">
        <v>258</v>
      </c>
      <c r="D387" s="94" t="s">
        <v>67</v>
      </c>
      <c r="E387" s="94" t="s">
        <v>2725</v>
      </c>
      <c r="F387" s="94">
        <v>2019.6</v>
      </c>
      <c r="G387" s="94">
        <v>2020.11</v>
      </c>
      <c r="H387" s="94" t="s">
        <v>2202</v>
      </c>
      <c r="I387" s="94" t="s">
        <v>884</v>
      </c>
      <c r="J387" s="94" t="s">
        <v>2726</v>
      </c>
      <c r="K387" s="94">
        <v>524.419</v>
      </c>
      <c r="L387" s="94">
        <v>110</v>
      </c>
      <c r="M387" s="94">
        <v>414.419</v>
      </c>
      <c r="N387" s="94"/>
      <c r="O387" s="94" t="s">
        <v>2727</v>
      </c>
      <c r="P387" s="94" t="s">
        <v>2728</v>
      </c>
      <c r="Q387" s="94" t="s">
        <v>2729</v>
      </c>
      <c r="R387" s="94" t="s">
        <v>248</v>
      </c>
      <c r="S387" s="94" t="s">
        <v>2462</v>
      </c>
      <c r="T387" s="94">
        <v>2020</v>
      </c>
      <c r="U387" s="94" t="s">
        <v>77</v>
      </c>
      <c r="V387" s="94">
        <v>110</v>
      </c>
      <c r="W387" s="94">
        <v>110</v>
      </c>
      <c r="X387" s="94"/>
      <c r="Y387" s="94"/>
      <c r="Z387" s="94" t="s">
        <v>77</v>
      </c>
      <c r="AA387" s="94" t="s">
        <v>77</v>
      </c>
      <c r="AB387" s="94" t="s">
        <v>78</v>
      </c>
      <c r="AC387" s="94"/>
      <c r="AD387" s="94" t="s">
        <v>78</v>
      </c>
      <c r="AE387" s="94"/>
      <c r="AF387" s="94" t="s">
        <v>78</v>
      </c>
      <c r="AG387" s="94">
        <v>1450</v>
      </c>
      <c r="AH387" s="94">
        <v>1450</v>
      </c>
      <c r="AI387" s="94" t="s">
        <v>2730</v>
      </c>
      <c r="AJ387" s="94" t="s">
        <v>2731</v>
      </c>
      <c r="AK387" s="94" t="s">
        <v>667</v>
      </c>
      <c r="AL387" s="94" t="s">
        <v>120</v>
      </c>
      <c r="AM387" s="94" t="s">
        <v>2732</v>
      </c>
      <c r="AN387" s="94" t="s">
        <v>2466</v>
      </c>
      <c r="AO387" s="94" t="s">
        <v>2733</v>
      </c>
      <c r="AP387" s="94" t="s">
        <v>2536</v>
      </c>
      <c r="AQ387" s="94" t="s">
        <v>475</v>
      </c>
      <c r="AR387" s="94" t="s">
        <v>2546</v>
      </c>
      <c r="AS387" s="94">
        <v>17382359789</v>
      </c>
      <c r="AT387" s="94"/>
      <c r="AV387" s="322"/>
    </row>
    <row r="388" s="266" customFormat="1" ht="180" spans="1:48">
      <c r="A388" s="94">
        <v>380</v>
      </c>
      <c r="B388" s="94" t="s">
        <v>2734</v>
      </c>
      <c r="C388" s="94" t="s">
        <v>258</v>
      </c>
      <c r="D388" s="94" t="s">
        <v>67</v>
      </c>
      <c r="E388" s="94" t="s">
        <v>2735</v>
      </c>
      <c r="F388" s="94">
        <v>2019.6</v>
      </c>
      <c r="G388" s="94">
        <v>2020.11</v>
      </c>
      <c r="H388" s="94" t="s">
        <v>2202</v>
      </c>
      <c r="I388" s="94" t="s">
        <v>884</v>
      </c>
      <c r="J388" s="94" t="s">
        <v>2736</v>
      </c>
      <c r="K388" s="94">
        <v>695.292</v>
      </c>
      <c r="L388" s="94">
        <v>160</v>
      </c>
      <c r="M388" s="94">
        <v>535.292</v>
      </c>
      <c r="N388" s="94"/>
      <c r="O388" s="94" t="s">
        <v>2737</v>
      </c>
      <c r="P388" s="94" t="s">
        <v>2738</v>
      </c>
      <c r="Q388" s="94" t="s">
        <v>2739</v>
      </c>
      <c r="R388" s="94" t="s">
        <v>248</v>
      </c>
      <c r="S388" s="94" t="s">
        <v>2462</v>
      </c>
      <c r="T388" s="94">
        <v>2020</v>
      </c>
      <c r="U388" s="94" t="s">
        <v>77</v>
      </c>
      <c r="V388" s="94">
        <v>160</v>
      </c>
      <c r="W388" s="94">
        <v>160</v>
      </c>
      <c r="X388" s="94"/>
      <c r="Y388" s="94"/>
      <c r="Z388" s="94" t="s">
        <v>77</v>
      </c>
      <c r="AA388" s="94" t="s">
        <v>77</v>
      </c>
      <c r="AB388" s="94" t="s">
        <v>78</v>
      </c>
      <c r="AC388" s="94"/>
      <c r="AD388" s="94" t="s">
        <v>78</v>
      </c>
      <c r="AE388" s="94"/>
      <c r="AF388" s="94" t="s">
        <v>78</v>
      </c>
      <c r="AG388" s="94">
        <v>550</v>
      </c>
      <c r="AH388" s="94">
        <v>550</v>
      </c>
      <c r="AI388" s="94" t="s">
        <v>2740</v>
      </c>
      <c r="AJ388" s="94" t="s">
        <v>2741</v>
      </c>
      <c r="AK388" s="94" t="s">
        <v>667</v>
      </c>
      <c r="AL388" s="94" t="s">
        <v>120</v>
      </c>
      <c r="AM388" s="94" t="s">
        <v>2732</v>
      </c>
      <c r="AN388" s="94" t="s">
        <v>2466</v>
      </c>
      <c r="AO388" s="94" t="s">
        <v>2742</v>
      </c>
      <c r="AP388" s="94" t="s">
        <v>2536</v>
      </c>
      <c r="AQ388" s="94" t="s">
        <v>475</v>
      </c>
      <c r="AR388" s="94" t="s">
        <v>2546</v>
      </c>
      <c r="AS388" s="94">
        <v>17382359789</v>
      </c>
      <c r="AT388" s="94"/>
      <c r="AV388" s="322"/>
    </row>
    <row r="389" s="266" customFormat="1" ht="84" spans="1:48">
      <c r="A389" s="94">
        <v>381</v>
      </c>
      <c r="B389" s="94" t="s">
        <v>2743</v>
      </c>
      <c r="C389" s="94" t="s">
        <v>258</v>
      </c>
      <c r="D389" s="94" t="s">
        <v>67</v>
      </c>
      <c r="E389" s="94" t="s">
        <v>2744</v>
      </c>
      <c r="F389" s="94">
        <v>2019.6</v>
      </c>
      <c r="G389" s="94">
        <v>2020.11</v>
      </c>
      <c r="H389" s="94" t="s">
        <v>2202</v>
      </c>
      <c r="I389" s="94" t="s">
        <v>305</v>
      </c>
      <c r="J389" s="94" t="s">
        <v>2745</v>
      </c>
      <c r="K389" s="94">
        <v>1026.0662</v>
      </c>
      <c r="L389" s="94">
        <v>260</v>
      </c>
      <c r="M389" s="94">
        <v>766.0662</v>
      </c>
      <c r="N389" s="94"/>
      <c r="O389" s="94" t="s">
        <v>2746</v>
      </c>
      <c r="P389" s="94" t="s">
        <v>2747</v>
      </c>
      <c r="Q389" s="94" t="s">
        <v>2748</v>
      </c>
      <c r="R389" s="94" t="s">
        <v>1029</v>
      </c>
      <c r="S389" s="94" t="s">
        <v>2462</v>
      </c>
      <c r="T389" s="94">
        <v>2020</v>
      </c>
      <c r="U389" s="94" t="s">
        <v>77</v>
      </c>
      <c r="V389" s="94">
        <v>260</v>
      </c>
      <c r="W389" s="94">
        <v>260</v>
      </c>
      <c r="X389" s="94">
        <v>0</v>
      </c>
      <c r="Y389" s="94"/>
      <c r="Z389" s="94" t="s">
        <v>77</v>
      </c>
      <c r="AA389" s="94" t="s">
        <v>77</v>
      </c>
      <c r="AB389" s="94" t="s">
        <v>78</v>
      </c>
      <c r="AC389" s="94"/>
      <c r="AD389" s="94" t="s">
        <v>78</v>
      </c>
      <c r="AE389" s="94"/>
      <c r="AF389" s="94" t="s">
        <v>78</v>
      </c>
      <c r="AG389" s="94">
        <v>322</v>
      </c>
      <c r="AH389" s="94">
        <v>322</v>
      </c>
      <c r="AI389" s="94" t="s">
        <v>2749</v>
      </c>
      <c r="AJ389" s="94" t="s">
        <v>2750</v>
      </c>
      <c r="AK389" s="94" t="s">
        <v>81</v>
      </c>
      <c r="AL389" s="94" t="s">
        <v>120</v>
      </c>
      <c r="AM389" s="94" t="s">
        <v>2751</v>
      </c>
      <c r="AN389" s="94" t="s">
        <v>2466</v>
      </c>
      <c r="AO389" s="94" t="s">
        <v>2752</v>
      </c>
      <c r="AP389" s="94" t="s">
        <v>2536</v>
      </c>
      <c r="AQ389" s="94" t="s">
        <v>158</v>
      </c>
      <c r="AR389" s="94" t="s">
        <v>2753</v>
      </c>
      <c r="AS389" s="94">
        <v>13509464637</v>
      </c>
      <c r="AT389" s="94"/>
      <c r="AV389" s="322"/>
    </row>
    <row r="390" s="266" customFormat="1" ht="132" spans="1:48">
      <c r="A390" s="94">
        <v>382</v>
      </c>
      <c r="B390" s="94" t="s">
        <v>2754</v>
      </c>
      <c r="C390" s="94" t="s">
        <v>258</v>
      </c>
      <c r="D390" s="94" t="s">
        <v>67</v>
      </c>
      <c r="E390" s="94" t="s">
        <v>2755</v>
      </c>
      <c r="F390" s="94">
        <v>2019.6</v>
      </c>
      <c r="G390" s="94">
        <v>2020.02</v>
      </c>
      <c r="H390" s="94" t="s">
        <v>2202</v>
      </c>
      <c r="I390" s="94" t="s">
        <v>91</v>
      </c>
      <c r="J390" s="94" t="s">
        <v>2756</v>
      </c>
      <c r="K390" s="94">
        <v>906.863</v>
      </c>
      <c r="L390" s="94">
        <v>200</v>
      </c>
      <c r="M390" s="94">
        <v>706.863</v>
      </c>
      <c r="N390" s="94"/>
      <c r="O390" s="94" t="s">
        <v>2757</v>
      </c>
      <c r="P390" s="94" t="s">
        <v>2758</v>
      </c>
      <c r="Q390" s="94" t="s">
        <v>2759</v>
      </c>
      <c r="R390" s="94" t="s">
        <v>2760</v>
      </c>
      <c r="S390" s="94" t="s">
        <v>2462</v>
      </c>
      <c r="T390" s="94">
        <v>2020</v>
      </c>
      <c r="U390" s="94" t="s">
        <v>77</v>
      </c>
      <c r="V390" s="94">
        <v>200</v>
      </c>
      <c r="W390" s="94">
        <v>200</v>
      </c>
      <c r="X390" s="94">
        <v>0</v>
      </c>
      <c r="Y390" s="94"/>
      <c r="Z390" s="94" t="s">
        <v>77</v>
      </c>
      <c r="AA390" s="94" t="s">
        <v>77</v>
      </c>
      <c r="AB390" s="94" t="s">
        <v>78</v>
      </c>
      <c r="AC390" s="94"/>
      <c r="AD390" s="94" t="s">
        <v>78</v>
      </c>
      <c r="AE390" s="94"/>
      <c r="AF390" s="94" t="s">
        <v>78</v>
      </c>
      <c r="AG390" s="94">
        <v>67</v>
      </c>
      <c r="AH390" s="94">
        <v>67</v>
      </c>
      <c r="AI390" s="94" t="s">
        <v>2761</v>
      </c>
      <c r="AJ390" s="94" t="s">
        <v>2762</v>
      </c>
      <c r="AK390" s="94" t="s">
        <v>222</v>
      </c>
      <c r="AL390" s="94" t="s">
        <v>223</v>
      </c>
      <c r="AM390" s="94" t="s">
        <v>2763</v>
      </c>
      <c r="AN390" s="94" t="s">
        <v>2466</v>
      </c>
      <c r="AO390" s="94" t="s">
        <v>2764</v>
      </c>
      <c r="AP390" s="94" t="s">
        <v>2536</v>
      </c>
      <c r="AQ390" s="94" t="s">
        <v>475</v>
      </c>
      <c r="AR390" s="94" t="s">
        <v>2765</v>
      </c>
      <c r="AS390" s="94">
        <v>13996796038</v>
      </c>
      <c r="AT390" s="94"/>
      <c r="AV390" s="322"/>
    </row>
    <row r="391" s="266" customFormat="1" ht="204" spans="1:48">
      <c r="A391" s="94">
        <v>383</v>
      </c>
      <c r="B391" s="94" t="s">
        <v>2766</v>
      </c>
      <c r="C391" s="94" t="s">
        <v>258</v>
      </c>
      <c r="D391" s="94" t="s">
        <v>67</v>
      </c>
      <c r="E391" s="94" t="s">
        <v>2767</v>
      </c>
      <c r="F391" s="94">
        <v>2019.6</v>
      </c>
      <c r="G391" s="94">
        <v>2020.02</v>
      </c>
      <c r="H391" s="94" t="s">
        <v>2202</v>
      </c>
      <c r="I391" s="94" t="s">
        <v>91</v>
      </c>
      <c r="J391" s="94" t="s">
        <v>2768</v>
      </c>
      <c r="K391" s="94">
        <v>768</v>
      </c>
      <c r="L391" s="94">
        <v>246.2656</v>
      </c>
      <c r="M391" s="94">
        <f>K391-L391</f>
        <v>521.7344</v>
      </c>
      <c r="N391" s="94"/>
      <c r="O391" s="94" t="s">
        <v>2769</v>
      </c>
      <c r="P391" s="94" t="s">
        <v>2770</v>
      </c>
      <c r="Q391" s="94" t="s">
        <v>2771</v>
      </c>
      <c r="R391" s="94" t="s">
        <v>2772</v>
      </c>
      <c r="S391" s="94" t="s">
        <v>2462</v>
      </c>
      <c r="T391" s="94">
        <v>2020</v>
      </c>
      <c r="U391" s="94" t="s">
        <v>77</v>
      </c>
      <c r="V391" s="94">
        <v>768</v>
      </c>
      <c r="W391" s="94">
        <v>246.2656</v>
      </c>
      <c r="X391" s="94">
        <v>521.7344</v>
      </c>
      <c r="Y391" s="94"/>
      <c r="Z391" s="94" t="s">
        <v>77</v>
      </c>
      <c r="AA391" s="94" t="s">
        <v>77</v>
      </c>
      <c r="AB391" s="94" t="s">
        <v>78</v>
      </c>
      <c r="AC391" s="94"/>
      <c r="AD391" s="94" t="s">
        <v>78</v>
      </c>
      <c r="AE391" s="94"/>
      <c r="AF391" s="94" t="s">
        <v>78</v>
      </c>
      <c r="AG391" s="94">
        <v>32</v>
      </c>
      <c r="AH391" s="94">
        <v>32</v>
      </c>
      <c r="AI391" s="94" t="s">
        <v>2773</v>
      </c>
      <c r="AJ391" s="94" t="s">
        <v>2768</v>
      </c>
      <c r="AK391" s="94" t="s">
        <v>222</v>
      </c>
      <c r="AL391" s="94" t="s">
        <v>223</v>
      </c>
      <c r="AM391" s="94" t="s">
        <v>2763</v>
      </c>
      <c r="AN391" s="94" t="s">
        <v>2466</v>
      </c>
      <c r="AO391" s="94" t="s">
        <v>1615</v>
      </c>
      <c r="AP391" s="94" t="s">
        <v>2536</v>
      </c>
      <c r="AQ391" s="94" t="s">
        <v>475</v>
      </c>
      <c r="AR391" s="94" t="s">
        <v>2765</v>
      </c>
      <c r="AS391" s="94">
        <v>13996796038</v>
      </c>
      <c r="AT391" s="94" t="s">
        <v>99</v>
      </c>
      <c r="AV391" s="322"/>
    </row>
    <row r="392" s="266" customFormat="1" ht="84" spans="1:48">
      <c r="A392" s="94">
        <v>384</v>
      </c>
      <c r="B392" s="94" t="s">
        <v>2774</v>
      </c>
      <c r="C392" s="94" t="s">
        <v>258</v>
      </c>
      <c r="D392" s="94" t="s">
        <v>67</v>
      </c>
      <c r="E392" s="94" t="s">
        <v>2775</v>
      </c>
      <c r="F392" s="94">
        <v>2019.6</v>
      </c>
      <c r="G392" s="94">
        <v>2020.02</v>
      </c>
      <c r="H392" s="94" t="s">
        <v>2202</v>
      </c>
      <c r="I392" s="94" t="s">
        <v>481</v>
      </c>
      <c r="J392" s="94" t="s">
        <v>2776</v>
      </c>
      <c r="K392" s="94">
        <v>640</v>
      </c>
      <c r="L392" s="94">
        <v>199</v>
      </c>
      <c r="M392" s="94">
        <f>K392-L392</f>
        <v>441</v>
      </c>
      <c r="N392" s="94"/>
      <c r="O392" s="94" t="s">
        <v>2777</v>
      </c>
      <c r="P392" s="94" t="s">
        <v>2692</v>
      </c>
      <c r="Q392" s="94" t="s">
        <v>2778</v>
      </c>
      <c r="R392" s="94" t="s">
        <v>2779</v>
      </c>
      <c r="S392" s="94" t="s">
        <v>2462</v>
      </c>
      <c r="T392" s="94">
        <v>2020</v>
      </c>
      <c r="U392" s="94" t="s">
        <v>77</v>
      </c>
      <c r="V392" s="94">
        <v>640</v>
      </c>
      <c r="W392" s="94">
        <v>199</v>
      </c>
      <c r="X392" s="94">
        <v>441</v>
      </c>
      <c r="Y392" s="94"/>
      <c r="Z392" s="94" t="s">
        <v>77</v>
      </c>
      <c r="AA392" s="94" t="s">
        <v>77</v>
      </c>
      <c r="AB392" s="94" t="s">
        <v>78</v>
      </c>
      <c r="AC392" s="94"/>
      <c r="AD392" s="94" t="s">
        <v>78</v>
      </c>
      <c r="AE392" s="94"/>
      <c r="AF392" s="94" t="s">
        <v>78</v>
      </c>
      <c r="AG392" s="94">
        <v>135</v>
      </c>
      <c r="AH392" s="94">
        <v>135</v>
      </c>
      <c r="AI392" s="94" t="s">
        <v>2780</v>
      </c>
      <c r="AJ392" s="94" t="s">
        <v>2781</v>
      </c>
      <c r="AK392" s="94" t="s">
        <v>81</v>
      </c>
      <c r="AL392" s="94" t="s">
        <v>120</v>
      </c>
      <c r="AM392" s="94" t="s">
        <v>2782</v>
      </c>
      <c r="AN392" s="94" t="s">
        <v>2466</v>
      </c>
      <c r="AO392" s="94" t="s">
        <v>2783</v>
      </c>
      <c r="AP392" s="94" t="s">
        <v>2536</v>
      </c>
      <c r="AQ392" s="94" t="s">
        <v>475</v>
      </c>
      <c r="AR392" s="94" t="s">
        <v>2697</v>
      </c>
      <c r="AS392" s="94">
        <v>17783325001</v>
      </c>
      <c r="AT392" s="94"/>
      <c r="AV392" s="322"/>
    </row>
    <row r="393" s="266" customFormat="1" ht="84" spans="1:48">
      <c r="A393" s="94">
        <v>385</v>
      </c>
      <c r="B393" s="94" t="s">
        <v>2784</v>
      </c>
      <c r="C393" s="94" t="s">
        <v>258</v>
      </c>
      <c r="D393" s="94" t="s">
        <v>67</v>
      </c>
      <c r="E393" s="94" t="s">
        <v>2785</v>
      </c>
      <c r="F393" s="94">
        <v>2019.4</v>
      </c>
      <c r="G393" s="94">
        <v>2020.02</v>
      </c>
      <c r="H393" s="94" t="s">
        <v>2202</v>
      </c>
      <c r="I393" s="94" t="s">
        <v>70</v>
      </c>
      <c r="J393" s="94" t="s">
        <v>2786</v>
      </c>
      <c r="K393" s="94">
        <v>153</v>
      </c>
      <c r="L393" s="94">
        <v>40</v>
      </c>
      <c r="M393" s="94">
        <v>113</v>
      </c>
      <c r="N393" s="94"/>
      <c r="O393" s="94" t="s">
        <v>2787</v>
      </c>
      <c r="P393" s="94" t="s">
        <v>2788</v>
      </c>
      <c r="Q393" s="94" t="s">
        <v>2789</v>
      </c>
      <c r="R393" s="94" t="s">
        <v>2790</v>
      </c>
      <c r="S393" s="94" t="s">
        <v>2462</v>
      </c>
      <c r="T393" s="94">
        <v>2020</v>
      </c>
      <c r="U393" s="94" t="s">
        <v>77</v>
      </c>
      <c r="V393" s="94">
        <v>153</v>
      </c>
      <c r="W393" s="94">
        <v>40</v>
      </c>
      <c r="X393" s="94">
        <v>113</v>
      </c>
      <c r="Y393" s="94"/>
      <c r="Z393" s="94" t="s">
        <v>77</v>
      </c>
      <c r="AA393" s="94" t="s">
        <v>77</v>
      </c>
      <c r="AB393" s="94" t="s">
        <v>78</v>
      </c>
      <c r="AC393" s="94"/>
      <c r="AD393" s="94" t="s">
        <v>78</v>
      </c>
      <c r="AE393" s="94"/>
      <c r="AF393" s="94" t="s">
        <v>78</v>
      </c>
      <c r="AG393" s="94">
        <v>42</v>
      </c>
      <c r="AH393" s="94">
        <v>42</v>
      </c>
      <c r="AI393" s="94" t="s">
        <v>2791</v>
      </c>
      <c r="AJ393" s="94" t="s">
        <v>2792</v>
      </c>
      <c r="AK393" s="94" t="s">
        <v>328</v>
      </c>
      <c r="AL393" s="94" t="s">
        <v>2225</v>
      </c>
      <c r="AM393" s="94" t="s">
        <v>2793</v>
      </c>
      <c r="AN393" s="94" t="s">
        <v>2466</v>
      </c>
      <c r="AO393" s="94" t="s">
        <v>2794</v>
      </c>
      <c r="AP393" s="94" t="s">
        <v>2536</v>
      </c>
      <c r="AQ393" s="94" t="s">
        <v>158</v>
      </c>
      <c r="AR393" s="94" t="s">
        <v>2537</v>
      </c>
      <c r="AS393" s="94">
        <v>13452565456</v>
      </c>
      <c r="AT393" s="94"/>
      <c r="AV393" s="322"/>
    </row>
    <row r="394" s="266" customFormat="1" ht="96" spans="1:48">
      <c r="A394" s="94">
        <v>386</v>
      </c>
      <c r="B394" s="94" t="s">
        <v>2795</v>
      </c>
      <c r="C394" s="94" t="s">
        <v>258</v>
      </c>
      <c r="D394" s="94" t="s">
        <v>67</v>
      </c>
      <c r="E394" s="94" t="s">
        <v>2796</v>
      </c>
      <c r="F394" s="94">
        <v>2019.6</v>
      </c>
      <c r="G394" s="94">
        <v>2020.02</v>
      </c>
      <c r="H394" s="94" t="s">
        <v>2202</v>
      </c>
      <c r="I394" s="94" t="s">
        <v>823</v>
      </c>
      <c r="J394" s="94" t="s">
        <v>2797</v>
      </c>
      <c r="K394" s="94">
        <v>822.099</v>
      </c>
      <c r="L394" s="94">
        <v>160</v>
      </c>
      <c r="M394" s="94">
        <v>662.099</v>
      </c>
      <c r="N394" s="94"/>
      <c r="O394" s="94" t="s">
        <v>2798</v>
      </c>
      <c r="P394" s="94" t="s">
        <v>2799</v>
      </c>
      <c r="Q394" s="94" t="s">
        <v>2800</v>
      </c>
      <c r="R394" s="94" t="s">
        <v>2801</v>
      </c>
      <c r="S394" s="94" t="s">
        <v>2462</v>
      </c>
      <c r="T394" s="94">
        <v>2020</v>
      </c>
      <c r="U394" s="94" t="s">
        <v>77</v>
      </c>
      <c r="V394" s="94">
        <v>822.099</v>
      </c>
      <c r="W394" s="94">
        <v>160</v>
      </c>
      <c r="X394" s="94">
        <v>0</v>
      </c>
      <c r="Y394" s="94"/>
      <c r="Z394" s="94" t="s">
        <v>77</v>
      </c>
      <c r="AA394" s="94" t="s">
        <v>77</v>
      </c>
      <c r="AB394" s="94" t="s">
        <v>78</v>
      </c>
      <c r="AC394" s="94"/>
      <c r="AD394" s="94" t="s">
        <v>78</v>
      </c>
      <c r="AE394" s="94"/>
      <c r="AF394" s="94" t="s">
        <v>78</v>
      </c>
      <c r="AG394" s="94">
        <v>163</v>
      </c>
      <c r="AH394" s="94">
        <v>163</v>
      </c>
      <c r="AI394" s="94" t="s">
        <v>2802</v>
      </c>
      <c r="AJ394" s="94" t="s">
        <v>2803</v>
      </c>
      <c r="AK394" s="94" t="s">
        <v>119</v>
      </c>
      <c r="AL394" s="94" t="s">
        <v>153</v>
      </c>
      <c r="AM394" s="94" t="s">
        <v>2804</v>
      </c>
      <c r="AN394" s="94" t="s">
        <v>2466</v>
      </c>
      <c r="AO394" s="94" t="s">
        <v>1858</v>
      </c>
      <c r="AP394" s="94" t="s">
        <v>2536</v>
      </c>
      <c r="AQ394" s="94" t="s">
        <v>123</v>
      </c>
      <c r="AR394" s="94" t="s">
        <v>2805</v>
      </c>
      <c r="AS394" s="94" t="s">
        <v>2806</v>
      </c>
      <c r="AT394" s="94"/>
      <c r="AV394" s="322"/>
    </row>
    <row r="395" s="266" customFormat="1" ht="84" spans="1:48">
      <c r="A395" s="94">
        <v>387</v>
      </c>
      <c r="B395" s="94" t="s">
        <v>2807</v>
      </c>
      <c r="C395" s="94" t="s">
        <v>258</v>
      </c>
      <c r="D395" s="94" t="s">
        <v>67</v>
      </c>
      <c r="E395" s="94" t="s">
        <v>2808</v>
      </c>
      <c r="F395" s="94">
        <v>2019.6</v>
      </c>
      <c r="G395" s="94">
        <v>2020.02</v>
      </c>
      <c r="H395" s="94" t="s">
        <v>2202</v>
      </c>
      <c r="I395" s="94" t="s">
        <v>365</v>
      </c>
      <c r="J395" s="94" t="s">
        <v>2809</v>
      </c>
      <c r="K395" s="94">
        <v>599.7</v>
      </c>
      <c r="L395" s="94">
        <v>100</v>
      </c>
      <c r="M395" s="94">
        <v>499.7</v>
      </c>
      <c r="N395" s="94"/>
      <c r="O395" s="94" t="s">
        <v>2810</v>
      </c>
      <c r="P395" s="94" t="s">
        <v>2811</v>
      </c>
      <c r="Q395" s="94" t="s">
        <v>2812</v>
      </c>
      <c r="R395" s="94" t="s">
        <v>2813</v>
      </c>
      <c r="S395" s="94" t="s">
        <v>2462</v>
      </c>
      <c r="T395" s="94">
        <v>2020</v>
      </c>
      <c r="U395" s="94" t="s">
        <v>77</v>
      </c>
      <c r="V395" s="94">
        <v>100</v>
      </c>
      <c r="W395" s="94">
        <v>100</v>
      </c>
      <c r="X395" s="94"/>
      <c r="Y395" s="94"/>
      <c r="Z395" s="94" t="s">
        <v>77</v>
      </c>
      <c r="AA395" s="94" t="s">
        <v>77</v>
      </c>
      <c r="AB395" s="94" t="s">
        <v>78</v>
      </c>
      <c r="AC395" s="94"/>
      <c r="AD395" s="94" t="s">
        <v>78</v>
      </c>
      <c r="AE395" s="94"/>
      <c r="AF395" s="94" t="s">
        <v>78</v>
      </c>
      <c r="AG395" s="94">
        <v>116</v>
      </c>
      <c r="AH395" s="94">
        <v>116</v>
      </c>
      <c r="AI395" s="94" t="s">
        <v>2814</v>
      </c>
      <c r="AJ395" s="94" t="s">
        <v>2815</v>
      </c>
      <c r="AK395" s="94" t="s">
        <v>81</v>
      </c>
      <c r="AL395" s="94" t="s">
        <v>2225</v>
      </c>
      <c r="AM395" s="94" t="s">
        <v>2816</v>
      </c>
      <c r="AN395" s="94" t="s">
        <v>2466</v>
      </c>
      <c r="AO395" s="94" t="s">
        <v>1677</v>
      </c>
      <c r="AP395" s="94" t="s">
        <v>2536</v>
      </c>
      <c r="AQ395" s="94" t="s">
        <v>238</v>
      </c>
      <c r="AR395" s="94" t="s">
        <v>2478</v>
      </c>
      <c r="AS395" s="94">
        <v>18108366616</v>
      </c>
      <c r="AT395" s="94"/>
      <c r="AV395" s="322"/>
    </row>
    <row r="396" s="266" customFormat="1" ht="84" spans="1:48">
      <c r="A396" s="94">
        <v>388</v>
      </c>
      <c r="B396" s="94" t="s">
        <v>2817</v>
      </c>
      <c r="C396" s="94" t="s">
        <v>258</v>
      </c>
      <c r="D396" s="94" t="s">
        <v>67</v>
      </c>
      <c r="E396" s="94" t="s">
        <v>2818</v>
      </c>
      <c r="F396" s="94">
        <v>2019.6</v>
      </c>
      <c r="G396" s="94">
        <v>2020.02</v>
      </c>
      <c r="H396" s="94" t="s">
        <v>2202</v>
      </c>
      <c r="I396" s="94" t="s">
        <v>365</v>
      </c>
      <c r="J396" s="94" t="s">
        <v>2819</v>
      </c>
      <c r="K396" s="94">
        <v>430.717</v>
      </c>
      <c r="L396" s="94">
        <v>120.7434</v>
      </c>
      <c r="M396" s="94">
        <f>K396-L396</f>
        <v>309.9736</v>
      </c>
      <c r="N396" s="94"/>
      <c r="O396" s="94" t="s">
        <v>2820</v>
      </c>
      <c r="P396" s="94" t="s">
        <v>2821</v>
      </c>
      <c r="Q396" s="94" t="s">
        <v>2822</v>
      </c>
      <c r="R396" s="94" t="s">
        <v>2813</v>
      </c>
      <c r="S396" s="94" t="s">
        <v>2462</v>
      </c>
      <c r="T396" s="94">
        <v>2020</v>
      </c>
      <c r="U396" s="94" t="s">
        <v>77</v>
      </c>
      <c r="V396" s="94">
        <v>430.717</v>
      </c>
      <c r="W396" s="94">
        <v>120.7434</v>
      </c>
      <c r="X396" s="94">
        <f>V396-W396</f>
        <v>309.9736</v>
      </c>
      <c r="Y396" s="94"/>
      <c r="Z396" s="94" t="s">
        <v>77</v>
      </c>
      <c r="AA396" s="94" t="s">
        <v>77</v>
      </c>
      <c r="AB396" s="94" t="s">
        <v>78</v>
      </c>
      <c r="AC396" s="94"/>
      <c r="AD396" s="94" t="s">
        <v>78</v>
      </c>
      <c r="AE396" s="94"/>
      <c r="AF396" s="94" t="s">
        <v>78</v>
      </c>
      <c r="AG396" s="94">
        <v>111</v>
      </c>
      <c r="AH396" s="94">
        <v>111</v>
      </c>
      <c r="AI396" s="94" t="s">
        <v>2823</v>
      </c>
      <c r="AJ396" s="94" t="s">
        <v>2824</v>
      </c>
      <c r="AK396" s="94" t="s">
        <v>81</v>
      </c>
      <c r="AL396" s="94" t="s">
        <v>2225</v>
      </c>
      <c r="AM396" s="94" t="s">
        <v>2816</v>
      </c>
      <c r="AN396" s="94" t="s">
        <v>2466</v>
      </c>
      <c r="AO396" s="94" t="s">
        <v>2825</v>
      </c>
      <c r="AP396" s="94" t="s">
        <v>2536</v>
      </c>
      <c r="AQ396" s="94" t="s">
        <v>238</v>
      </c>
      <c r="AR396" s="94" t="s">
        <v>2478</v>
      </c>
      <c r="AS396" s="94">
        <v>18108366616</v>
      </c>
      <c r="AT396" s="94"/>
      <c r="AV396" s="322"/>
    </row>
    <row r="397" s="266" customFormat="1" ht="84" spans="1:48">
      <c r="A397" s="94">
        <v>389</v>
      </c>
      <c r="B397" s="94" t="s">
        <v>2826</v>
      </c>
      <c r="C397" s="94" t="s">
        <v>258</v>
      </c>
      <c r="D397" s="94" t="s">
        <v>67</v>
      </c>
      <c r="E397" s="94" t="s">
        <v>2827</v>
      </c>
      <c r="F397" s="94">
        <v>2019.6</v>
      </c>
      <c r="G397" s="94">
        <v>2020.02</v>
      </c>
      <c r="H397" s="94" t="s">
        <v>2202</v>
      </c>
      <c r="I397" s="94" t="s">
        <v>365</v>
      </c>
      <c r="J397" s="94" t="s">
        <v>2828</v>
      </c>
      <c r="K397" s="94">
        <v>529.83</v>
      </c>
      <c r="L397" s="94">
        <v>80</v>
      </c>
      <c r="M397" s="94">
        <v>449.83</v>
      </c>
      <c r="N397" s="94"/>
      <c r="O397" s="94" t="s">
        <v>2829</v>
      </c>
      <c r="P397" s="94" t="s">
        <v>2830</v>
      </c>
      <c r="Q397" s="94" t="s">
        <v>2831</v>
      </c>
      <c r="R397" s="94" t="s">
        <v>2813</v>
      </c>
      <c r="S397" s="94" t="s">
        <v>2462</v>
      </c>
      <c r="T397" s="94">
        <v>2020</v>
      </c>
      <c r="U397" s="94" t="s">
        <v>77</v>
      </c>
      <c r="V397" s="94">
        <v>80</v>
      </c>
      <c r="W397" s="94">
        <v>80</v>
      </c>
      <c r="X397" s="94"/>
      <c r="Y397" s="94"/>
      <c r="Z397" s="94" t="s">
        <v>77</v>
      </c>
      <c r="AA397" s="94" t="s">
        <v>77</v>
      </c>
      <c r="AB397" s="94" t="s">
        <v>78</v>
      </c>
      <c r="AC397" s="94"/>
      <c r="AD397" s="94" t="s">
        <v>78</v>
      </c>
      <c r="AE397" s="94"/>
      <c r="AF397" s="94" t="s">
        <v>78</v>
      </c>
      <c r="AG397" s="94">
        <v>210</v>
      </c>
      <c r="AH397" s="94">
        <v>210</v>
      </c>
      <c r="AI397" s="94" t="s">
        <v>2832</v>
      </c>
      <c r="AJ397" s="94" t="s">
        <v>2833</v>
      </c>
      <c r="AK397" s="94" t="s">
        <v>81</v>
      </c>
      <c r="AL397" s="94" t="s">
        <v>2225</v>
      </c>
      <c r="AM397" s="94" t="s">
        <v>2816</v>
      </c>
      <c r="AN397" s="94" t="s">
        <v>2466</v>
      </c>
      <c r="AO397" s="94" t="s">
        <v>1484</v>
      </c>
      <c r="AP397" s="94" t="s">
        <v>2536</v>
      </c>
      <c r="AQ397" s="94" t="s">
        <v>238</v>
      </c>
      <c r="AR397" s="94" t="s">
        <v>2478</v>
      </c>
      <c r="AS397" s="94">
        <v>18108366616</v>
      </c>
      <c r="AT397" s="94"/>
      <c r="AV397" s="322"/>
    </row>
    <row r="398" s="266" customFormat="1" ht="96" spans="1:48">
      <c r="A398" s="94">
        <v>390</v>
      </c>
      <c r="B398" s="94" t="s">
        <v>2834</v>
      </c>
      <c r="C398" s="94" t="s">
        <v>258</v>
      </c>
      <c r="D398" s="94" t="s">
        <v>67</v>
      </c>
      <c r="E398" s="94" t="s">
        <v>2835</v>
      </c>
      <c r="F398" s="94">
        <v>2019.6</v>
      </c>
      <c r="G398" s="94">
        <v>2020.02</v>
      </c>
      <c r="H398" s="94" t="s">
        <v>2202</v>
      </c>
      <c r="I398" s="94" t="s">
        <v>696</v>
      </c>
      <c r="J398" s="94" t="s">
        <v>2836</v>
      </c>
      <c r="K398" s="94">
        <v>1342.663</v>
      </c>
      <c r="L398" s="94">
        <v>240</v>
      </c>
      <c r="M398" s="94">
        <v>1102.663</v>
      </c>
      <c r="N398" s="94"/>
      <c r="O398" s="94" t="s">
        <v>2837</v>
      </c>
      <c r="P398" s="94" t="s">
        <v>2837</v>
      </c>
      <c r="Q398" s="94" t="s">
        <v>2838</v>
      </c>
      <c r="R398" s="94" t="s">
        <v>2801</v>
      </c>
      <c r="S398" s="94" t="s">
        <v>2462</v>
      </c>
      <c r="T398" s="94">
        <v>2020</v>
      </c>
      <c r="U398" s="94" t="s">
        <v>77</v>
      </c>
      <c r="V398" s="94">
        <v>240</v>
      </c>
      <c r="W398" s="94">
        <v>240</v>
      </c>
      <c r="X398" s="94">
        <v>0</v>
      </c>
      <c r="Y398" s="94"/>
      <c r="Z398" s="94" t="s">
        <v>77</v>
      </c>
      <c r="AA398" s="94" t="s">
        <v>77</v>
      </c>
      <c r="AB398" s="94" t="s">
        <v>78</v>
      </c>
      <c r="AC398" s="94"/>
      <c r="AD398" s="94" t="s">
        <v>78</v>
      </c>
      <c r="AE398" s="94"/>
      <c r="AF398" s="94" t="s">
        <v>78</v>
      </c>
      <c r="AG398" s="94">
        <v>281</v>
      </c>
      <c r="AH398" s="94">
        <v>281</v>
      </c>
      <c r="AI398" s="94" t="s">
        <v>2839</v>
      </c>
      <c r="AJ398" s="94" t="s">
        <v>2840</v>
      </c>
      <c r="AK398" s="94" t="s">
        <v>1074</v>
      </c>
      <c r="AL398" s="94" t="s">
        <v>2225</v>
      </c>
      <c r="AM398" s="94" t="s">
        <v>2841</v>
      </c>
      <c r="AN398" s="94" t="s">
        <v>2466</v>
      </c>
      <c r="AO398" s="94" t="s">
        <v>1440</v>
      </c>
      <c r="AP398" s="94" t="s">
        <v>2536</v>
      </c>
      <c r="AQ398" s="94" t="s">
        <v>475</v>
      </c>
      <c r="AR398" s="94" t="s">
        <v>2842</v>
      </c>
      <c r="AS398" s="94">
        <v>18996758611</v>
      </c>
      <c r="AT398" s="94"/>
      <c r="AV398" s="322"/>
    </row>
    <row r="399" s="266" customFormat="1" ht="120" spans="1:48">
      <c r="A399" s="94">
        <v>391</v>
      </c>
      <c r="B399" s="94" t="s">
        <v>2843</v>
      </c>
      <c r="C399" s="94" t="s">
        <v>258</v>
      </c>
      <c r="D399" s="94" t="s">
        <v>67</v>
      </c>
      <c r="E399" s="94" t="s">
        <v>2844</v>
      </c>
      <c r="F399" s="94">
        <v>2019.6</v>
      </c>
      <c r="G399" s="94">
        <v>2020.02</v>
      </c>
      <c r="H399" s="94" t="s">
        <v>2202</v>
      </c>
      <c r="I399" s="94" t="s">
        <v>204</v>
      </c>
      <c r="J399" s="94" t="s">
        <v>2845</v>
      </c>
      <c r="K399" s="94">
        <v>513.501</v>
      </c>
      <c r="L399" s="94">
        <v>60</v>
      </c>
      <c r="M399" s="94">
        <v>453.501</v>
      </c>
      <c r="N399" s="94"/>
      <c r="O399" s="94" t="s">
        <v>2846</v>
      </c>
      <c r="P399" s="94" t="s">
        <v>2692</v>
      </c>
      <c r="Q399" s="94" t="s">
        <v>2847</v>
      </c>
      <c r="R399" s="94" t="s">
        <v>1029</v>
      </c>
      <c r="S399" s="94" t="s">
        <v>2462</v>
      </c>
      <c r="T399" s="94">
        <v>2020</v>
      </c>
      <c r="U399" s="94" t="s">
        <v>77</v>
      </c>
      <c r="V399" s="94">
        <v>60</v>
      </c>
      <c r="W399" s="94">
        <v>60</v>
      </c>
      <c r="X399" s="94">
        <v>0</v>
      </c>
      <c r="Y399" s="94"/>
      <c r="Z399" s="94" t="s">
        <v>77</v>
      </c>
      <c r="AA399" s="94" t="s">
        <v>77</v>
      </c>
      <c r="AB399" s="94" t="s">
        <v>78</v>
      </c>
      <c r="AC399" s="94"/>
      <c r="AD399" s="94" t="s">
        <v>78</v>
      </c>
      <c r="AE399" s="94"/>
      <c r="AF399" s="94" t="s">
        <v>78</v>
      </c>
      <c r="AG399" s="94">
        <v>246</v>
      </c>
      <c r="AH399" s="94">
        <v>246</v>
      </c>
      <c r="AI399" s="94" t="s">
        <v>2848</v>
      </c>
      <c r="AJ399" s="94" t="s">
        <v>2849</v>
      </c>
      <c r="AK399" s="94" t="s">
        <v>81</v>
      </c>
      <c r="AL399" s="94" t="s">
        <v>2225</v>
      </c>
      <c r="AM399" s="94" t="s">
        <v>2850</v>
      </c>
      <c r="AN399" s="94" t="s">
        <v>2466</v>
      </c>
      <c r="AO399" s="94" t="s">
        <v>1747</v>
      </c>
      <c r="AP399" s="94" t="s">
        <v>2536</v>
      </c>
      <c r="AQ399" s="94" t="s">
        <v>86</v>
      </c>
      <c r="AR399" s="94" t="s">
        <v>2851</v>
      </c>
      <c r="AS399" s="94">
        <v>15330534911</v>
      </c>
      <c r="AT399" s="94"/>
      <c r="AV399" s="322"/>
    </row>
    <row r="400" s="266" customFormat="1" ht="120" spans="1:48">
      <c r="A400" s="94">
        <v>392</v>
      </c>
      <c r="B400" s="94" t="s">
        <v>2852</v>
      </c>
      <c r="C400" s="94" t="s">
        <v>258</v>
      </c>
      <c r="D400" s="94" t="s">
        <v>67</v>
      </c>
      <c r="E400" s="94" t="s">
        <v>2853</v>
      </c>
      <c r="F400" s="94">
        <v>2019.6</v>
      </c>
      <c r="G400" s="94">
        <v>2020.11</v>
      </c>
      <c r="H400" s="94" t="s">
        <v>2202</v>
      </c>
      <c r="I400" s="94" t="s">
        <v>295</v>
      </c>
      <c r="J400" s="94" t="s">
        <v>2854</v>
      </c>
      <c r="K400" s="94">
        <v>905.901</v>
      </c>
      <c r="L400" s="94">
        <v>160</v>
      </c>
      <c r="M400" s="94">
        <v>745.901</v>
      </c>
      <c r="N400" s="94"/>
      <c r="O400" s="94" t="s">
        <v>2855</v>
      </c>
      <c r="P400" s="94" t="s">
        <v>2856</v>
      </c>
      <c r="Q400" s="94" t="s">
        <v>2857</v>
      </c>
      <c r="R400" s="94" t="s">
        <v>117</v>
      </c>
      <c r="S400" s="94" t="s">
        <v>2462</v>
      </c>
      <c r="T400" s="94">
        <v>2020</v>
      </c>
      <c r="U400" s="94" t="s">
        <v>77</v>
      </c>
      <c r="V400" s="94">
        <v>160</v>
      </c>
      <c r="W400" s="94">
        <v>160</v>
      </c>
      <c r="X400" s="94">
        <v>0</v>
      </c>
      <c r="Y400" s="94"/>
      <c r="Z400" s="94" t="s">
        <v>77</v>
      </c>
      <c r="AA400" s="94" t="s">
        <v>77</v>
      </c>
      <c r="AB400" s="94" t="s">
        <v>78</v>
      </c>
      <c r="AC400" s="94"/>
      <c r="AD400" s="94" t="s">
        <v>78</v>
      </c>
      <c r="AE400" s="94"/>
      <c r="AF400" s="94" t="s">
        <v>78</v>
      </c>
      <c r="AG400" s="94">
        <v>540</v>
      </c>
      <c r="AH400" s="94">
        <v>540</v>
      </c>
      <c r="AI400" s="94" t="s">
        <v>2856</v>
      </c>
      <c r="AJ400" s="94" t="s">
        <v>2858</v>
      </c>
      <c r="AK400" s="94" t="s">
        <v>222</v>
      </c>
      <c r="AL400" s="94" t="s">
        <v>2225</v>
      </c>
      <c r="AM400" s="94" t="s">
        <v>2859</v>
      </c>
      <c r="AN400" s="94" t="s">
        <v>2860</v>
      </c>
      <c r="AO400" s="94" t="s">
        <v>2861</v>
      </c>
      <c r="AP400" s="94" t="s">
        <v>2536</v>
      </c>
      <c r="AQ400" s="94" t="s">
        <v>238</v>
      </c>
      <c r="AR400" s="94" t="s">
        <v>2862</v>
      </c>
      <c r="AS400" s="94">
        <v>70695943</v>
      </c>
      <c r="AT400" s="94"/>
      <c r="AV400" s="322"/>
    </row>
    <row r="401" s="266" customFormat="1" ht="120" spans="1:48">
      <c r="A401" s="94">
        <v>393</v>
      </c>
      <c r="B401" s="94" t="s">
        <v>2863</v>
      </c>
      <c r="C401" s="94" t="s">
        <v>258</v>
      </c>
      <c r="D401" s="94" t="s">
        <v>67</v>
      </c>
      <c r="E401" s="94" t="s">
        <v>2864</v>
      </c>
      <c r="F401" s="94">
        <v>2019.6</v>
      </c>
      <c r="G401" s="94">
        <v>2020.11</v>
      </c>
      <c r="H401" s="94" t="s">
        <v>2202</v>
      </c>
      <c r="I401" s="94" t="s">
        <v>295</v>
      </c>
      <c r="J401" s="94" t="s">
        <v>2865</v>
      </c>
      <c r="K401" s="94">
        <v>966.862</v>
      </c>
      <c r="L401" s="94">
        <v>200</v>
      </c>
      <c r="M401" s="94">
        <v>766.862</v>
      </c>
      <c r="N401" s="94"/>
      <c r="O401" s="94" t="s">
        <v>2866</v>
      </c>
      <c r="P401" s="94" t="s">
        <v>2867</v>
      </c>
      <c r="Q401" s="94" t="s">
        <v>2868</v>
      </c>
      <c r="R401" s="94" t="s">
        <v>117</v>
      </c>
      <c r="S401" s="94" t="s">
        <v>2462</v>
      </c>
      <c r="T401" s="94">
        <v>2020</v>
      </c>
      <c r="U401" s="94" t="s">
        <v>77</v>
      </c>
      <c r="V401" s="94">
        <v>200</v>
      </c>
      <c r="W401" s="94">
        <v>200</v>
      </c>
      <c r="X401" s="94">
        <v>0</v>
      </c>
      <c r="Y401" s="94"/>
      <c r="Z401" s="94" t="s">
        <v>77</v>
      </c>
      <c r="AA401" s="94" t="s">
        <v>77</v>
      </c>
      <c r="AB401" s="94" t="s">
        <v>78</v>
      </c>
      <c r="AC401" s="94"/>
      <c r="AD401" s="94" t="s">
        <v>78</v>
      </c>
      <c r="AE401" s="94"/>
      <c r="AF401" s="94" t="s">
        <v>78</v>
      </c>
      <c r="AG401" s="94">
        <v>533</v>
      </c>
      <c r="AH401" s="94">
        <v>533</v>
      </c>
      <c r="AI401" s="94" t="s">
        <v>2867</v>
      </c>
      <c r="AJ401" s="94" t="s">
        <v>2869</v>
      </c>
      <c r="AK401" s="94" t="s">
        <v>222</v>
      </c>
      <c r="AL401" s="94" t="s">
        <v>2225</v>
      </c>
      <c r="AM401" s="94" t="s">
        <v>2859</v>
      </c>
      <c r="AN401" s="94" t="s">
        <v>2870</v>
      </c>
      <c r="AO401" s="94" t="s">
        <v>2871</v>
      </c>
      <c r="AP401" s="94" t="s">
        <v>2536</v>
      </c>
      <c r="AQ401" s="94" t="s">
        <v>238</v>
      </c>
      <c r="AR401" s="94" t="s">
        <v>2862</v>
      </c>
      <c r="AS401" s="94">
        <v>70695943</v>
      </c>
      <c r="AT401" s="94"/>
      <c r="AV401" s="322"/>
    </row>
    <row r="402" s="266" customFormat="1" ht="312" spans="1:48">
      <c r="A402" s="94">
        <v>394</v>
      </c>
      <c r="B402" s="94" t="s">
        <v>2872</v>
      </c>
      <c r="C402" s="94" t="s">
        <v>258</v>
      </c>
      <c r="D402" s="94" t="s">
        <v>67</v>
      </c>
      <c r="E402" s="94" t="s">
        <v>2480</v>
      </c>
      <c r="F402" s="94">
        <v>2019.6</v>
      </c>
      <c r="G402" s="94">
        <v>2020.02</v>
      </c>
      <c r="H402" s="94" t="s">
        <v>2202</v>
      </c>
      <c r="I402" s="94" t="s">
        <v>347</v>
      </c>
      <c r="J402" s="94" t="s">
        <v>2873</v>
      </c>
      <c r="K402" s="94">
        <v>484.514</v>
      </c>
      <c r="L402" s="94">
        <v>55</v>
      </c>
      <c r="M402" s="94">
        <v>429.514</v>
      </c>
      <c r="N402" s="94">
        <v>0</v>
      </c>
      <c r="O402" s="94" t="s">
        <v>2874</v>
      </c>
      <c r="P402" s="94" t="s">
        <v>132</v>
      </c>
      <c r="Q402" s="94" t="s">
        <v>2875</v>
      </c>
      <c r="R402" s="94" t="s">
        <v>1029</v>
      </c>
      <c r="S402" s="94" t="s">
        <v>2462</v>
      </c>
      <c r="T402" s="94">
        <v>2020</v>
      </c>
      <c r="U402" s="94" t="s">
        <v>77</v>
      </c>
      <c r="V402" s="94">
        <v>55</v>
      </c>
      <c r="W402" s="94">
        <v>55</v>
      </c>
      <c r="X402" s="94"/>
      <c r="Y402" s="94"/>
      <c r="Z402" s="94" t="s">
        <v>77</v>
      </c>
      <c r="AA402" s="94" t="s">
        <v>77</v>
      </c>
      <c r="AB402" s="94" t="s">
        <v>78</v>
      </c>
      <c r="AC402" s="94"/>
      <c r="AD402" s="94" t="s">
        <v>78</v>
      </c>
      <c r="AE402" s="94"/>
      <c r="AF402" s="94" t="s">
        <v>78</v>
      </c>
      <c r="AG402" s="94">
        <v>34</v>
      </c>
      <c r="AH402" s="94">
        <v>34</v>
      </c>
      <c r="AI402" s="94" t="s">
        <v>2876</v>
      </c>
      <c r="AJ402" s="94" t="s">
        <v>2877</v>
      </c>
      <c r="AK402" s="94" t="s">
        <v>81</v>
      </c>
      <c r="AL402" s="94" t="s">
        <v>2225</v>
      </c>
      <c r="AM402" s="94" t="s">
        <v>2486</v>
      </c>
      <c r="AN402" s="94" t="s">
        <v>2487</v>
      </c>
      <c r="AO402" s="94" t="s">
        <v>2488</v>
      </c>
      <c r="AP402" s="94" t="s">
        <v>2536</v>
      </c>
      <c r="AQ402" s="94" t="s">
        <v>86</v>
      </c>
      <c r="AR402" s="94" t="s">
        <v>2489</v>
      </c>
      <c r="AS402" s="94">
        <v>15826268138</v>
      </c>
      <c r="AT402" s="94"/>
      <c r="AV402" s="322"/>
    </row>
    <row r="403" s="266" customFormat="1" ht="384" spans="1:48">
      <c r="A403" s="94">
        <v>395</v>
      </c>
      <c r="B403" s="94" t="s">
        <v>2878</v>
      </c>
      <c r="C403" s="94" t="s">
        <v>258</v>
      </c>
      <c r="D403" s="94" t="s">
        <v>67</v>
      </c>
      <c r="E403" s="94" t="s">
        <v>2879</v>
      </c>
      <c r="F403" s="94">
        <v>2019.6</v>
      </c>
      <c r="G403" s="94">
        <v>2020.02</v>
      </c>
      <c r="H403" s="94" t="s">
        <v>2202</v>
      </c>
      <c r="I403" s="94" t="s">
        <v>347</v>
      </c>
      <c r="J403" s="94" t="s">
        <v>2880</v>
      </c>
      <c r="K403" s="94">
        <v>552.506</v>
      </c>
      <c r="L403" s="94">
        <v>70</v>
      </c>
      <c r="M403" s="94">
        <v>482.506</v>
      </c>
      <c r="N403" s="94">
        <v>0</v>
      </c>
      <c r="O403" s="94" t="s">
        <v>2881</v>
      </c>
      <c r="P403" s="94" t="s">
        <v>132</v>
      </c>
      <c r="Q403" s="94" t="s">
        <v>2882</v>
      </c>
      <c r="R403" s="94" t="s">
        <v>1029</v>
      </c>
      <c r="S403" s="94" t="s">
        <v>2462</v>
      </c>
      <c r="T403" s="94">
        <v>2020</v>
      </c>
      <c r="U403" s="94" t="s">
        <v>77</v>
      </c>
      <c r="V403" s="94">
        <v>70</v>
      </c>
      <c r="W403" s="94">
        <v>70</v>
      </c>
      <c r="X403" s="94"/>
      <c r="Y403" s="94"/>
      <c r="Z403" s="94" t="s">
        <v>77</v>
      </c>
      <c r="AA403" s="94" t="s">
        <v>77</v>
      </c>
      <c r="AB403" s="94" t="s">
        <v>78</v>
      </c>
      <c r="AC403" s="94"/>
      <c r="AD403" s="94" t="s">
        <v>78</v>
      </c>
      <c r="AE403" s="94"/>
      <c r="AF403" s="94" t="s">
        <v>78</v>
      </c>
      <c r="AG403" s="94">
        <v>41</v>
      </c>
      <c r="AH403" s="94">
        <v>41</v>
      </c>
      <c r="AI403" s="94" t="s">
        <v>2883</v>
      </c>
      <c r="AJ403" s="94" t="s">
        <v>2884</v>
      </c>
      <c r="AK403" s="94" t="s">
        <v>81</v>
      </c>
      <c r="AL403" s="94" t="s">
        <v>2225</v>
      </c>
      <c r="AM403" s="94" t="s">
        <v>2486</v>
      </c>
      <c r="AN403" s="94" t="s">
        <v>2885</v>
      </c>
      <c r="AO403" s="94" t="s">
        <v>2886</v>
      </c>
      <c r="AP403" s="94" t="s">
        <v>2536</v>
      </c>
      <c r="AQ403" s="94" t="s">
        <v>86</v>
      </c>
      <c r="AR403" s="94" t="s">
        <v>2489</v>
      </c>
      <c r="AS403" s="94">
        <v>15826268138</v>
      </c>
      <c r="AT403" s="94"/>
      <c r="AV403" s="322"/>
    </row>
    <row r="404" s="266" customFormat="1" ht="84" spans="1:48">
      <c r="A404" s="94">
        <v>396</v>
      </c>
      <c r="B404" s="94" t="s">
        <v>2887</v>
      </c>
      <c r="C404" s="94" t="s">
        <v>258</v>
      </c>
      <c r="D404" s="94" t="s">
        <v>67</v>
      </c>
      <c r="E404" s="94" t="s">
        <v>2888</v>
      </c>
      <c r="F404" s="94">
        <v>2019.6</v>
      </c>
      <c r="G404" s="94">
        <v>2020.2</v>
      </c>
      <c r="H404" s="94" t="s">
        <v>2202</v>
      </c>
      <c r="I404" s="94" t="s">
        <v>726</v>
      </c>
      <c r="J404" s="94" t="s">
        <v>2889</v>
      </c>
      <c r="K404" s="94">
        <v>485.658</v>
      </c>
      <c r="L404" s="94">
        <v>179.354</v>
      </c>
      <c r="M404" s="94">
        <v>306.304</v>
      </c>
      <c r="N404" s="94"/>
      <c r="O404" s="94" t="s">
        <v>2890</v>
      </c>
      <c r="P404" s="94" t="s">
        <v>2891</v>
      </c>
      <c r="Q404" s="94" t="s">
        <v>2892</v>
      </c>
      <c r="R404" s="94" t="s">
        <v>2893</v>
      </c>
      <c r="S404" s="94" t="s">
        <v>2462</v>
      </c>
      <c r="T404" s="94">
        <v>2020</v>
      </c>
      <c r="U404" s="94" t="s">
        <v>77</v>
      </c>
      <c r="V404" s="94">
        <v>179.354</v>
      </c>
      <c r="W404" s="94">
        <v>179.354</v>
      </c>
      <c r="X404" s="94"/>
      <c r="Y404" s="94"/>
      <c r="Z404" s="94" t="s">
        <v>77</v>
      </c>
      <c r="AA404" s="94" t="s">
        <v>77</v>
      </c>
      <c r="AB404" s="94" t="s">
        <v>78</v>
      </c>
      <c r="AC404" s="94"/>
      <c r="AD404" s="94" t="s">
        <v>78</v>
      </c>
      <c r="AE404" s="94"/>
      <c r="AF404" s="94" t="s">
        <v>78</v>
      </c>
      <c r="AG404" s="94">
        <v>74</v>
      </c>
      <c r="AH404" s="94">
        <v>74</v>
      </c>
      <c r="AI404" s="94" t="s">
        <v>2894</v>
      </c>
      <c r="AJ404" s="94" t="s">
        <v>2895</v>
      </c>
      <c r="AK404" s="94" t="s">
        <v>222</v>
      </c>
      <c r="AL404" s="94" t="s">
        <v>2225</v>
      </c>
      <c r="AM404" s="94" t="s">
        <v>2896</v>
      </c>
      <c r="AN404" s="94" t="s">
        <v>2466</v>
      </c>
      <c r="AO404" s="94" t="s">
        <v>2897</v>
      </c>
      <c r="AP404" s="94" t="s">
        <v>2536</v>
      </c>
      <c r="AQ404" s="94" t="s">
        <v>475</v>
      </c>
      <c r="AR404" s="94" t="s">
        <v>2898</v>
      </c>
      <c r="AS404" s="94">
        <v>17782063813</v>
      </c>
      <c r="AT404" s="94"/>
      <c r="AV404" s="322"/>
    </row>
    <row r="405" s="266" customFormat="1" ht="84" spans="1:48">
      <c r="A405" s="94">
        <v>397</v>
      </c>
      <c r="B405" s="94" t="s">
        <v>2899</v>
      </c>
      <c r="C405" s="94" t="s">
        <v>258</v>
      </c>
      <c r="D405" s="94" t="s">
        <v>67</v>
      </c>
      <c r="E405" s="94" t="s">
        <v>2900</v>
      </c>
      <c r="F405" s="94">
        <v>2019.6</v>
      </c>
      <c r="G405" s="94">
        <v>2020.2</v>
      </c>
      <c r="H405" s="94" t="s">
        <v>2202</v>
      </c>
      <c r="I405" s="94" t="s">
        <v>726</v>
      </c>
      <c r="J405" s="94" t="s">
        <v>2901</v>
      </c>
      <c r="K405" s="94">
        <v>500.195</v>
      </c>
      <c r="L405" s="94">
        <v>191.937325</v>
      </c>
      <c r="M405" s="94">
        <v>308.257675</v>
      </c>
      <c r="N405" s="94"/>
      <c r="O405" s="94" t="s">
        <v>2902</v>
      </c>
      <c r="P405" s="94" t="s">
        <v>2903</v>
      </c>
      <c r="Q405" s="94" t="s">
        <v>2904</v>
      </c>
      <c r="R405" s="94" t="s">
        <v>2893</v>
      </c>
      <c r="S405" s="94" t="s">
        <v>2462</v>
      </c>
      <c r="T405" s="94">
        <v>2020</v>
      </c>
      <c r="U405" s="94" t="s">
        <v>77</v>
      </c>
      <c r="V405" s="94">
        <v>191.937325</v>
      </c>
      <c r="W405" s="94">
        <v>191.937325</v>
      </c>
      <c r="X405" s="94"/>
      <c r="Y405" s="94"/>
      <c r="Z405" s="94" t="s">
        <v>77</v>
      </c>
      <c r="AA405" s="94" t="s">
        <v>77</v>
      </c>
      <c r="AB405" s="94" t="s">
        <v>78</v>
      </c>
      <c r="AC405" s="94"/>
      <c r="AD405" s="94" t="s">
        <v>78</v>
      </c>
      <c r="AE405" s="94"/>
      <c r="AF405" s="94" t="s">
        <v>78</v>
      </c>
      <c r="AG405" s="94">
        <v>102</v>
      </c>
      <c r="AH405" s="94">
        <v>102</v>
      </c>
      <c r="AI405" s="94" t="s">
        <v>2905</v>
      </c>
      <c r="AJ405" s="94" t="s">
        <v>2906</v>
      </c>
      <c r="AK405" s="94" t="s">
        <v>222</v>
      </c>
      <c r="AL405" s="94" t="s">
        <v>2225</v>
      </c>
      <c r="AM405" s="94" t="s">
        <v>2896</v>
      </c>
      <c r="AN405" s="94" t="s">
        <v>2466</v>
      </c>
      <c r="AO405" s="94" t="s">
        <v>1783</v>
      </c>
      <c r="AP405" s="94" t="s">
        <v>2536</v>
      </c>
      <c r="AQ405" s="94" t="s">
        <v>475</v>
      </c>
      <c r="AR405" s="94" t="s">
        <v>2898</v>
      </c>
      <c r="AS405" s="94">
        <v>17782063813</v>
      </c>
      <c r="AT405" s="94"/>
      <c r="AV405" s="322"/>
    </row>
    <row r="406" s="266" customFormat="1" ht="84" spans="1:48">
      <c r="A406" s="94">
        <v>398</v>
      </c>
      <c r="B406" s="94" t="s">
        <v>2907</v>
      </c>
      <c r="C406" s="94" t="s">
        <v>258</v>
      </c>
      <c r="D406" s="94" t="s">
        <v>67</v>
      </c>
      <c r="E406" s="94" t="s">
        <v>2908</v>
      </c>
      <c r="F406" s="94">
        <v>2019.01</v>
      </c>
      <c r="G406" s="94">
        <v>2020.02</v>
      </c>
      <c r="H406" s="94" t="s">
        <v>2202</v>
      </c>
      <c r="I406" s="94" t="s">
        <v>497</v>
      </c>
      <c r="J406" s="94" t="s">
        <v>2909</v>
      </c>
      <c r="K406" s="94">
        <v>532.409</v>
      </c>
      <c r="L406" s="94">
        <v>100</v>
      </c>
      <c r="M406" s="94">
        <v>432.409</v>
      </c>
      <c r="N406" s="94"/>
      <c r="O406" s="94" t="s">
        <v>2910</v>
      </c>
      <c r="P406" s="94" t="s">
        <v>2911</v>
      </c>
      <c r="Q406" s="94" t="s">
        <v>2912</v>
      </c>
      <c r="R406" s="94" t="s">
        <v>1029</v>
      </c>
      <c r="S406" s="299" t="s">
        <v>2462</v>
      </c>
      <c r="T406" s="94">
        <v>2020</v>
      </c>
      <c r="U406" s="94" t="s">
        <v>77</v>
      </c>
      <c r="V406" s="94">
        <v>100</v>
      </c>
      <c r="W406" s="94">
        <v>100</v>
      </c>
      <c r="X406" s="94">
        <v>0</v>
      </c>
      <c r="Y406" s="94"/>
      <c r="Z406" s="94" t="s">
        <v>77</v>
      </c>
      <c r="AA406" s="94" t="s">
        <v>77</v>
      </c>
      <c r="AB406" s="94" t="s">
        <v>78</v>
      </c>
      <c r="AC406" s="94"/>
      <c r="AD406" s="94" t="s">
        <v>78</v>
      </c>
      <c r="AE406" s="94"/>
      <c r="AF406" s="94" t="s">
        <v>78</v>
      </c>
      <c r="AG406" s="94">
        <v>238</v>
      </c>
      <c r="AH406" s="94">
        <v>238</v>
      </c>
      <c r="AI406" s="94" t="s">
        <v>2913</v>
      </c>
      <c r="AJ406" s="94" t="s">
        <v>2911</v>
      </c>
      <c r="AK406" s="94" t="s">
        <v>81</v>
      </c>
      <c r="AL406" s="94" t="s">
        <v>2225</v>
      </c>
      <c r="AM406" s="94" t="s">
        <v>2914</v>
      </c>
      <c r="AN406" s="94" t="s">
        <v>2915</v>
      </c>
      <c r="AO406" s="94" t="s">
        <v>1701</v>
      </c>
      <c r="AP406" s="94" t="s">
        <v>2536</v>
      </c>
      <c r="AQ406" s="94" t="s">
        <v>158</v>
      </c>
      <c r="AR406" s="94" t="s">
        <v>511</v>
      </c>
      <c r="AS406" s="94" t="s">
        <v>2916</v>
      </c>
      <c r="AT406" s="94"/>
      <c r="AV406" s="322"/>
    </row>
    <row r="407" s="266" customFormat="1" ht="84" spans="1:48">
      <c r="A407" s="94">
        <v>399</v>
      </c>
      <c r="B407" s="94" t="s">
        <v>2917</v>
      </c>
      <c r="C407" s="94" t="s">
        <v>258</v>
      </c>
      <c r="D407" s="94" t="s">
        <v>67</v>
      </c>
      <c r="E407" s="94" t="s">
        <v>2918</v>
      </c>
      <c r="F407" s="94">
        <v>2019.01</v>
      </c>
      <c r="G407" s="94">
        <v>2020.02</v>
      </c>
      <c r="H407" s="94" t="s">
        <v>2202</v>
      </c>
      <c r="I407" s="94" t="s">
        <v>497</v>
      </c>
      <c r="J407" s="94" t="s">
        <v>2919</v>
      </c>
      <c r="K407" s="94">
        <v>605.2446</v>
      </c>
      <c r="L407" s="94">
        <v>100</v>
      </c>
      <c r="M407" s="94">
        <v>505.2446</v>
      </c>
      <c r="N407" s="94"/>
      <c r="O407" s="94" t="s">
        <v>2920</v>
      </c>
      <c r="P407" s="94" t="s">
        <v>2921</v>
      </c>
      <c r="Q407" s="94" t="s">
        <v>2922</v>
      </c>
      <c r="R407" s="94" t="s">
        <v>1029</v>
      </c>
      <c r="S407" s="299" t="s">
        <v>2462</v>
      </c>
      <c r="T407" s="94">
        <v>2020</v>
      </c>
      <c r="U407" s="94" t="s">
        <v>77</v>
      </c>
      <c r="V407" s="94">
        <v>100</v>
      </c>
      <c r="W407" s="94">
        <v>100</v>
      </c>
      <c r="X407" s="94">
        <v>0</v>
      </c>
      <c r="Y407" s="94"/>
      <c r="Z407" s="94" t="s">
        <v>77</v>
      </c>
      <c r="AA407" s="94" t="s">
        <v>77</v>
      </c>
      <c r="AB407" s="94" t="s">
        <v>78</v>
      </c>
      <c r="AC407" s="94"/>
      <c r="AD407" s="94" t="s">
        <v>78</v>
      </c>
      <c r="AE407" s="94"/>
      <c r="AF407" s="94" t="s">
        <v>78</v>
      </c>
      <c r="AG407" s="94">
        <v>215</v>
      </c>
      <c r="AH407" s="94">
        <v>215</v>
      </c>
      <c r="AI407" s="94" t="s">
        <v>2923</v>
      </c>
      <c r="AJ407" s="94" t="s">
        <v>2921</v>
      </c>
      <c r="AK407" s="94" t="s">
        <v>222</v>
      </c>
      <c r="AL407" s="94" t="s">
        <v>2225</v>
      </c>
      <c r="AM407" s="94" t="s">
        <v>2924</v>
      </c>
      <c r="AN407" s="94" t="s">
        <v>2925</v>
      </c>
      <c r="AO407" s="94" t="s">
        <v>1711</v>
      </c>
      <c r="AP407" s="94" t="s">
        <v>2536</v>
      </c>
      <c r="AQ407" s="94" t="s">
        <v>158</v>
      </c>
      <c r="AR407" s="94" t="s">
        <v>511</v>
      </c>
      <c r="AS407" s="94" t="s">
        <v>2916</v>
      </c>
      <c r="AT407" s="94"/>
      <c r="AV407" s="322"/>
    </row>
    <row r="408" s="266" customFormat="1" ht="84" spans="1:48">
      <c r="A408" s="94">
        <v>400</v>
      </c>
      <c r="B408" s="94" t="s">
        <v>2926</v>
      </c>
      <c r="C408" s="94" t="s">
        <v>258</v>
      </c>
      <c r="D408" s="94" t="s">
        <v>67</v>
      </c>
      <c r="E408" s="94" t="s">
        <v>2927</v>
      </c>
      <c r="F408" s="94">
        <v>2019.01</v>
      </c>
      <c r="G408" s="94">
        <v>2020.02</v>
      </c>
      <c r="H408" s="94" t="s">
        <v>2202</v>
      </c>
      <c r="I408" s="94" t="s">
        <v>497</v>
      </c>
      <c r="J408" s="94" t="s">
        <v>2928</v>
      </c>
      <c r="K408" s="94">
        <v>534.569</v>
      </c>
      <c r="L408" s="94">
        <v>100</v>
      </c>
      <c r="M408" s="94">
        <v>432.409</v>
      </c>
      <c r="N408" s="94">
        <v>2.16</v>
      </c>
      <c r="O408" s="94" t="s">
        <v>2929</v>
      </c>
      <c r="P408" s="94" t="s">
        <v>2930</v>
      </c>
      <c r="Q408" s="94" t="s">
        <v>2931</v>
      </c>
      <c r="R408" s="94" t="s">
        <v>1029</v>
      </c>
      <c r="S408" s="299" t="s">
        <v>2462</v>
      </c>
      <c r="T408" s="94">
        <v>2020</v>
      </c>
      <c r="U408" s="94" t="s">
        <v>77</v>
      </c>
      <c r="V408" s="94">
        <v>100</v>
      </c>
      <c r="W408" s="94">
        <v>100</v>
      </c>
      <c r="X408" s="94">
        <v>0</v>
      </c>
      <c r="Y408" s="94"/>
      <c r="Z408" s="94" t="s">
        <v>77</v>
      </c>
      <c r="AA408" s="94" t="s">
        <v>77</v>
      </c>
      <c r="AB408" s="94" t="s">
        <v>78</v>
      </c>
      <c r="AC408" s="94"/>
      <c r="AD408" s="94" t="s">
        <v>78</v>
      </c>
      <c r="AE408" s="94"/>
      <c r="AF408" s="94" t="s">
        <v>78</v>
      </c>
      <c r="AG408" s="94">
        <v>198</v>
      </c>
      <c r="AH408" s="94">
        <v>198</v>
      </c>
      <c r="AI408" s="94" t="s">
        <v>2932</v>
      </c>
      <c r="AJ408" s="94" t="s">
        <v>2930</v>
      </c>
      <c r="AK408" s="94" t="s">
        <v>222</v>
      </c>
      <c r="AL408" s="94" t="s">
        <v>2225</v>
      </c>
      <c r="AM408" s="94" t="s">
        <v>2933</v>
      </c>
      <c r="AN408" s="94" t="s">
        <v>2934</v>
      </c>
      <c r="AO408" s="94" t="s">
        <v>2935</v>
      </c>
      <c r="AP408" s="94" t="s">
        <v>2536</v>
      </c>
      <c r="AQ408" s="94" t="s">
        <v>158</v>
      </c>
      <c r="AR408" s="94" t="s">
        <v>511</v>
      </c>
      <c r="AS408" s="94" t="s">
        <v>2916</v>
      </c>
      <c r="AT408" s="94"/>
      <c r="AV408" s="322"/>
    </row>
    <row r="409" s="266" customFormat="1" ht="84" spans="1:48">
      <c r="A409" s="94">
        <v>401</v>
      </c>
      <c r="B409" s="94" t="s">
        <v>2936</v>
      </c>
      <c r="C409" s="94" t="s">
        <v>258</v>
      </c>
      <c r="D409" s="94" t="s">
        <v>67</v>
      </c>
      <c r="E409" s="94" t="s">
        <v>2937</v>
      </c>
      <c r="F409" s="94">
        <v>2019.6</v>
      </c>
      <c r="G409" s="94">
        <v>2020.02</v>
      </c>
      <c r="H409" s="94" t="s">
        <v>2202</v>
      </c>
      <c r="I409" s="94" t="s">
        <v>773</v>
      </c>
      <c r="J409" s="94" t="s">
        <v>2938</v>
      </c>
      <c r="K409" s="94">
        <v>1057.9691</v>
      </c>
      <c r="L409" s="94">
        <v>200</v>
      </c>
      <c r="M409" s="94">
        <v>857.9691</v>
      </c>
      <c r="N409" s="94"/>
      <c r="O409" s="94" t="s">
        <v>2939</v>
      </c>
      <c r="P409" s="94" t="s">
        <v>2692</v>
      </c>
      <c r="Q409" s="94" t="s">
        <v>2940</v>
      </c>
      <c r="R409" s="94" t="s">
        <v>1029</v>
      </c>
      <c r="S409" s="94" t="s">
        <v>2462</v>
      </c>
      <c r="T409" s="94">
        <v>2020</v>
      </c>
      <c r="U409" s="94" t="s">
        <v>77</v>
      </c>
      <c r="V409" s="94">
        <v>200</v>
      </c>
      <c r="W409" s="94">
        <v>200</v>
      </c>
      <c r="X409" s="94">
        <v>0</v>
      </c>
      <c r="Y409" s="94"/>
      <c r="Z409" s="94" t="s">
        <v>77</v>
      </c>
      <c r="AA409" s="94" t="s">
        <v>77</v>
      </c>
      <c r="AB409" s="94" t="s">
        <v>78</v>
      </c>
      <c r="AC409" s="94"/>
      <c r="AD409" s="94" t="s">
        <v>78</v>
      </c>
      <c r="AE409" s="94"/>
      <c r="AF409" s="94" t="s">
        <v>78</v>
      </c>
      <c r="AG409" s="94">
        <v>75</v>
      </c>
      <c r="AH409" s="94">
        <v>75</v>
      </c>
      <c r="AI409" s="94" t="s">
        <v>2941</v>
      </c>
      <c r="AJ409" s="94" t="s">
        <v>2942</v>
      </c>
      <c r="AK409" s="94" t="s">
        <v>81</v>
      </c>
      <c r="AL409" s="94" t="s">
        <v>2225</v>
      </c>
      <c r="AM409" s="94" t="s">
        <v>2486</v>
      </c>
      <c r="AN409" s="94" t="s">
        <v>2466</v>
      </c>
      <c r="AO409" s="94" t="s">
        <v>2943</v>
      </c>
      <c r="AP409" s="94" t="s">
        <v>2536</v>
      </c>
      <c r="AQ409" s="94" t="s">
        <v>86</v>
      </c>
      <c r="AR409" s="94" t="s">
        <v>2944</v>
      </c>
      <c r="AS409" s="94">
        <v>13996829898</v>
      </c>
      <c r="AT409" s="94"/>
      <c r="AV409" s="322"/>
    </row>
    <row r="410" s="266" customFormat="1" ht="156" spans="1:48">
      <c r="A410" s="94">
        <v>402</v>
      </c>
      <c r="B410" s="94" t="s">
        <v>2945</v>
      </c>
      <c r="C410" s="94" t="s">
        <v>258</v>
      </c>
      <c r="D410" s="94" t="s">
        <v>67</v>
      </c>
      <c r="E410" s="94" t="s">
        <v>2946</v>
      </c>
      <c r="F410" s="94">
        <v>2019.6</v>
      </c>
      <c r="G410" s="94">
        <v>2020.11</v>
      </c>
      <c r="H410" s="94" t="s">
        <v>2202</v>
      </c>
      <c r="I410" s="94" t="s">
        <v>788</v>
      </c>
      <c r="J410" s="94" t="s">
        <v>2947</v>
      </c>
      <c r="K410" s="94">
        <v>977.228</v>
      </c>
      <c r="L410" s="94">
        <v>270</v>
      </c>
      <c r="M410" s="94">
        <v>707.228</v>
      </c>
      <c r="N410" s="94"/>
      <c r="O410" s="94" t="s">
        <v>2948</v>
      </c>
      <c r="P410" s="94" t="s">
        <v>2949</v>
      </c>
      <c r="Q410" s="94" t="s">
        <v>2950</v>
      </c>
      <c r="R410" s="94" t="s">
        <v>248</v>
      </c>
      <c r="S410" s="94" t="s">
        <v>2462</v>
      </c>
      <c r="T410" s="94">
        <v>2020</v>
      </c>
      <c r="U410" s="94" t="s">
        <v>77</v>
      </c>
      <c r="V410" s="94">
        <v>270</v>
      </c>
      <c r="W410" s="94">
        <v>270</v>
      </c>
      <c r="X410" s="94">
        <v>0</v>
      </c>
      <c r="Y410" s="94"/>
      <c r="Z410" s="94" t="s">
        <v>77</v>
      </c>
      <c r="AA410" s="94" t="s">
        <v>77</v>
      </c>
      <c r="AB410" s="94" t="s">
        <v>78</v>
      </c>
      <c r="AC410" s="94"/>
      <c r="AD410" s="94" t="s">
        <v>78</v>
      </c>
      <c r="AE410" s="94"/>
      <c r="AF410" s="94" t="s">
        <v>78</v>
      </c>
      <c r="AG410" s="94">
        <v>509</v>
      </c>
      <c r="AH410" s="94">
        <v>509</v>
      </c>
      <c r="AI410" s="94" t="s">
        <v>2951</v>
      </c>
      <c r="AJ410" s="94" t="s">
        <v>2952</v>
      </c>
      <c r="AK410" s="94" t="s">
        <v>667</v>
      </c>
      <c r="AL410" s="94" t="s">
        <v>120</v>
      </c>
      <c r="AM410" s="94" t="s">
        <v>2953</v>
      </c>
      <c r="AN410" s="94" t="s">
        <v>2517</v>
      </c>
      <c r="AO410" s="94" t="s">
        <v>2954</v>
      </c>
      <c r="AP410" s="94" t="s">
        <v>1089</v>
      </c>
      <c r="AQ410" s="94" t="s">
        <v>475</v>
      </c>
      <c r="AR410" s="94" t="s">
        <v>1973</v>
      </c>
      <c r="AS410" s="94">
        <v>13996797555</v>
      </c>
      <c r="AT410" s="94"/>
      <c r="AV410" s="322"/>
    </row>
    <row r="411" s="266" customFormat="1" ht="84" spans="1:48">
      <c r="A411" s="94">
        <v>403</v>
      </c>
      <c r="B411" s="94" t="s">
        <v>2955</v>
      </c>
      <c r="C411" s="94" t="s">
        <v>258</v>
      </c>
      <c r="D411" s="94" t="s">
        <v>67</v>
      </c>
      <c r="E411" s="94" t="s">
        <v>2956</v>
      </c>
      <c r="F411" s="94">
        <v>2019.6</v>
      </c>
      <c r="G411" s="94">
        <v>2020.02</v>
      </c>
      <c r="H411" s="94" t="s">
        <v>2202</v>
      </c>
      <c r="I411" s="94" t="s">
        <v>734</v>
      </c>
      <c r="J411" s="94" t="s">
        <v>2957</v>
      </c>
      <c r="K411" s="94">
        <v>853.026</v>
      </c>
      <c r="L411" s="94">
        <v>280</v>
      </c>
      <c r="M411" s="94">
        <v>573.026</v>
      </c>
      <c r="N411" s="94"/>
      <c r="O411" s="94" t="s">
        <v>2958</v>
      </c>
      <c r="P411" s="94" t="s">
        <v>2959</v>
      </c>
      <c r="Q411" s="94" t="s">
        <v>2960</v>
      </c>
      <c r="R411" s="94" t="s">
        <v>2961</v>
      </c>
      <c r="S411" s="94" t="s">
        <v>2462</v>
      </c>
      <c r="T411" s="94">
        <v>2020</v>
      </c>
      <c r="U411" s="94" t="s">
        <v>77</v>
      </c>
      <c r="V411" s="94">
        <v>853.026</v>
      </c>
      <c r="W411" s="94">
        <v>280</v>
      </c>
      <c r="X411" s="94">
        <v>573.026</v>
      </c>
      <c r="Y411" s="94"/>
      <c r="Z411" s="94" t="s">
        <v>77</v>
      </c>
      <c r="AA411" s="94" t="s">
        <v>77</v>
      </c>
      <c r="AB411" s="94" t="s">
        <v>78</v>
      </c>
      <c r="AC411" s="94"/>
      <c r="AD411" s="94" t="s">
        <v>78</v>
      </c>
      <c r="AE411" s="94"/>
      <c r="AF411" s="94" t="s">
        <v>78</v>
      </c>
      <c r="AG411" s="94">
        <v>376</v>
      </c>
      <c r="AH411" s="94">
        <v>376</v>
      </c>
      <c r="AI411" s="94" t="s">
        <v>2962</v>
      </c>
      <c r="AJ411" s="94" t="s">
        <v>2963</v>
      </c>
      <c r="AK411" s="94" t="s">
        <v>222</v>
      </c>
      <c r="AL411" s="94" t="s">
        <v>2225</v>
      </c>
      <c r="AM411" s="94" t="s">
        <v>2841</v>
      </c>
      <c r="AN411" s="94" t="s">
        <v>2466</v>
      </c>
      <c r="AO411" s="94" t="s">
        <v>2964</v>
      </c>
      <c r="AP411" s="94" t="s">
        <v>2536</v>
      </c>
      <c r="AQ411" s="94" t="s">
        <v>475</v>
      </c>
      <c r="AR411" s="94" t="s">
        <v>2965</v>
      </c>
      <c r="AS411" s="94">
        <v>17783323616</v>
      </c>
      <c r="AT411" s="94"/>
      <c r="AV411" s="322"/>
    </row>
    <row r="412" s="266" customFormat="1" ht="72" spans="1:48">
      <c r="A412" s="94">
        <v>404</v>
      </c>
      <c r="B412" s="94" t="s">
        <v>2966</v>
      </c>
      <c r="C412" s="94" t="s">
        <v>258</v>
      </c>
      <c r="D412" s="94" t="s">
        <v>67</v>
      </c>
      <c r="E412" s="94" t="s">
        <v>2967</v>
      </c>
      <c r="F412" s="94">
        <v>2019.9</v>
      </c>
      <c r="G412" s="94">
        <v>2020.6</v>
      </c>
      <c r="H412" s="94" t="s">
        <v>2202</v>
      </c>
      <c r="I412" s="94" t="s">
        <v>696</v>
      </c>
      <c r="J412" s="94" t="s">
        <v>2968</v>
      </c>
      <c r="K412" s="94">
        <v>199.6</v>
      </c>
      <c r="L412" s="94">
        <v>100</v>
      </c>
      <c r="M412" s="94">
        <v>99.6</v>
      </c>
      <c r="N412" s="94">
        <v>0</v>
      </c>
      <c r="O412" s="94" t="s">
        <v>2969</v>
      </c>
      <c r="P412" s="94" t="s">
        <v>2969</v>
      </c>
      <c r="Q412" s="94" t="s">
        <v>2970</v>
      </c>
      <c r="R412" s="94" t="s">
        <v>485</v>
      </c>
      <c r="S412" s="94" t="s">
        <v>2462</v>
      </c>
      <c r="T412" s="94">
        <v>2020</v>
      </c>
      <c r="U412" s="94" t="s">
        <v>77</v>
      </c>
      <c r="V412" s="94">
        <v>100</v>
      </c>
      <c r="W412" s="94">
        <v>100</v>
      </c>
      <c r="X412" s="94">
        <v>0</v>
      </c>
      <c r="Y412" s="94"/>
      <c r="Z412" s="94" t="s">
        <v>77</v>
      </c>
      <c r="AA412" s="94" t="s">
        <v>77</v>
      </c>
      <c r="AB412" s="94" t="s">
        <v>78</v>
      </c>
      <c r="AC412" s="94"/>
      <c r="AD412" s="94" t="s">
        <v>78</v>
      </c>
      <c r="AE412" s="94"/>
      <c r="AF412" s="94" t="s">
        <v>78</v>
      </c>
      <c r="AG412" s="94">
        <v>77</v>
      </c>
      <c r="AH412" s="94">
        <v>77</v>
      </c>
      <c r="AI412" s="94" t="s">
        <v>2971</v>
      </c>
      <c r="AJ412" s="94" t="s">
        <v>2972</v>
      </c>
      <c r="AK412" s="94" t="s">
        <v>222</v>
      </c>
      <c r="AL412" s="94" t="s">
        <v>2225</v>
      </c>
      <c r="AM412" s="94" t="s">
        <v>2804</v>
      </c>
      <c r="AN412" s="94" t="s">
        <v>2466</v>
      </c>
      <c r="AO412" s="94" t="s">
        <v>2973</v>
      </c>
      <c r="AP412" s="94" t="s">
        <v>2536</v>
      </c>
      <c r="AQ412" s="94" t="s">
        <v>475</v>
      </c>
      <c r="AR412" s="94" t="s">
        <v>2842</v>
      </c>
      <c r="AS412" s="94">
        <v>18996758611</v>
      </c>
      <c r="AT412" s="94"/>
      <c r="AV412" s="322"/>
    </row>
    <row r="413" s="266" customFormat="1" ht="84" spans="1:48">
      <c r="A413" s="94">
        <v>405</v>
      </c>
      <c r="B413" s="94" t="s">
        <v>2974</v>
      </c>
      <c r="C413" s="94" t="s">
        <v>258</v>
      </c>
      <c r="D413" s="94" t="s">
        <v>67</v>
      </c>
      <c r="E413" s="94" t="s">
        <v>2975</v>
      </c>
      <c r="F413" s="94">
        <v>2019.7</v>
      </c>
      <c r="G413" s="94">
        <v>2020.02</v>
      </c>
      <c r="H413" s="94" t="s">
        <v>2202</v>
      </c>
      <c r="I413" s="94" t="s">
        <v>828</v>
      </c>
      <c r="J413" s="94" t="s">
        <v>2976</v>
      </c>
      <c r="K413" s="94">
        <v>288.449</v>
      </c>
      <c r="L413" s="94">
        <v>60</v>
      </c>
      <c r="M413" s="94">
        <v>228.449</v>
      </c>
      <c r="N413" s="94"/>
      <c r="O413" s="94" t="s">
        <v>2977</v>
      </c>
      <c r="P413" s="94" t="s">
        <v>2978</v>
      </c>
      <c r="Q413" s="94" t="s">
        <v>2979</v>
      </c>
      <c r="R413" s="94" t="s">
        <v>2980</v>
      </c>
      <c r="S413" s="94" t="s">
        <v>2462</v>
      </c>
      <c r="T413" s="94">
        <v>2020</v>
      </c>
      <c r="U413" s="94" t="s">
        <v>77</v>
      </c>
      <c r="V413" s="94">
        <v>60</v>
      </c>
      <c r="W413" s="94">
        <v>60</v>
      </c>
      <c r="X413" s="94">
        <v>0</v>
      </c>
      <c r="Y413" s="94"/>
      <c r="Z413" s="94" t="s">
        <v>77</v>
      </c>
      <c r="AA413" s="94" t="s">
        <v>77</v>
      </c>
      <c r="AB413" s="94" t="s">
        <v>78</v>
      </c>
      <c r="AC413" s="94"/>
      <c r="AD413" s="94" t="s">
        <v>78</v>
      </c>
      <c r="AE413" s="94"/>
      <c r="AF413" s="94" t="s">
        <v>78</v>
      </c>
      <c r="AG413" s="94">
        <v>115</v>
      </c>
      <c r="AH413" s="94">
        <v>115</v>
      </c>
      <c r="AI413" s="94" t="s">
        <v>2981</v>
      </c>
      <c r="AJ413" s="94" t="s">
        <v>2982</v>
      </c>
      <c r="AK413" s="94" t="s">
        <v>222</v>
      </c>
      <c r="AL413" s="94" t="s">
        <v>2225</v>
      </c>
      <c r="AM413" s="94" t="s">
        <v>2896</v>
      </c>
      <c r="AN413" s="94" t="s">
        <v>2466</v>
      </c>
      <c r="AO413" s="94" t="s">
        <v>1799</v>
      </c>
      <c r="AP413" s="94" t="s">
        <v>2536</v>
      </c>
      <c r="AQ413" s="94" t="s">
        <v>475</v>
      </c>
      <c r="AR413" s="94" t="s">
        <v>2983</v>
      </c>
      <c r="AS413" s="94">
        <v>70638908</v>
      </c>
      <c r="AT413" s="94"/>
      <c r="AV413" s="322"/>
    </row>
    <row r="414" s="266" customFormat="1" ht="96" spans="1:48">
      <c r="A414" s="94">
        <v>406</v>
      </c>
      <c r="B414" s="94" t="s">
        <v>2984</v>
      </c>
      <c r="C414" s="94" t="s">
        <v>258</v>
      </c>
      <c r="D414" s="94" t="s">
        <v>67</v>
      </c>
      <c r="E414" s="94" t="s">
        <v>796</v>
      </c>
      <c r="F414" s="94">
        <v>2018.12</v>
      </c>
      <c r="G414" s="94">
        <v>2020.03</v>
      </c>
      <c r="H414" s="94" t="s">
        <v>2202</v>
      </c>
      <c r="I414" s="94" t="s">
        <v>204</v>
      </c>
      <c r="J414" s="94" t="s">
        <v>2985</v>
      </c>
      <c r="K414" s="94">
        <v>327.2</v>
      </c>
      <c r="L414" s="94">
        <v>40</v>
      </c>
      <c r="M414" s="94">
        <v>287.2</v>
      </c>
      <c r="N414" s="94"/>
      <c r="O414" s="94" t="s">
        <v>2986</v>
      </c>
      <c r="P414" s="94" t="s">
        <v>2987</v>
      </c>
      <c r="Q414" s="94" t="s">
        <v>2988</v>
      </c>
      <c r="R414" s="94" t="s">
        <v>2989</v>
      </c>
      <c r="S414" s="94" t="s">
        <v>2462</v>
      </c>
      <c r="T414" s="94">
        <v>2020</v>
      </c>
      <c r="U414" s="94" t="s">
        <v>77</v>
      </c>
      <c r="V414" s="94">
        <v>40</v>
      </c>
      <c r="W414" s="94">
        <v>40</v>
      </c>
      <c r="X414" s="94">
        <v>0</v>
      </c>
      <c r="Y414" s="94"/>
      <c r="Z414" s="94" t="s">
        <v>77</v>
      </c>
      <c r="AA414" s="94" t="s">
        <v>77</v>
      </c>
      <c r="AB414" s="94" t="s">
        <v>78</v>
      </c>
      <c r="AC414" s="94"/>
      <c r="AD414" s="94" t="s">
        <v>78</v>
      </c>
      <c r="AE414" s="94"/>
      <c r="AF414" s="94" t="s">
        <v>78</v>
      </c>
      <c r="AG414" s="94">
        <v>76</v>
      </c>
      <c r="AH414" s="94">
        <v>76</v>
      </c>
      <c r="AI414" s="94" t="s">
        <v>2990</v>
      </c>
      <c r="AJ414" s="94" t="s">
        <v>2991</v>
      </c>
      <c r="AK414" s="94" t="s">
        <v>119</v>
      </c>
      <c r="AL414" s="94" t="s">
        <v>2225</v>
      </c>
      <c r="AM414" s="94" t="s">
        <v>2589</v>
      </c>
      <c r="AN414" s="94" t="s">
        <v>2466</v>
      </c>
      <c r="AO414" s="94" t="s">
        <v>2992</v>
      </c>
      <c r="AP414" s="94" t="s">
        <v>2536</v>
      </c>
      <c r="AQ414" s="94" t="s">
        <v>238</v>
      </c>
      <c r="AR414" s="94" t="s">
        <v>2993</v>
      </c>
      <c r="AS414" s="94">
        <v>18996783789</v>
      </c>
      <c r="AT414" s="94"/>
      <c r="AV414" s="322"/>
    </row>
    <row r="415" s="266" customFormat="1" ht="96" spans="1:48">
      <c r="A415" s="94">
        <v>407</v>
      </c>
      <c r="B415" s="94" t="s">
        <v>2994</v>
      </c>
      <c r="C415" s="94" t="s">
        <v>258</v>
      </c>
      <c r="D415" s="94" t="s">
        <v>67</v>
      </c>
      <c r="E415" s="94" t="s">
        <v>146</v>
      </c>
      <c r="F415" s="94">
        <v>2018.12</v>
      </c>
      <c r="G415" s="94">
        <v>2020.3</v>
      </c>
      <c r="H415" s="94" t="s">
        <v>2202</v>
      </c>
      <c r="I415" s="94" t="s">
        <v>147</v>
      </c>
      <c r="J415" s="94" t="s">
        <v>2995</v>
      </c>
      <c r="K415" s="94">
        <v>1123.564</v>
      </c>
      <c r="L415" s="94">
        <v>150.580146</v>
      </c>
      <c r="M415" s="94">
        <v>972.983854</v>
      </c>
      <c r="N415" s="94"/>
      <c r="O415" s="94" t="s">
        <v>2996</v>
      </c>
      <c r="P415" s="94" t="s">
        <v>2997</v>
      </c>
      <c r="Q415" s="94" t="s">
        <v>2998</v>
      </c>
      <c r="R415" s="94" t="s">
        <v>2999</v>
      </c>
      <c r="S415" s="94" t="s">
        <v>2462</v>
      </c>
      <c r="T415" s="94">
        <v>2020</v>
      </c>
      <c r="U415" s="94" t="s">
        <v>77</v>
      </c>
      <c r="V415" s="94">
        <v>150.580146</v>
      </c>
      <c r="W415" s="94">
        <v>150.580146</v>
      </c>
      <c r="X415" s="94">
        <v>0</v>
      </c>
      <c r="Y415" s="94"/>
      <c r="Z415" s="94" t="s">
        <v>77</v>
      </c>
      <c r="AA415" s="94" t="s">
        <v>77</v>
      </c>
      <c r="AB415" s="94" t="s">
        <v>78</v>
      </c>
      <c r="AC415" s="94"/>
      <c r="AD415" s="94" t="s">
        <v>78</v>
      </c>
      <c r="AE415" s="94"/>
      <c r="AF415" s="94" t="s">
        <v>78</v>
      </c>
      <c r="AG415" s="94">
        <v>342</v>
      </c>
      <c r="AH415" s="94">
        <v>342</v>
      </c>
      <c r="AI415" s="94" t="s">
        <v>3000</v>
      </c>
      <c r="AJ415" s="94" t="s">
        <v>2997</v>
      </c>
      <c r="AK415" s="94" t="s">
        <v>119</v>
      </c>
      <c r="AL415" s="94" t="s">
        <v>2225</v>
      </c>
      <c r="AM415" s="94" t="s">
        <v>2476</v>
      </c>
      <c r="AN415" s="94" t="s">
        <v>2466</v>
      </c>
      <c r="AO415" s="94" t="s">
        <v>3001</v>
      </c>
      <c r="AP415" s="94" t="s">
        <v>2536</v>
      </c>
      <c r="AQ415" s="94" t="s">
        <v>238</v>
      </c>
      <c r="AR415" s="94" t="s">
        <v>3002</v>
      </c>
      <c r="AS415" s="94">
        <v>13996810785</v>
      </c>
      <c r="AT415" s="94" t="s">
        <v>99</v>
      </c>
      <c r="AV415" s="322"/>
    </row>
    <row r="416" s="266" customFormat="1" ht="96" spans="1:48">
      <c r="A416" s="94">
        <v>408</v>
      </c>
      <c r="B416" s="94" t="s">
        <v>3003</v>
      </c>
      <c r="C416" s="94" t="s">
        <v>258</v>
      </c>
      <c r="D416" s="94" t="s">
        <v>67</v>
      </c>
      <c r="E416" s="94" t="s">
        <v>146</v>
      </c>
      <c r="F416" s="94">
        <v>2018.12</v>
      </c>
      <c r="G416" s="94">
        <v>2020.3</v>
      </c>
      <c r="H416" s="94" t="s">
        <v>2202</v>
      </c>
      <c r="I416" s="94" t="s">
        <v>147</v>
      </c>
      <c r="J416" s="94" t="s">
        <v>3004</v>
      </c>
      <c r="K416" s="94">
        <v>625.7421</v>
      </c>
      <c r="L416" s="94">
        <v>30</v>
      </c>
      <c r="M416" s="94">
        <v>595.7421</v>
      </c>
      <c r="N416" s="94"/>
      <c r="O416" s="94" t="s">
        <v>3005</v>
      </c>
      <c r="P416" s="94" t="s">
        <v>3006</v>
      </c>
      <c r="Q416" s="94" t="s">
        <v>3007</v>
      </c>
      <c r="R416" s="94" t="s">
        <v>2999</v>
      </c>
      <c r="S416" s="94" t="s">
        <v>2462</v>
      </c>
      <c r="T416" s="94">
        <v>2020</v>
      </c>
      <c r="U416" s="94" t="s">
        <v>77</v>
      </c>
      <c r="V416" s="94">
        <v>30</v>
      </c>
      <c r="W416" s="94">
        <v>30</v>
      </c>
      <c r="X416" s="94">
        <v>0</v>
      </c>
      <c r="Y416" s="94"/>
      <c r="Z416" s="94" t="s">
        <v>77</v>
      </c>
      <c r="AA416" s="94" t="s">
        <v>77</v>
      </c>
      <c r="AB416" s="94" t="s">
        <v>78</v>
      </c>
      <c r="AC416" s="94"/>
      <c r="AD416" s="94" t="s">
        <v>78</v>
      </c>
      <c r="AE416" s="94"/>
      <c r="AF416" s="94" t="s">
        <v>78</v>
      </c>
      <c r="AG416" s="94">
        <v>348</v>
      </c>
      <c r="AH416" s="94">
        <v>348</v>
      </c>
      <c r="AI416" s="94" t="s">
        <v>3008</v>
      </c>
      <c r="AJ416" s="94" t="s">
        <v>3006</v>
      </c>
      <c r="AK416" s="94" t="s">
        <v>119</v>
      </c>
      <c r="AL416" s="94" t="s">
        <v>2225</v>
      </c>
      <c r="AM416" s="94" t="s">
        <v>2476</v>
      </c>
      <c r="AN416" s="94" t="s">
        <v>2466</v>
      </c>
      <c r="AO416" s="94" t="s">
        <v>3009</v>
      </c>
      <c r="AP416" s="94" t="s">
        <v>2536</v>
      </c>
      <c r="AQ416" s="94" t="s">
        <v>238</v>
      </c>
      <c r="AR416" s="94" t="s">
        <v>3002</v>
      </c>
      <c r="AS416" s="94">
        <v>13996810785</v>
      </c>
      <c r="AT416" s="94"/>
      <c r="AV416" s="322"/>
    </row>
    <row r="417" s="266" customFormat="1" ht="84" spans="1:48">
      <c r="A417" s="94">
        <v>409</v>
      </c>
      <c r="B417" s="94" t="s">
        <v>3010</v>
      </c>
      <c r="C417" s="94" t="s">
        <v>258</v>
      </c>
      <c r="D417" s="94" t="s">
        <v>67</v>
      </c>
      <c r="E417" s="94" t="s">
        <v>760</v>
      </c>
      <c r="F417" s="94">
        <v>2018.12</v>
      </c>
      <c r="G417" s="94">
        <v>2020.06</v>
      </c>
      <c r="H417" s="94" t="s">
        <v>2202</v>
      </c>
      <c r="I417" s="94" t="s">
        <v>295</v>
      </c>
      <c r="J417" s="94" t="s">
        <v>3011</v>
      </c>
      <c r="K417" s="94">
        <v>1264.45</v>
      </c>
      <c r="L417" s="94">
        <v>100</v>
      </c>
      <c r="M417" s="94">
        <v>1164.45</v>
      </c>
      <c r="N417" s="94"/>
      <c r="O417" s="94" t="s">
        <v>3012</v>
      </c>
      <c r="P417" s="94" t="s">
        <v>3013</v>
      </c>
      <c r="Q417" s="94" t="s">
        <v>3014</v>
      </c>
      <c r="R417" s="94" t="s">
        <v>117</v>
      </c>
      <c r="S417" s="94" t="s">
        <v>2462</v>
      </c>
      <c r="T417" s="94">
        <v>2020</v>
      </c>
      <c r="U417" s="94" t="s">
        <v>77</v>
      </c>
      <c r="V417" s="94">
        <v>100</v>
      </c>
      <c r="W417" s="94">
        <v>100</v>
      </c>
      <c r="X417" s="94">
        <v>0</v>
      </c>
      <c r="Y417" s="94"/>
      <c r="Z417" s="94" t="s">
        <v>77</v>
      </c>
      <c r="AA417" s="94" t="s">
        <v>77</v>
      </c>
      <c r="AB417" s="94" t="s">
        <v>78</v>
      </c>
      <c r="AC417" s="94"/>
      <c r="AD417" s="94" t="s">
        <v>78</v>
      </c>
      <c r="AE417" s="94"/>
      <c r="AF417" s="94" t="s">
        <v>78</v>
      </c>
      <c r="AG417" s="94">
        <v>382</v>
      </c>
      <c r="AH417" s="94">
        <v>382</v>
      </c>
      <c r="AI417" s="94" t="s">
        <v>3015</v>
      </c>
      <c r="AJ417" s="94" t="s">
        <v>3016</v>
      </c>
      <c r="AK417" s="94" t="s">
        <v>119</v>
      </c>
      <c r="AL417" s="94" t="s">
        <v>2225</v>
      </c>
      <c r="AM417" s="94" t="s">
        <v>2763</v>
      </c>
      <c r="AN417" s="94" t="s">
        <v>2600</v>
      </c>
      <c r="AO417" s="94" t="s">
        <v>3017</v>
      </c>
      <c r="AP417" s="94" t="s">
        <v>2536</v>
      </c>
      <c r="AQ417" s="94" t="s">
        <v>238</v>
      </c>
      <c r="AR417" s="94" t="s">
        <v>2510</v>
      </c>
      <c r="AS417" s="94">
        <v>17323583966</v>
      </c>
      <c r="AT417" s="94"/>
      <c r="AV417" s="322"/>
    </row>
    <row r="418" s="266" customFormat="1" ht="48" spans="1:48">
      <c r="A418" s="94">
        <v>410</v>
      </c>
      <c r="B418" s="94" t="s">
        <v>3018</v>
      </c>
      <c r="C418" s="94" t="s">
        <v>258</v>
      </c>
      <c r="D418" s="94" t="s">
        <v>67</v>
      </c>
      <c r="E418" s="94" t="s">
        <v>753</v>
      </c>
      <c r="F418" s="94">
        <v>2018.01</v>
      </c>
      <c r="G418" s="94">
        <v>2020.02</v>
      </c>
      <c r="H418" s="94" t="s">
        <v>2202</v>
      </c>
      <c r="I418" s="94" t="s">
        <v>497</v>
      </c>
      <c r="J418" s="94" t="s">
        <v>3019</v>
      </c>
      <c r="K418" s="94">
        <v>418.935</v>
      </c>
      <c r="L418" s="94">
        <v>20</v>
      </c>
      <c r="M418" s="94">
        <v>398.935</v>
      </c>
      <c r="N418" s="94">
        <v>0</v>
      </c>
      <c r="O418" s="94" t="s">
        <v>3020</v>
      </c>
      <c r="P418" s="94" t="s">
        <v>3021</v>
      </c>
      <c r="Q418" s="94" t="s">
        <v>2922</v>
      </c>
      <c r="R418" s="94" t="s">
        <v>117</v>
      </c>
      <c r="S418" s="94" t="s">
        <v>2462</v>
      </c>
      <c r="T418" s="94">
        <v>2020</v>
      </c>
      <c r="U418" s="94" t="s">
        <v>77</v>
      </c>
      <c r="V418" s="94">
        <v>20</v>
      </c>
      <c r="W418" s="94">
        <v>20</v>
      </c>
      <c r="X418" s="94">
        <v>0</v>
      </c>
      <c r="Y418" s="94"/>
      <c r="Z418" s="94" t="s">
        <v>77</v>
      </c>
      <c r="AA418" s="94" t="s">
        <v>77</v>
      </c>
      <c r="AB418" s="94" t="s">
        <v>78</v>
      </c>
      <c r="AC418" s="94"/>
      <c r="AD418" s="94" t="s">
        <v>78</v>
      </c>
      <c r="AE418" s="94"/>
      <c r="AF418" s="94" t="s">
        <v>78</v>
      </c>
      <c r="AG418" s="94">
        <v>132</v>
      </c>
      <c r="AH418" s="94">
        <v>132</v>
      </c>
      <c r="AI418" s="94" t="s">
        <v>2913</v>
      </c>
      <c r="AJ418" s="94" t="s">
        <v>3022</v>
      </c>
      <c r="AK418" s="94" t="s">
        <v>119</v>
      </c>
      <c r="AL418" s="94" t="s">
        <v>2225</v>
      </c>
      <c r="AM418" s="94" t="s">
        <v>2763</v>
      </c>
      <c r="AN418" s="94" t="s">
        <v>2915</v>
      </c>
      <c r="AO418" s="94" t="s">
        <v>3023</v>
      </c>
      <c r="AP418" s="94" t="s">
        <v>2536</v>
      </c>
      <c r="AQ418" s="94" t="s">
        <v>238</v>
      </c>
      <c r="AR418" s="94" t="s">
        <v>511</v>
      </c>
      <c r="AS418" s="94" t="s">
        <v>2916</v>
      </c>
      <c r="AT418" s="94"/>
      <c r="AV418" s="322"/>
    </row>
    <row r="419" s="266" customFormat="1" ht="96" spans="1:48">
      <c r="A419" s="94">
        <v>411</v>
      </c>
      <c r="B419" s="94" t="s">
        <v>3024</v>
      </c>
      <c r="C419" s="94" t="s">
        <v>258</v>
      </c>
      <c r="D419" s="94" t="s">
        <v>67</v>
      </c>
      <c r="E419" s="94" t="s">
        <v>3025</v>
      </c>
      <c r="F419" s="94">
        <v>2018.12</v>
      </c>
      <c r="G419" s="94">
        <v>2020.03</v>
      </c>
      <c r="H419" s="94" t="s">
        <v>2202</v>
      </c>
      <c r="I419" s="94" t="s">
        <v>91</v>
      </c>
      <c r="J419" s="94" t="s">
        <v>3026</v>
      </c>
      <c r="K419" s="94">
        <v>383.46</v>
      </c>
      <c r="L419" s="94">
        <v>79.482738</v>
      </c>
      <c r="M419" s="94">
        <f>K419-L419</f>
        <v>303.977262</v>
      </c>
      <c r="N419" s="94">
        <v>0</v>
      </c>
      <c r="O419" s="94" t="s">
        <v>3027</v>
      </c>
      <c r="P419" s="94" t="s">
        <v>3028</v>
      </c>
      <c r="Q419" s="94" t="s">
        <v>3029</v>
      </c>
      <c r="R419" s="94" t="s">
        <v>2989</v>
      </c>
      <c r="S419" s="94" t="s">
        <v>2462</v>
      </c>
      <c r="T419" s="94">
        <v>2020</v>
      </c>
      <c r="U419" s="94" t="s">
        <v>77</v>
      </c>
      <c r="V419" s="94">
        <v>383.46</v>
      </c>
      <c r="W419" s="94">
        <v>79.482738</v>
      </c>
      <c r="X419" s="94">
        <v>303.977262</v>
      </c>
      <c r="Y419" s="94"/>
      <c r="Z419" s="94" t="s">
        <v>77</v>
      </c>
      <c r="AA419" s="94" t="s">
        <v>77</v>
      </c>
      <c r="AB419" s="94" t="s">
        <v>78</v>
      </c>
      <c r="AC419" s="94"/>
      <c r="AD419" s="94" t="s">
        <v>78</v>
      </c>
      <c r="AE419" s="94"/>
      <c r="AF419" s="94" t="s">
        <v>78</v>
      </c>
      <c r="AG419" s="94">
        <v>673</v>
      </c>
      <c r="AH419" s="94">
        <v>673</v>
      </c>
      <c r="AI419" s="94" t="s">
        <v>3030</v>
      </c>
      <c r="AJ419" s="94" t="s">
        <v>3028</v>
      </c>
      <c r="AK419" s="94" t="s">
        <v>119</v>
      </c>
      <c r="AL419" s="94" t="s">
        <v>2225</v>
      </c>
      <c r="AM419" s="94" t="s">
        <v>3031</v>
      </c>
      <c r="AN419" s="94" t="s">
        <v>2466</v>
      </c>
      <c r="AO419" s="94" t="s">
        <v>3032</v>
      </c>
      <c r="AP419" s="94" t="s">
        <v>2536</v>
      </c>
      <c r="AQ419" s="94" t="s">
        <v>238</v>
      </c>
      <c r="AR419" s="94" t="s">
        <v>2556</v>
      </c>
      <c r="AS419" s="94" t="s">
        <v>3033</v>
      </c>
      <c r="AT419" s="94"/>
      <c r="AV419" s="322"/>
    </row>
    <row r="420" s="266" customFormat="1" ht="84" spans="1:48">
      <c r="A420" s="94">
        <v>412</v>
      </c>
      <c r="B420" s="94" t="s">
        <v>3034</v>
      </c>
      <c r="C420" s="94" t="s">
        <v>258</v>
      </c>
      <c r="D420" s="94" t="s">
        <v>67</v>
      </c>
      <c r="E420" s="94" t="s">
        <v>849</v>
      </c>
      <c r="F420" s="94">
        <v>2018.01</v>
      </c>
      <c r="G420" s="94">
        <v>2020.02</v>
      </c>
      <c r="H420" s="94" t="s">
        <v>2202</v>
      </c>
      <c r="I420" s="94" t="s">
        <v>850</v>
      </c>
      <c r="J420" s="94" t="s">
        <v>3035</v>
      </c>
      <c r="K420" s="94">
        <v>337.865</v>
      </c>
      <c r="L420" s="94">
        <v>10</v>
      </c>
      <c r="M420" s="94">
        <v>327.865</v>
      </c>
      <c r="N420" s="94"/>
      <c r="O420" s="94" t="s">
        <v>3036</v>
      </c>
      <c r="P420" s="94" t="s">
        <v>3037</v>
      </c>
      <c r="Q420" s="94" t="s">
        <v>3038</v>
      </c>
      <c r="R420" s="94" t="s">
        <v>2989</v>
      </c>
      <c r="S420" s="94" t="s">
        <v>2462</v>
      </c>
      <c r="T420" s="94">
        <v>2020</v>
      </c>
      <c r="U420" s="94" t="s">
        <v>77</v>
      </c>
      <c r="V420" s="94">
        <v>10</v>
      </c>
      <c r="W420" s="94">
        <v>10</v>
      </c>
      <c r="X420" s="94">
        <f t="shared" ref="X420:X444" si="0">V420-W420</f>
        <v>0</v>
      </c>
      <c r="Y420" s="94"/>
      <c r="Z420" s="94" t="s">
        <v>77</v>
      </c>
      <c r="AA420" s="94" t="s">
        <v>77</v>
      </c>
      <c r="AB420" s="94" t="s">
        <v>78</v>
      </c>
      <c r="AC420" s="94"/>
      <c r="AD420" s="94" t="s">
        <v>78</v>
      </c>
      <c r="AE420" s="94"/>
      <c r="AF420" s="94" t="s">
        <v>78</v>
      </c>
      <c r="AG420" s="94">
        <v>26</v>
      </c>
      <c r="AH420" s="94">
        <v>26</v>
      </c>
      <c r="AI420" s="94" t="s">
        <v>3039</v>
      </c>
      <c r="AJ420" s="94" t="s">
        <v>3037</v>
      </c>
      <c r="AK420" s="94" t="s">
        <v>119</v>
      </c>
      <c r="AL420" s="94" t="s">
        <v>2225</v>
      </c>
      <c r="AM420" s="94" t="s">
        <v>3040</v>
      </c>
      <c r="AN420" s="94" t="s">
        <v>2466</v>
      </c>
      <c r="AO420" s="94" t="s">
        <v>3041</v>
      </c>
      <c r="AP420" s="94" t="s">
        <v>2536</v>
      </c>
      <c r="AQ420" s="94" t="s">
        <v>238</v>
      </c>
      <c r="AR420" s="94" t="s">
        <v>2581</v>
      </c>
      <c r="AS420" s="94">
        <v>18225126199</v>
      </c>
      <c r="AT420" s="94"/>
      <c r="AV420" s="322"/>
    </row>
    <row r="421" s="266" customFormat="1" ht="84" spans="1:48">
      <c r="A421" s="94">
        <v>413</v>
      </c>
      <c r="B421" s="94" t="s">
        <v>3042</v>
      </c>
      <c r="C421" s="94" t="s">
        <v>258</v>
      </c>
      <c r="D421" s="94" t="s">
        <v>67</v>
      </c>
      <c r="E421" s="94" t="s">
        <v>849</v>
      </c>
      <c r="F421" s="94">
        <v>2018.01</v>
      </c>
      <c r="G421" s="94">
        <v>2020.02</v>
      </c>
      <c r="H421" s="94" t="s">
        <v>2202</v>
      </c>
      <c r="I421" s="94" t="s">
        <v>850</v>
      </c>
      <c r="J421" s="94" t="s">
        <v>3043</v>
      </c>
      <c r="K421" s="94">
        <v>216.095</v>
      </c>
      <c r="L421" s="94">
        <v>40</v>
      </c>
      <c r="M421" s="94">
        <v>176.095</v>
      </c>
      <c r="N421" s="94"/>
      <c r="O421" s="94" t="s">
        <v>3044</v>
      </c>
      <c r="P421" s="94" t="s">
        <v>3045</v>
      </c>
      <c r="Q421" s="94" t="s">
        <v>3046</v>
      </c>
      <c r="R421" s="94" t="s">
        <v>117</v>
      </c>
      <c r="S421" s="94" t="s">
        <v>2462</v>
      </c>
      <c r="T421" s="94">
        <v>2020</v>
      </c>
      <c r="U421" s="94" t="s">
        <v>77</v>
      </c>
      <c r="V421" s="94">
        <v>40</v>
      </c>
      <c r="W421" s="94">
        <v>40</v>
      </c>
      <c r="X421" s="94">
        <f t="shared" si="0"/>
        <v>0</v>
      </c>
      <c r="Y421" s="94"/>
      <c r="Z421" s="94" t="s">
        <v>77</v>
      </c>
      <c r="AA421" s="94" t="s">
        <v>77</v>
      </c>
      <c r="AB421" s="94" t="s">
        <v>78</v>
      </c>
      <c r="AC421" s="94"/>
      <c r="AD421" s="94" t="s">
        <v>78</v>
      </c>
      <c r="AE421" s="94"/>
      <c r="AF421" s="94" t="s">
        <v>78</v>
      </c>
      <c r="AG421" s="94">
        <v>35</v>
      </c>
      <c r="AH421" s="94">
        <v>35</v>
      </c>
      <c r="AI421" s="94" t="s">
        <v>3047</v>
      </c>
      <c r="AJ421" s="94" t="s">
        <v>3045</v>
      </c>
      <c r="AK421" s="94" t="s">
        <v>119</v>
      </c>
      <c r="AL421" s="94" t="s">
        <v>2225</v>
      </c>
      <c r="AM421" s="94" t="s">
        <v>3040</v>
      </c>
      <c r="AN421" s="94" t="s">
        <v>2466</v>
      </c>
      <c r="AO421" s="94" t="s">
        <v>3048</v>
      </c>
      <c r="AP421" s="94" t="s">
        <v>2536</v>
      </c>
      <c r="AQ421" s="94" t="s">
        <v>238</v>
      </c>
      <c r="AR421" s="94" t="s">
        <v>2581</v>
      </c>
      <c r="AS421" s="94">
        <v>18225126199</v>
      </c>
      <c r="AT421" s="94"/>
      <c r="AV421" s="322"/>
    </row>
    <row r="422" s="266" customFormat="1" ht="84" spans="1:48">
      <c r="A422" s="94">
        <v>414</v>
      </c>
      <c r="B422" s="94" t="s">
        <v>3049</v>
      </c>
      <c r="C422" s="94" t="s">
        <v>258</v>
      </c>
      <c r="D422" s="94" t="s">
        <v>67</v>
      </c>
      <c r="E422" s="94" t="s">
        <v>849</v>
      </c>
      <c r="F422" s="94">
        <v>2018.01</v>
      </c>
      <c r="G422" s="94">
        <v>2020.02</v>
      </c>
      <c r="H422" s="94" t="s">
        <v>2202</v>
      </c>
      <c r="I422" s="94" t="s">
        <v>850</v>
      </c>
      <c r="J422" s="94" t="s">
        <v>3050</v>
      </c>
      <c r="K422" s="94">
        <v>270.6</v>
      </c>
      <c r="L422" s="94">
        <v>60</v>
      </c>
      <c r="M422" s="94">
        <v>210.6</v>
      </c>
      <c r="N422" s="94"/>
      <c r="O422" s="94" t="s">
        <v>3051</v>
      </c>
      <c r="P422" s="94" t="s">
        <v>3052</v>
      </c>
      <c r="Q422" s="94" t="s">
        <v>3053</v>
      </c>
      <c r="R422" s="94" t="s">
        <v>117</v>
      </c>
      <c r="S422" s="94" t="s">
        <v>2462</v>
      </c>
      <c r="T422" s="94">
        <v>2020</v>
      </c>
      <c r="U422" s="94" t="s">
        <v>77</v>
      </c>
      <c r="V422" s="94">
        <v>60</v>
      </c>
      <c r="W422" s="94">
        <v>60</v>
      </c>
      <c r="X422" s="94">
        <f t="shared" si="0"/>
        <v>0</v>
      </c>
      <c r="Y422" s="94"/>
      <c r="Z422" s="94" t="s">
        <v>77</v>
      </c>
      <c r="AA422" s="94" t="s">
        <v>77</v>
      </c>
      <c r="AB422" s="94" t="s">
        <v>78</v>
      </c>
      <c r="AC422" s="94"/>
      <c r="AD422" s="94" t="s">
        <v>78</v>
      </c>
      <c r="AE422" s="94"/>
      <c r="AF422" s="94" t="s">
        <v>78</v>
      </c>
      <c r="AG422" s="94">
        <v>56</v>
      </c>
      <c r="AH422" s="94">
        <v>56</v>
      </c>
      <c r="AI422" s="94" t="s">
        <v>3054</v>
      </c>
      <c r="AJ422" s="94" t="s">
        <v>3052</v>
      </c>
      <c r="AK422" s="94" t="s">
        <v>119</v>
      </c>
      <c r="AL422" s="94" t="s">
        <v>2225</v>
      </c>
      <c r="AM422" s="94" t="s">
        <v>3040</v>
      </c>
      <c r="AN422" s="94" t="s">
        <v>2466</v>
      </c>
      <c r="AO422" s="94" t="s">
        <v>3055</v>
      </c>
      <c r="AP422" s="94" t="s">
        <v>2536</v>
      </c>
      <c r="AQ422" s="94" t="s">
        <v>238</v>
      </c>
      <c r="AR422" s="94" t="s">
        <v>2581</v>
      </c>
      <c r="AS422" s="94">
        <v>18225126199</v>
      </c>
      <c r="AT422" s="94"/>
      <c r="AV422" s="322"/>
    </row>
    <row r="423" s="266" customFormat="1" ht="96" spans="1:48">
      <c r="A423" s="94">
        <v>415</v>
      </c>
      <c r="B423" s="94" t="s">
        <v>3056</v>
      </c>
      <c r="C423" s="94" t="s">
        <v>258</v>
      </c>
      <c r="D423" s="94" t="s">
        <v>67</v>
      </c>
      <c r="E423" s="94" t="s">
        <v>883</v>
      </c>
      <c r="F423" s="94">
        <v>2018.1</v>
      </c>
      <c r="G423" s="94">
        <v>2020.12</v>
      </c>
      <c r="H423" s="94" t="s">
        <v>2202</v>
      </c>
      <c r="I423" s="94" t="s">
        <v>884</v>
      </c>
      <c r="J423" s="94" t="s">
        <v>3057</v>
      </c>
      <c r="K423" s="94">
        <v>285.67</v>
      </c>
      <c r="L423" s="94">
        <v>30</v>
      </c>
      <c r="M423" s="94">
        <v>255.67</v>
      </c>
      <c r="N423" s="94"/>
      <c r="O423" s="94" t="s">
        <v>3058</v>
      </c>
      <c r="P423" s="94" t="s">
        <v>3059</v>
      </c>
      <c r="Q423" s="94" t="s">
        <v>3060</v>
      </c>
      <c r="R423" s="94" t="s">
        <v>2989</v>
      </c>
      <c r="S423" s="94" t="s">
        <v>2462</v>
      </c>
      <c r="T423" s="94">
        <v>2020</v>
      </c>
      <c r="U423" s="94" t="s">
        <v>77</v>
      </c>
      <c r="V423" s="94">
        <v>30</v>
      </c>
      <c r="W423" s="94">
        <v>30</v>
      </c>
      <c r="X423" s="94">
        <f t="shared" si="0"/>
        <v>0</v>
      </c>
      <c r="Y423" s="94"/>
      <c r="Z423" s="94" t="s">
        <v>77</v>
      </c>
      <c r="AA423" s="94" t="s">
        <v>77</v>
      </c>
      <c r="AB423" s="94" t="s">
        <v>78</v>
      </c>
      <c r="AC423" s="94"/>
      <c r="AD423" s="94" t="s">
        <v>78</v>
      </c>
      <c r="AE423" s="94"/>
      <c r="AF423" s="94" t="s">
        <v>78</v>
      </c>
      <c r="AG423" s="94">
        <v>195</v>
      </c>
      <c r="AH423" s="94">
        <v>195</v>
      </c>
      <c r="AI423" s="94" t="s">
        <v>3061</v>
      </c>
      <c r="AJ423" s="94" t="s">
        <v>3059</v>
      </c>
      <c r="AK423" s="94" t="s">
        <v>119</v>
      </c>
      <c r="AL423" s="94" t="s">
        <v>2225</v>
      </c>
      <c r="AM423" s="94" t="s">
        <v>2841</v>
      </c>
      <c r="AN423" s="94" t="s">
        <v>2466</v>
      </c>
      <c r="AO423" s="94" t="s">
        <v>3062</v>
      </c>
      <c r="AP423" s="94" t="s">
        <v>2536</v>
      </c>
      <c r="AQ423" s="94" t="s">
        <v>238</v>
      </c>
      <c r="AR423" s="94" t="s">
        <v>2546</v>
      </c>
      <c r="AS423" s="94">
        <v>17382359789</v>
      </c>
      <c r="AT423" s="94"/>
      <c r="AV423" s="322"/>
    </row>
    <row r="424" s="266" customFormat="1" ht="72" spans="1:48">
      <c r="A424" s="94">
        <v>416</v>
      </c>
      <c r="B424" s="94" t="s">
        <v>3063</v>
      </c>
      <c r="C424" s="94" t="s">
        <v>258</v>
      </c>
      <c r="D424" s="94" t="s">
        <v>67</v>
      </c>
      <c r="E424" s="94" t="s">
        <v>817</v>
      </c>
      <c r="F424" s="94">
        <v>2018.12</v>
      </c>
      <c r="G424" s="94">
        <v>2020.2</v>
      </c>
      <c r="H424" s="94" t="s">
        <v>2202</v>
      </c>
      <c r="I424" s="94" t="s">
        <v>70</v>
      </c>
      <c r="J424" s="94" t="s">
        <v>3064</v>
      </c>
      <c r="K424" s="94">
        <v>506.48</v>
      </c>
      <c r="L424" s="94">
        <v>106.185135</v>
      </c>
      <c r="M424" s="94">
        <v>400.294865</v>
      </c>
      <c r="N424" s="94"/>
      <c r="O424" s="94" t="s">
        <v>3065</v>
      </c>
      <c r="P424" s="94" t="s">
        <v>3066</v>
      </c>
      <c r="Q424" s="94" t="s">
        <v>2530</v>
      </c>
      <c r="R424" s="94" t="s">
        <v>2531</v>
      </c>
      <c r="S424" s="94" t="s">
        <v>2462</v>
      </c>
      <c r="T424" s="94">
        <v>2020</v>
      </c>
      <c r="U424" s="94" t="s">
        <v>77</v>
      </c>
      <c r="V424" s="94">
        <v>106.185135</v>
      </c>
      <c r="W424" s="94">
        <v>106.185135</v>
      </c>
      <c r="X424" s="94">
        <f t="shared" si="0"/>
        <v>0</v>
      </c>
      <c r="Y424" s="94"/>
      <c r="Z424" s="94" t="s">
        <v>77</v>
      </c>
      <c r="AA424" s="94" t="s">
        <v>77</v>
      </c>
      <c r="AB424" s="94" t="s">
        <v>78</v>
      </c>
      <c r="AC424" s="94"/>
      <c r="AD424" s="94" t="s">
        <v>78</v>
      </c>
      <c r="AE424" s="94"/>
      <c r="AF424" s="94" t="s">
        <v>78</v>
      </c>
      <c r="AG424" s="94">
        <v>41</v>
      </c>
      <c r="AH424" s="94">
        <v>41</v>
      </c>
      <c r="AI424" s="94" t="s">
        <v>3067</v>
      </c>
      <c r="AJ424" s="94" t="s">
        <v>3066</v>
      </c>
      <c r="AK424" s="94" t="s">
        <v>119</v>
      </c>
      <c r="AL424" s="94" t="s">
        <v>2225</v>
      </c>
      <c r="AM424" s="94" t="s">
        <v>2533</v>
      </c>
      <c r="AN424" s="94" t="s">
        <v>2534</v>
      </c>
      <c r="AO424" s="94" t="s">
        <v>3068</v>
      </c>
      <c r="AP424" s="94" t="s">
        <v>2536</v>
      </c>
      <c r="AQ424" s="94" t="s">
        <v>238</v>
      </c>
      <c r="AR424" s="94" t="s">
        <v>2537</v>
      </c>
      <c r="AS424" s="94">
        <v>13452565456</v>
      </c>
      <c r="AT424" s="94"/>
      <c r="AV424" s="322"/>
    </row>
    <row r="425" s="266" customFormat="1" ht="72" spans="1:48">
      <c r="A425" s="94">
        <v>417</v>
      </c>
      <c r="B425" s="94" t="s">
        <v>3069</v>
      </c>
      <c r="C425" s="94" t="s">
        <v>258</v>
      </c>
      <c r="D425" s="94" t="s">
        <v>67</v>
      </c>
      <c r="E425" s="94" t="s">
        <v>1158</v>
      </c>
      <c r="F425" s="94">
        <v>2018.12</v>
      </c>
      <c r="G425" s="94">
        <v>2020.2</v>
      </c>
      <c r="H425" s="94" t="s">
        <v>2202</v>
      </c>
      <c r="I425" s="94" t="s">
        <v>685</v>
      </c>
      <c r="J425" s="94" t="s">
        <v>3070</v>
      </c>
      <c r="K425" s="94">
        <v>258.7</v>
      </c>
      <c r="L425" s="94">
        <v>18.7</v>
      </c>
      <c r="M425" s="94">
        <v>240</v>
      </c>
      <c r="N425" s="94"/>
      <c r="O425" s="94" t="s">
        <v>3071</v>
      </c>
      <c r="P425" s="94" t="s">
        <v>3072</v>
      </c>
      <c r="Q425" s="94" t="s">
        <v>3073</v>
      </c>
      <c r="R425" s="94" t="s">
        <v>117</v>
      </c>
      <c r="S425" s="94" t="s">
        <v>2462</v>
      </c>
      <c r="T425" s="94">
        <v>2020</v>
      </c>
      <c r="U425" s="94" t="s">
        <v>77</v>
      </c>
      <c r="V425" s="94">
        <v>18.7</v>
      </c>
      <c r="W425" s="94">
        <v>18.7</v>
      </c>
      <c r="X425" s="94">
        <f t="shared" si="0"/>
        <v>0</v>
      </c>
      <c r="Y425" s="94"/>
      <c r="Z425" s="94" t="s">
        <v>77</v>
      </c>
      <c r="AA425" s="94" t="s">
        <v>77</v>
      </c>
      <c r="AB425" s="94" t="s">
        <v>78</v>
      </c>
      <c r="AC425" s="94"/>
      <c r="AD425" s="94" t="s">
        <v>78</v>
      </c>
      <c r="AE425" s="94"/>
      <c r="AF425" s="94" t="s">
        <v>78</v>
      </c>
      <c r="AG425" s="94">
        <v>47</v>
      </c>
      <c r="AH425" s="94">
        <v>47</v>
      </c>
      <c r="AI425" s="94" t="s">
        <v>3074</v>
      </c>
      <c r="AJ425" s="94" t="s">
        <v>3072</v>
      </c>
      <c r="AK425" s="94" t="s">
        <v>119</v>
      </c>
      <c r="AL425" s="94" t="s">
        <v>2225</v>
      </c>
      <c r="AM425" s="94" t="s">
        <v>3031</v>
      </c>
      <c r="AN425" s="94" t="s">
        <v>2600</v>
      </c>
      <c r="AO425" s="94" t="s">
        <v>3075</v>
      </c>
      <c r="AP425" s="94" t="s">
        <v>2536</v>
      </c>
      <c r="AQ425" s="94" t="s">
        <v>238</v>
      </c>
      <c r="AR425" s="94" t="s">
        <v>1169</v>
      </c>
      <c r="AS425" s="94">
        <v>13638256171</v>
      </c>
      <c r="AT425" s="94"/>
      <c r="AV425" s="322"/>
    </row>
    <row r="426" s="266" customFormat="1" ht="72" spans="1:48">
      <c r="A426" s="94">
        <v>418</v>
      </c>
      <c r="B426" s="94" t="s">
        <v>3076</v>
      </c>
      <c r="C426" s="94" t="s">
        <v>258</v>
      </c>
      <c r="D426" s="94" t="s">
        <v>67</v>
      </c>
      <c r="E426" s="94" t="s">
        <v>3077</v>
      </c>
      <c r="F426" s="94">
        <v>2018.12</v>
      </c>
      <c r="G426" s="94">
        <v>2020.2</v>
      </c>
      <c r="H426" s="94" t="s">
        <v>2202</v>
      </c>
      <c r="I426" s="94" t="s">
        <v>685</v>
      </c>
      <c r="J426" s="94" t="s">
        <v>3078</v>
      </c>
      <c r="K426" s="94">
        <v>306.44</v>
      </c>
      <c r="L426" s="94">
        <v>3.632996</v>
      </c>
      <c r="M426" s="94">
        <v>302.807004</v>
      </c>
      <c r="N426" s="94"/>
      <c r="O426" s="94" t="s">
        <v>3079</v>
      </c>
      <c r="P426" s="94" t="s">
        <v>3080</v>
      </c>
      <c r="Q426" s="94" t="s">
        <v>3081</v>
      </c>
      <c r="R426" s="94" t="s">
        <v>117</v>
      </c>
      <c r="S426" s="94" t="s">
        <v>2462</v>
      </c>
      <c r="T426" s="94">
        <v>2020</v>
      </c>
      <c r="U426" s="94" t="s">
        <v>77</v>
      </c>
      <c r="V426" s="94">
        <v>3.632996</v>
      </c>
      <c r="W426" s="94">
        <v>3.632996</v>
      </c>
      <c r="X426" s="94">
        <f t="shared" si="0"/>
        <v>0</v>
      </c>
      <c r="Y426" s="94"/>
      <c r="Z426" s="94" t="s">
        <v>77</v>
      </c>
      <c r="AA426" s="94" t="s">
        <v>77</v>
      </c>
      <c r="AB426" s="94" t="s">
        <v>78</v>
      </c>
      <c r="AC426" s="94"/>
      <c r="AD426" s="94" t="s">
        <v>78</v>
      </c>
      <c r="AE426" s="94"/>
      <c r="AF426" s="94" t="s">
        <v>78</v>
      </c>
      <c r="AG426" s="94">
        <v>48</v>
      </c>
      <c r="AH426" s="94">
        <v>48</v>
      </c>
      <c r="AI426" s="94" t="s">
        <v>3082</v>
      </c>
      <c r="AJ426" s="94" t="s">
        <v>3080</v>
      </c>
      <c r="AK426" s="94" t="s">
        <v>119</v>
      </c>
      <c r="AL426" s="94" t="s">
        <v>2225</v>
      </c>
      <c r="AM426" s="94" t="s">
        <v>3031</v>
      </c>
      <c r="AN426" s="94" t="s">
        <v>2466</v>
      </c>
      <c r="AO426" s="94" t="s">
        <v>3083</v>
      </c>
      <c r="AP426" s="94" t="s">
        <v>2536</v>
      </c>
      <c r="AQ426" s="94" t="s">
        <v>238</v>
      </c>
      <c r="AR426" s="94" t="s">
        <v>1169</v>
      </c>
      <c r="AS426" s="94">
        <v>13638256171</v>
      </c>
      <c r="AT426" s="94"/>
      <c r="AV426" s="322"/>
    </row>
    <row r="427" s="266" customFormat="1" ht="96" spans="1:48">
      <c r="A427" s="94">
        <v>419</v>
      </c>
      <c r="B427" s="94" t="s">
        <v>3084</v>
      </c>
      <c r="C427" s="94" t="s">
        <v>258</v>
      </c>
      <c r="D427" s="94" t="s">
        <v>67</v>
      </c>
      <c r="E427" s="94" t="s">
        <v>857</v>
      </c>
      <c r="F427" s="94">
        <v>2018.12</v>
      </c>
      <c r="G427" s="94">
        <v>2020.02</v>
      </c>
      <c r="H427" s="94" t="s">
        <v>2202</v>
      </c>
      <c r="I427" s="94" t="s">
        <v>305</v>
      </c>
      <c r="J427" s="94" t="s">
        <v>3085</v>
      </c>
      <c r="K427" s="94">
        <v>227.26</v>
      </c>
      <c r="L427" s="94">
        <v>27.428881</v>
      </c>
      <c r="M427" s="94">
        <v>199.831119</v>
      </c>
      <c r="N427" s="94"/>
      <c r="O427" s="94" t="s">
        <v>3086</v>
      </c>
      <c r="P427" s="94" t="s">
        <v>3087</v>
      </c>
      <c r="Q427" s="94" t="s">
        <v>3088</v>
      </c>
      <c r="R427" s="94" t="s">
        <v>2989</v>
      </c>
      <c r="S427" s="94" t="s">
        <v>2462</v>
      </c>
      <c r="T427" s="94">
        <v>2020</v>
      </c>
      <c r="U427" s="94" t="s">
        <v>77</v>
      </c>
      <c r="V427" s="94">
        <v>27.428881</v>
      </c>
      <c r="W427" s="94">
        <v>27.428881</v>
      </c>
      <c r="X427" s="94">
        <f t="shared" si="0"/>
        <v>0</v>
      </c>
      <c r="Y427" s="94"/>
      <c r="Z427" s="94" t="s">
        <v>77</v>
      </c>
      <c r="AA427" s="94" t="s">
        <v>77</v>
      </c>
      <c r="AB427" s="94" t="s">
        <v>78</v>
      </c>
      <c r="AC427" s="94"/>
      <c r="AD427" s="94" t="s">
        <v>78</v>
      </c>
      <c r="AE427" s="94"/>
      <c r="AF427" s="94" t="s">
        <v>78</v>
      </c>
      <c r="AG427" s="94">
        <v>1124</v>
      </c>
      <c r="AH427" s="94">
        <v>1124</v>
      </c>
      <c r="AI427" s="94" t="s">
        <v>3089</v>
      </c>
      <c r="AJ427" s="94" t="s">
        <v>3087</v>
      </c>
      <c r="AK427" s="94" t="s">
        <v>119</v>
      </c>
      <c r="AL427" s="94" t="s">
        <v>2225</v>
      </c>
      <c r="AM427" s="94" t="s">
        <v>2465</v>
      </c>
      <c r="AN427" s="94" t="s">
        <v>2466</v>
      </c>
      <c r="AO427" s="94" t="s">
        <v>3090</v>
      </c>
      <c r="AP427" s="94" t="s">
        <v>2536</v>
      </c>
      <c r="AQ427" s="94" t="s">
        <v>238</v>
      </c>
      <c r="AR427" s="94" t="s">
        <v>312</v>
      </c>
      <c r="AS427" s="94">
        <v>13452370029</v>
      </c>
      <c r="AT427" s="94"/>
      <c r="AV427" s="322"/>
    </row>
    <row r="428" s="266" customFormat="1" ht="96" spans="1:48">
      <c r="A428" s="94">
        <v>420</v>
      </c>
      <c r="B428" s="94" t="s">
        <v>3091</v>
      </c>
      <c r="C428" s="94" t="s">
        <v>258</v>
      </c>
      <c r="D428" s="94" t="s">
        <v>67</v>
      </c>
      <c r="E428" s="94" t="s">
        <v>857</v>
      </c>
      <c r="F428" s="94">
        <v>2018.12</v>
      </c>
      <c r="G428" s="94">
        <v>2020.02</v>
      </c>
      <c r="H428" s="94" t="s">
        <v>2202</v>
      </c>
      <c r="I428" s="94" t="s">
        <v>305</v>
      </c>
      <c r="J428" s="94" t="s">
        <v>3092</v>
      </c>
      <c r="K428" s="94">
        <v>367.785</v>
      </c>
      <c r="L428" s="94">
        <v>53.1128</v>
      </c>
      <c r="M428" s="94">
        <v>314.6722</v>
      </c>
      <c r="N428" s="94"/>
      <c r="O428" s="94" t="s">
        <v>3093</v>
      </c>
      <c r="P428" s="94" t="s">
        <v>3094</v>
      </c>
      <c r="Q428" s="94" t="s">
        <v>3095</v>
      </c>
      <c r="R428" s="94" t="s">
        <v>2989</v>
      </c>
      <c r="S428" s="94" t="s">
        <v>2462</v>
      </c>
      <c r="T428" s="94">
        <v>2020</v>
      </c>
      <c r="U428" s="94" t="s">
        <v>77</v>
      </c>
      <c r="V428" s="94">
        <v>53.1128</v>
      </c>
      <c r="W428" s="94">
        <v>53.1128</v>
      </c>
      <c r="X428" s="94">
        <f t="shared" si="0"/>
        <v>0</v>
      </c>
      <c r="Y428" s="94"/>
      <c r="Z428" s="94" t="s">
        <v>77</v>
      </c>
      <c r="AA428" s="94" t="s">
        <v>77</v>
      </c>
      <c r="AB428" s="94" t="s">
        <v>78</v>
      </c>
      <c r="AC428" s="94"/>
      <c r="AD428" s="94" t="s">
        <v>78</v>
      </c>
      <c r="AE428" s="94"/>
      <c r="AF428" s="94" t="s">
        <v>78</v>
      </c>
      <c r="AG428" s="94">
        <v>1254</v>
      </c>
      <c r="AH428" s="94">
        <v>1254</v>
      </c>
      <c r="AI428" s="94" t="s">
        <v>3096</v>
      </c>
      <c r="AJ428" s="94" t="s">
        <v>3094</v>
      </c>
      <c r="AK428" s="94" t="s">
        <v>119</v>
      </c>
      <c r="AL428" s="94" t="s">
        <v>2225</v>
      </c>
      <c r="AM428" s="94" t="s">
        <v>2465</v>
      </c>
      <c r="AN428" s="94" t="s">
        <v>2466</v>
      </c>
      <c r="AO428" s="94" t="s">
        <v>3097</v>
      </c>
      <c r="AP428" s="94" t="s">
        <v>2536</v>
      </c>
      <c r="AQ428" s="94" t="s">
        <v>238</v>
      </c>
      <c r="AR428" s="94" t="s">
        <v>312</v>
      </c>
      <c r="AS428" s="94">
        <v>13452370030</v>
      </c>
      <c r="AT428" s="94"/>
      <c r="AV428" s="322"/>
    </row>
    <row r="429" s="266" customFormat="1" ht="96" spans="1:48">
      <c r="A429" s="94">
        <v>421</v>
      </c>
      <c r="B429" s="94" t="s">
        <v>3098</v>
      </c>
      <c r="C429" s="94" t="s">
        <v>258</v>
      </c>
      <c r="D429" s="94" t="s">
        <v>67</v>
      </c>
      <c r="E429" s="94" t="s">
        <v>857</v>
      </c>
      <c r="F429" s="94">
        <v>2018.12</v>
      </c>
      <c r="G429" s="94">
        <v>2020.02</v>
      </c>
      <c r="H429" s="94" t="s">
        <v>2202</v>
      </c>
      <c r="I429" s="94" t="s">
        <v>305</v>
      </c>
      <c r="J429" s="94" t="s">
        <v>3099</v>
      </c>
      <c r="K429" s="94">
        <v>683.045</v>
      </c>
      <c r="L429" s="94">
        <v>9.0595</v>
      </c>
      <c r="M429" s="94">
        <v>673.9855</v>
      </c>
      <c r="N429" s="94"/>
      <c r="O429" s="94" t="s">
        <v>3079</v>
      </c>
      <c r="P429" s="94" t="s">
        <v>3100</v>
      </c>
      <c r="Q429" s="94" t="s">
        <v>3101</v>
      </c>
      <c r="R429" s="94" t="s">
        <v>2989</v>
      </c>
      <c r="S429" s="94" t="s">
        <v>2462</v>
      </c>
      <c r="T429" s="94">
        <v>2020</v>
      </c>
      <c r="U429" s="94" t="s">
        <v>77</v>
      </c>
      <c r="V429" s="94">
        <v>9.0595</v>
      </c>
      <c r="W429" s="94">
        <v>9.0595</v>
      </c>
      <c r="X429" s="94">
        <f t="shared" si="0"/>
        <v>0</v>
      </c>
      <c r="Y429" s="94"/>
      <c r="Z429" s="94" t="s">
        <v>77</v>
      </c>
      <c r="AA429" s="94" t="s">
        <v>77</v>
      </c>
      <c r="AB429" s="94" t="s">
        <v>78</v>
      </c>
      <c r="AC429" s="94"/>
      <c r="AD429" s="94" t="s">
        <v>78</v>
      </c>
      <c r="AE429" s="94"/>
      <c r="AF429" s="94" t="s">
        <v>78</v>
      </c>
      <c r="AG429" s="94">
        <v>987</v>
      </c>
      <c r="AH429" s="94">
        <v>987</v>
      </c>
      <c r="AI429" s="94" t="s">
        <v>3102</v>
      </c>
      <c r="AJ429" s="94" t="s">
        <v>3100</v>
      </c>
      <c r="AK429" s="94" t="s">
        <v>119</v>
      </c>
      <c r="AL429" s="94" t="s">
        <v>2225</v>
      </c>
      <c r="AM429" s="94" t="s">
        <v>2465</v>
      </c>
      <c r="AN429" s="94" t="s">
        <v>2466</v>
      </c>
      <c r="AO429" s="94" t="s">
        <v>3103</v>
      </c>
      <c r="AP429" s="94" t="s">
        <v>2536</v>
      </c>
      <c r="AQ429" s="94" t="s">
        <v>238</v>
      </c>
      <c r="AR429" s="94" t="s">
        <v>312</v>
      </c>
      <c r="AS429" s="94">
        <v>13452370031</v>
      </c>
      <c r="AT429" s="94"/>
      <c r="AV429" s="322"/>
    </row>
    <row r="430" s="266" customFormat="1" ht="96" spans="1:48">
      <c r="A430" s="94">
        <v>422</v>
      </c>
      <c r="B430" s="94" t="s">
        <v>3104</v>
      </c>
      <c r="C430" s="94" t="s">
        <v>258</v>
      </c>
      <c r="D430" s="94" t="s">
        <v>67</v>
      </c>
      <c r="E430" s="94" t="s">
        <v>780</v>
      </c>
      <c r="F430" s="94">
        <v>2018.1</v>
      </c>
      <c r="G430" s="94">
        <v>2020.02</v>
      </c>
      <c r="H430" s="94" t="s">
        <v>2202</v>
      </c>
      <c r="I430" s="94" t="s">
        <v>781</v>
      </c>
      <c r="J430" s="94" t="s">
        <v>3105</v>
      </c>
      <c r="K430" s="94">
        <v>436.85</v>
      </c>
      <c r="L430" s="94">
        <v>19.2059</v>
      </c>
      <c r="M430" s="94">
        <v>417.6441</v>
      </c>
      <c r="N430" s="94"/>
      <c r="O430" s="94" t="s">
        <v>3106</v>
      </c>
      <c r="P430" s="94" t="s">
        <v>3107</v>
      </c>
      <c r="Q430" s="94" t="s">
        <v>3108</v>
      </c>
      <c r="R430" s="94" t="s">
        <v>1029</v>
      </c>
      <c r="S430" s="94" t="s">
        <v>2462</v>
      </c>
      <c r="T430" s="94">
        <v>2020</v>
      </c>
      <c r="U430" s="94" t="s">
        <v>77</v>
      </c>
      <c r="V430" s="94">
        <v>19.2059</v>
      </c>
      <c r="W430" s="94">
        <v>19.2059</v>
      </c>
      <c r="X430" s="94">
        <f t="shared" si="0"/>
        <v>0</v>
      </c>
      <c r="Y430" s="94"/>
      <c r="Z430" s="94" t="s">
        <v>77</v>
      </c>
      <c r="AA430" s="94" t="s">
        <v>77</v>
      </c>
      <c r="AB430" s="94" t="s">
        <v>78</v>
      </c>
      <c r="AC430" s="94"/>
      <c r="AD430" s="94" t="s">
        <v>78</v>
      </c>
      <c r="AE430" s="94"/>
      <c r="AF430" s="94" t="s">
        <v>78</v>
      </c>
      <c r="AG430" s="94">
        <v>211</v>
      </c>
      <c r="AH430" s="94">
        <v>211</v>
      </c>
      <c r="AI430" s="94" t="s">
        <v>3109</v>
      </c>
      <c r="AJ430" s="94" t="s">
        <v>3107</v>
      </c>
      <c r="AK430" s="94" t="s">
        <v>119</v>
      </c>
      <c r="AL430" s="94" t="s">
        <v>2225</v>
      </c>
      <c r="AM430" s="94" t="s">
        <v>3040</v>
      </c>
      <c r="AN430" s="94" t="s">
        <v>3110</v>
      </c>
      <c r="AO430" s="94" t="s">
        <v>3106</v>
      </c>
      <c r="AP430" s="94" t="s">
        <v>2536</v>
      </c>
      <c r="AQ430" s="94" t="s">
        <v>238</v>
      </c>
      <c r="AR430" s="94" t="s">
        <v>1891</v>
      </c>
      <c r="AS430" s="94">
        <v>15803648678</v>
      </c>
      <c r="AT430" s="94" t="s">
        <v>99</v>
      </c>
      <c r="AV430" s="322"/>
    </row>
    <row r="431" s="266" customFormat="1" ht="96" spans="1:48">
      <c r="A431" s="94">
        <v>423</v>
      </c>
      <c r="B431" s="94" t="s">
        <v>3111</v>
      </c>
      <c r="C431" s="94" t="s">
        <v>258</v>
      </c>
      <c r="D431" s="94" t="s">
        <v>67</v>
      </c>
      <c r="E431" s="94" t="s">
        <v>1893</v>
      </c>
      <c r="F431" s="94">
        <v>2018.01</v>
      </c>
      <c r="G431" s="94">
        <v>2020.02</v>
      </c>
      <c r="H431" s="94" t="s">
        <v>2202</v>
      </c>
      <c r="I431" s="94" t="s">
        <v>408</v>
      </c>
      <c r="J431" s="94" t="s">
        <v>3112</v>
      </c>
      <c r="K431" s="94">
        <v>428.984</v>
      </c>
      <c r="L431" s="94">
        <v>46.5989</v>
      </c>
      <c r="M431" s="94">
        <v>382.3851</v>
      </c>
      <c r="N431" s="94"/>
      <c r="O431" s="94" t="s">
        <v>3113</v>
      </c>
      <c r="P431" s="94" t="s">
        <v>3114</v>
      </c>
      <c r="Q431" s="94" t="s">
        <v>3115</v>
      </c>
      <c r="R431" s="94" t="s">
        <v>2989</v>
      </c>
      <c r="S431" s="94" t="s">
        <v>2462</v>
      </c>
      <c r="T431" s="94">
        <v>2020</v>
      </c>
      <c r="U431" s="94" t="s">
        <v>77</v>
      </c>
      <c r="V431" s="94">
        <v>46.5989</v>
      </c>
      <c r="W431" s="94">
        <v>46.5989</v>
      </c>
      <c r="X431" s="94">
        <f t="shared" si="0"/>
        <v>0</v>
      </c>
      <c r="Y431" s="94"/>
      <c r="Z431" s="94" t="s">
        <v>77</v>
      </c>
      <c r="AA431" s="94" t="s">
        <v>77</v>
      </c>
      <c r="AB431" s="94" t="s">
        <v>78</v>
      </c>
      <c r="AC431" s="94"/>
      <c r="AD431" s="94" t="s">
        <v>78</v>
      </c>
      <c r="AE431" s="94"/>
      <c r="AF431" s="94" t="s">
        <v>78</v>
      </c>
      <c r="AG431" s="94">
        <v>323</v>
      </c>
      <c r="AH431" s="94">
        <v>323</v>
      </c>
      <c r="AI431" s="94" t="s">
        <v>3116</v>
      </c>
      <c r="AJ431" s="94" t="s">
        <v>3114</v>
      </c>
      <c r="AK431" s="94" t="s">
        <v>119</v>
      </c>
      <c r="AL431" s="94" t="s">
        <v>2225</v>
      </c>
      <c r="AM431" s="94" t="s">
        <v>3040</v>
      </c>
      <c r="AN431" s="94" t="s">
        <v>2466</v>
      </c>
      <c r="AO431" s="94" t="s">
        <v>3117</v>
      </c>
      <c r="AP431" s="94" t="s">
        <v>2536</v>
      </c>
      <c r="AQ431" s="94" t="s">
        <v>238</v>
      </c>
      <c r="AR431" s="94" t="s">
        <v>3118</v>
      </c>
      <c r="AS431" s="94" t="s">
        <v>3119</v>
      </c>
      <c r="AT431" s="94"/>
      <c r="AV431" s="322"/>
    </row>
    <row r="432" s="266" customFormat="1" ht="96" spans="1:48">
      <c r="A432" s="94">
        <v>424</v>
      </c>
      <c r="B432" s="94" t="s">
        <v>3120</v>
      </c>
      <c r="C432" s="94" t="s">
        <v>258</v>
      </c>
      <c r="D432" s="94" t="s">
        <v>67</v>
      </c>
      <c r="E432" s="94" t="s">
        <v>747</v>
      </c>
      <c r="F432" s="94">
        <v>2018.12</v>
      </c>
      <c r="G432" s="94">
        <v>2020.2</v>
      </c>
      <c r="H432" s="94" t="s">
        <v>2202</v>
      </c>
      <c r="I432" s="94" t="s">
        <v>696</v>
      </c>
      <c r="J432" s="94" t="s">
        <v>3121</v>
      </c>
      <c r="K432" s="94">
        <v>211.81</v>
      </c>
      <c r="L432" s="94">
        <v>41.196583</v>
      </c>
      <c r="M432" s="94">
        <v>170.613417</v>
      </c>
      <c r="N432" s="94"/>
      <c r="O432" s="94" t="s">
        <v>3093</v>
      </c>
      <c r="P432" s="94" t="s">
        <v>3122</v>
      </c>
      <c r="Q432" s="94" t="s">
        <v>3123</v>
      </c>
      <c r="R432" s="94" t="s">
        <v>2989</v>
      </c>
      <c r="S432" s="94" t="s">
        <v>2462</v>
      </c>
      <c r="T432" s="94">
        <v>2020</v>
      </c>
      <c r="U432" s="94" t="s">
        <v>77</v>
      </c>
      <c r="V432" s="94">
        <v>41.196583</v>
      </c>
      <c r="W432" s="94">
        <v>41.196583</v>
      </c>
      <c r="X432" s="94">
        <f t="shared" si="0"/>
        <v>0</v>
      </c>
      <c r="Y432" s="94"/>
      <c r="Z432" s="94" t="s">
        <v>77</v>
      </c>
      <c r="AA432" s="94" t="s">
        <v>77</v>
      </c>
      <c r="AB432" s="94" t="s">
        <v>78</v>
      </c>
      <c r="AC432" s="94"/>
      <c r="AD432" s="94" t="s">
        <v>78</v>
      </c>
      <c r="AE432" s="94"/>
      <c r="AF432" s="94" t="s">
        <v>78</v>
      </c>
      <c r="AG432" s="94">
        <v>60</v>
      </c>
      <c r="AH432" s="94">
        <v>60</v>
      </c>
      <c r="AI432" s="94" t="s">
        <v>3124</v>
      </c>
      <c r="AJ432" s="94" t="s">
        <v>3122</v>
      </c>
      <c r="AK432" s="94" t="s">
        <v>119</v>
      </c>
      <c r="AL432" s="94" t="s">
        <v>2225</v>
      </c>
      <c r="AM432" s="94" t="s">
        <v>2465</v>
      </c>
      <c r="AN432" s="94" t="s">
        <v>2466</v>
      </c>
      <c r="AO432" s="94" t="s">
        <v>3125</v>
      </c>
      <c r="AP432" s="94" t="s">
        <v>2536</v>
      </c>
      <c r="AQ432" s="94" t="s">
        <v>238</v>
      </c>
      <c r="AR432" s="94" t="s">
        <v>2842</v>
      </c>
      <c r="AS432" s="94">
        <v>70689038</v>
      </c>
      <c r="AT432" s="94"/>
      <c r="AV432" s="322"/>
    </row>
    <row r="433" s="266" customFormat="1" ht="96" spans="1:48">
      <c r="A433" s="94">
        <v>425</v>
      </c>
      <c r="B433" s="94" t="s">
        <v>3126</v>
      </c>
      <c r="C433" s="94" t="s">
        <v>258</v>
      </c>
      <c r="D433" s="94" t="s">
        <v>67</v>
      </c>
      <c r="E433" s="94" t="s">
        <v>747</v>
      </c>
      <c r="F433" s="94">
        <v>2018.12</v>
      </c>
      <c r="G433" s="94">
        <v>2020.2</v>
      </c>
      <c r="H433" s="94" t="s">
        <v>2202</v>
      </c>
      <c r="I433" s="94" t="s">
        <v>696</v>
      </c>
      <c r="J433" s="94" t="s">
        <v>3127</v>
      </c>
      <c r="K433" s="94">
        <v>214.13</v>
      </c>
      <c r="L433" s="94">
        <v>42.800769</v>
      </c>
      <c r="M433" s="94">
        <v>171.329231</v>
      </c>
      <c r="N433" s="94"/>
      <c r="O433" s="94" t="s">
        <v>3128</v>
      </c>
      <c r="P433" s="94" t="s">
        <v>3129</v>
      </c>
      <c r="Q433" s="94" t="s">
        <v>3130</v>
      </c>
      <c r="R433" s="94" t="s">
        <v>2989</v>
      </c>
      <c r="S433" s="94" t="s">
        <v>2462</v>
      </c>
      <c r="T433" s="94">
        <v>2020</v>
      </c>
      <c r="U433" s="94" t="s">
        <v>77</v>
      </c>
      <c r="V433" s="94">
        <v>42.800769</v>
      </c>
      <c r="W433" s="94">
        <v>42.800769</v>
      </c>
      <c r="X433" s="94">
        <f t="shared" si="0"/>
        <v>0</v>
      </c>
      <c r="Y433" s="94"/>
      <c r="Z433" s="94" t="s">
        <v>77</v>
      </c>
      <c r="AA433" s="94" t="s">
        <v>77</v>
      </c>
      <c r="AB433" s="94" t="s">
        <v>78</v>
      </c>
      <c r="AC433" s="94"/>
      <c r="AD433" s="94" t="s">
        <v>78</v>
      </c>
      <c r="AE433" s="94"/>
      <c r="AF433" s="94" t="s">
        <v>78</v>
      </c>
      <c r="AG433" s="94">
        <v>60</v>
      </c>
      <c r="AH433" s="94">
        <v>60</v>
      </c>
      <c r="AI433" s="94" t="s">
        <v>3131</v>
      </c>
      <c r="AJ433" s="94" t="s">
        <v>3129</v>
      </c>
      <c r="AK433" s="94" t="s">
        <v>119</v>
      </c>
      <c r="AL433" s="94" t="s">
        <v>2225</v>
      </c>
      <c r="AM433" s="94" t="s">
        <v>2465</v>
      </c>
      <c r="AN433" s="94" t="s">
        <v>2466</v>
      </c>
      <c r="AO433" s="94" t="s">
        <v>3125</v>
      </c>
      <c r="AP433" s="94" t="s">
        <v>2536</v>
      </c>
      <c r="AQ433" s="94" t="s">
        <v>238</v>
      </c>
      <c r="AR433" s="94" t="s">
        <v>2842</v>
      </c>
      <c r="AS433" s="94">
        <v>70689038</v>
      </c>
      <c r="AT433" s="94"/>
      <c r="AV433" s="322"/>
    </row>
    <row r="434" s="266" customFormat="1" ht="96" spans="1:48">
      <c r="A434" s="94">
        <v>426</v>
      </c>
      <c r="B434" s="94" t="s">
        <v>3132</v>
      </c>
      <c r="C434" s="94" t="s">
        <v>258</v>
      </c>
      <c r="D434" s="94" t="s">
        <v>67</v>
      </c>
      <c r="E434" s="94" t="s">
        <v>747</v>
      </c>
      <c r="F434" s="94">
        <v>2018.12</v>
      </c>
      <c r="G434" s="94">
        <v>2020.2</v>
      </c>
      <c r="H434" s="94" t="s">
        <v>2202</v>
      </c>
      <c r="I434" s="94" t="s">
        <v>696</v>
      </c>
      <c r="J434" s="94" t="s">
        <v>3133</v>
      </c>
      <c r="K434" s="94">
        <v>1221.69</v>
      </c>
      <c r="L434" s="94">
        <v>163.522586</v>
      </c>
      <c r="M434" s="94">
        <v>1058.167414</v>
      </c>
      <c r="N434" s="94"/>
      <c r="O434" s="94" t="s">
        <v>3134</v>
      </c>
      <c r="P434" s="94" t="s">
        <v>3135</v>
      </c>
      <c r="Q434" s="94" t="s">
        <v>3136</v>
      </c>
      <c r="R434" s="94" t="s">
        <v>2989</v>
      </c>
      <c r="S434" s="94" t="s">
        <v>2462</v>
      </c>
      <c r="T434" s="94">
        <v>2020</v>
      </c>
      <c r="U434" s="94" t="s">
        <v>77</v>
      </c>
      <c r="V434" s="94">
        <v>163.522586</v>
      </c>
      <c r="W434" s="94">
        <v>163.522586</v>
      </c>
      <c r="X434" s="94">
        <f t="shared" si="0"/>
        <v>0</v>
      </c>
      <c r="Y434" s="94"/>
      <c r="Z434" s="94" t="s">
        <v>77</v>
      </c>
      <c r="AA434" s="94" t="s">
        <v>77</v>
      </c>
      <c r="AB434" s="94" t="s">
        <v>78</v>
      </c>
      <c r="AC434" s="94"/>
      <c r="AD434" s="94" t="s">
        <v>78</v>
      </c>
      <c r="AE434" s="94"/>
      <c r="AF434" s="94" t="s">
        <v>78</v>
      </c>
      <c r="AG434" s="94">
        <v>183</v>
      </c>
      <c r="AH434" s="94">
        <v>183</v>
      </c>
      <c r="AI434" s="94" t="s">
        <v>3137</v>
      </c>
      <c r="AJ434" s="94" t="s">
        <v>3135</v>
      </c>
      <c r="AK434" s="94" t="s">
        <v>119</v>
      </c>
      <c r="AL434" s="94" t="s">
        <v>2225</v>
      </c>
      <c r="AM434" s="94" t="s">
        <v>2465</v>
      </c>
      <c r="AN434" s="94" t="s">
        <v>2466</v>
      </c>
      <c r="AO434" s="94" t="s">
        <v>3138</v>
      </c>
      <c r="AP434" s="94" t="s">
        <v>2536</v>
      </c>
      <c r="AQ434" s="94" t="s">
        <v>238</v>
      </c>
      <c r="AR434" s="94" t="s">
        <v>2842</v>
      </c>
      <c r="AS434" s="94">
        <v>70689038</v>
      </c>
      <c r="AT434" s="94"/>
      <c r="AV434" s="322"/>
    </row>
    <row r="435" s="266" customFormat="1" ht="72" spans="1:48">
      <c r="A435" s="94">
        <v>427</v>
      </c>
      <c r="B435" s="94" t="s">
        <v>3139</v>
      </c>
      <c r="C435" s="94" t="s">
        <v>258</v>
      </c>
      <c r="D435" s="94" t="s">
        <v>67</v>
      </c>
      <c r="E435" s="94" t="s">
        <v>3140</v>
      </c>
      <c r="F435" s="94">
        <v>2018.1</v>
      </c>
      <c r="G435" s="94">
        <v>2020.12</v>
      </c>
      <c r="H435" s="94" t="s">
        <v>2202</v>
      </c>
      <c r="I435" s="94" t="s">
        <v>463</v>
      </c>
      <c r="J435" s="94" t="s">
        <v>3141</v>
      </c>
      <c r="K435" s="94">
        <v>433.565</v>
      </c>
      <c r="L435" s="94">
        <v>90.964375</v>
      </c>
      <c r="M435" s="94">
        <v>342.600625</v>
      </c>
      <c r="N435" s="94"/>
      <c r="O435" s="94" t="s">
        <v>3142</v>
      </c>
      <c r="P435" s="94" t="s">
        <v>3143</v>
      </c>
      <c r="Q435" s="94" t="s">
        <v>3144</v>
      </c>
      <c r="R435" s="94" t="s">
        <v>2989</v>
      </c>
      <c r="S435" s="94" t="s">
        <v>2462</v>
      </c>
      <c r="T435" s="94">
        <v>2020</v>
      </c>
      <c r="U435" s="94" t="s">
        <v>77</v>
      </c>
      <c r="V435" s="94">
        <v>90.964375</v>
      </c>
      <c r="W435" s="94">
        <v>90.964375</v>
      </c>
      <c r="X435" s="94">
        <f t="shared" si="0"/>
        <v>0</v>
      </c>
      <c r="Y435" s="94"/>
      <c r="Z435" s="94" t="s">
        <v>77</v>
      </c>
      <c r="AA435" s="94" t="s">
        <v>77</v>
      </c>
      <c r="AB435" s="94" t="s">
        <v>78</v>
      </c>
      <c r="AC435" s="94"/>
      <c r="AD435" s="94" t="s">
        <v>78</v>
      </c>
      <c r="AE435" s="94"/>
      <c r="AF435" s="94" t="s">
        <v>78</v>
      </c>
      <c r="AG435" s="94">
        <v>215</v>
      </c>
      <c r="AH435" s="94">
        <v>215</v>
      </c>
      <c r="AI435" s="94" t="s">
        <v>3145</v>
      </c>
      <c r="AJ435" s="94" t="s">
        <v>3146</v>
      </c>
      <c r="AK435" s="94" t="s">
        <v>119</v>
      </c>
      <c r="AL435" s="94" t="s">
        <v>2225</v>
      </c>
      <c r="AM435" s="94" t="s">
        <v>3040</v>
      </c>
      <c r="AN435" s="94" t="s">
        <v>2466</v>
      </c>
      <c r="AO435" s="94" t="s">
        <v>3147</v>
      </c>
      <c r="AP435" s="94" t="s">
        <v>2536</v>
      </c>
      <c r="AQ435" s="94" t="s">
        <v>238</v>
      </c>
      <c r="AR435" s="94" t="s">
        <v>1250</v>
      </c>
      <c r="AS435" s="94">
        <v>13896703018</v>
      </c>
      <c r="AT435" s="94"/>
      <c r="AV435" s="322"/>
    </row>
    <row r="436" s="266" customFormat="1" ht="96" spans="1:48">
      <c r="A436" s="94">
        <v>428</v>
      </c>
      <c r="B436" s="94" t="s">
        <v>3148</v>
      </c>
      <c r="C436" s="94" t="s">
        <v>258</v>
      </c>
      <c r="D436" s="94" t="s">
        <v>67</v>
      </c>
      <c r="E436" s="94" t="s">
        <v>725</v>
      </c>
      <c r="F436" s="94">
        <v>2018.12</v>
      </c>
      <c r="G436" s="94">
        <v>2020.2</v>
      </c>
      <c r="H436" s="94" t="s">
        <v>2202</v>
      </c>
      <c r="I436" s="94" t="s">
        <v>726</v>
      </c>
      <c r="J436" s="94" t="s">
        <v>3149</v>
      </c>
      <c r="K436" s="94">
        <v>342.9</v>
      </c>
      <c r="L436" s="94">
        <v>40</v>
      </c>
      <c r="M436" s="94">
        <v>302.9</v>
      </c>
      <c r="N436" s="94"/>
      <c r="O436" s="94" t="s">
        <v>3150</v>
      </c>
      <c r="P436" s="94" t="s">
        <v>3151</v>
      </c>
      <c r="Q436" s="94" t="s">
        <v>3152</v>
      </c>
      <c r="R436" s="94" t="s">
        <v>3153</v>
      </c>
      <c r="S436" s="94" t="s">
        <v>2462</v>
      </c>
      <c r="T436" s="94">
        <v>2020</v>
      </c>
      <c r="U436" s="94" t="s">
        <v>77</v>
      </c>
      <c r="V436" s="94">
        <v>40</v>
      </c>
      <c r="W436" s="94">
        <v>40</v>
      </c>
      <c r="X436" s="94">
        <f t="shared" si="0"/>
        <v>0</v>
      </c>
      <c r="Y436" s="94"/>
      <c r="Z436" s="94" t="s">
        <v>77</v>
      </c>
      <c r="AA436" s="94" t="s">
        <v>77</v>
      </c>
      <c r="AB436" s="94" t="s">
        <v>78</v>
      </c>
      <c r="AC436" s="94"/>
      <c r="AD436" s="94" t="s">
        <v>78</v>
      </c>
      <c r="AE436" s="94"/>
      <c r="AF436" s="94" t="s">
        <v>78</v>
      </c>
      <c r="AG436" s="94">
        <v>70</v>
      </c>
      <c r="AH436" s="94">
        <v>70</v>
      </c>
      <c r="AI436" s="94" t="s">
        <v>3154</v>
      </c>
      <c r="AJ436" s="94" t="s">
        <v>3151</v>
      </c>
      <c r="AK436" s="94" t="s">
        <v>119</v>
      </c>
      <c r="AL436" s="94" t="s">
        <v>2225</v>
      </c>
      <c r="AM436" s="94" t="s">
        <v>2533</v>
      </c>
      <c r="AN436" s="94" t="s">
        <v>2466</v>
      </c>
      <c r="AO436" s="94" t="s">
        <v>3155</v>
      </c>
      <c r="AP436" s="94" t="s">
        <v>2536</v>
      </c>
      <c r="AQ436" s="94" t="s">
        <v>238</v>
      </c>
      <c r="AR436" s="94" t="s">
        <v>2591</v>
      </c>
      <c r="AS436" s="94">
        <v>17323580923</v>
      </c>
      <c r="AT436" s="94"/>
      <c r="AV436" s="322"/>
    </row>
    <row r="437" s="266" customFormat="1" ht="84" spans="1:48">
      <c r="A437" s="94">
        <v>429</v>
      </c>
      <c r="B437" s="94" t="s">
        <v>3156</v>
      </c>
      <c r="C437" s="94" t="s">
        <v>258</v>
      </c>
      <c r="D437" s="94" t="s">
        <v>67</v>
      </c>
      <c r="E437" s="94" t="s">
        <v>772</v>
      </c>
      <c r="F437" s="94">
        <v>2018.1</v>
      </c>
      <c r="G437" s="94">
        <v>2020.02</v>
      </c>
      <c r="H437" s="94" t="s">
        <v>2202</v>
      </c>
      <c r="I437" s="94" t="s">
        <v>773</v>
      </c>
      <c r="J437" s="94" t="s">
        <v>3157</v>
      </c>
      <c r="K437" s="94">
        <v>399.32</v>
      </c>
      <c r="L437" s="94">
        <v>39</v>
      </c>
      <c r="M437" s="94">
        <v>360.32</v>
      </c>
      <c r="N437" s="94"/>
      <c r="O437" s="94" t="s">
        <v>3158</v>
      </c>
      <c r="P437" s="94" t="s">
        <v>3159</v>
      </c>
      <c r="Q437" s="94" t="s">
        <v>3160</v>
      </c>
      <c r="R437" s="94" t="s">
        <v>2989</v>
      </c>
      <c r="S437" s="94" t="s">
        <v>2462</v>
      </c>
      <c r="T437" s="94">
        <v>2020</v>
      </c>
      <c r="U437" s="94" t="s">
        <v>77</v>
      </c>
      <c r="V437" s="94">
        <v>39</v>
      </c>
      <c r="W437" s="94">
        <v>39</v>
      </c>
      <c r="X437" s="94">
        <f t="shared" si="0"/>
        <v>0</v>
      </c>
      <c r="Y437" s="94"/>
      <c r="Z437" s="94" t="s">
        <v>77</v>
      </c>
      <c r="AA437" s="94" t="s">
        <v>77</v>
      </c>
      <c r="AB437" s="94" t="s">
        <v>78</v>
      </c>
      <c r="AC437" s="94"/>
      <c r="AD437" s="94" t="s">
        <v>78</v>
      </c>
      <c r="AE437" s="94"/>
      <c r="AF437" s="94" t="s">
        <v>78</v>
      </c>
      <c r="AG437" s="94">
        <v>180</v>
      </c>
      <c r="AH437" s="94">
        <v>180</v>
      </c>
      <c r="AI437" s="94" t="s">
        <v>3161</v>
      </c>
      <c r="AJ437" s="94" t="s">
        <v>3162</v>
      </c>
      <c r="AK437" s="94" t="s">
        <v>119</v>
      </c>
      <c r="AL437" s="94" t="s">
        <v>2225</v>
      </c>
      <c r="AM437" s="94" t="s">
        <v>3163</v>
      </c>
      <c r="AN437" s="94" t="s">
        <v>3164</v>
      </c>
      <c r="AO437" s="94" t="s">
        <v>3165</v>
      </c>
      <c r="AP437" s="94" t="s">
        <v>3166</v>
      </c>
      <c r="AQ437" s="94" t="s">
        <v>238</v>
      </c>
      <c r="AR437" s="94" t="s">
        <v>3167</v>
      </c>
      <c r="AS437" s="94">
        <v>13628241888</v>
      </c>
      <c r="AT437" s="94"/>
      <c r="AV437" s="322"/>
    </row>
    <row r="438" s="266" customFormat="1" ht="84" spans="1:48">
      <c r="A438" s="94">
        <v>430</v>
      </c>
      <c r="B438" s="94" t="s">
        <v>3168</v>
      </c>
      <c r="C438" s="94" t="s">
        <v>258</v>
      </c>
      <c r="D438" s="94" t="s">
        <v>67</v>
      </c>
      <c r="E438" s="94" t="s">
        <v>772</v>
      </c>
      <c r="F438" s="94">
        <v>2018.1</v>
      </c>
      <c r="G438" s="94">
        <v>2020.02</v>
      </c>
      <c r="H438" s="94" t="s">
        <v>2202</v>
      </c>
      <c r="I438" s="94" t="s">
        <v>773</v>
      </c>
      <c r="J438" s="94" t="s">
        <v>3169</v>
      </c>
      <c r="K438" s="94">
        <v>257.68</v>
      </c>
      <c r="L438" s="94">
        <v>30</v>
      </c>
      <c r="M438" s="94">
        <v>227.68</v>
      </c>
      <c r="N438" s="94"/>
      <c r="O438" s="94" t="s">
        <v>3170</v>
      </c>
      <c r="P438" s="94" t="s">
        <v>3159</v>
      </c>
      <c r="Q438" s="94" t="s">
        <v>3171</v>
      </c>
      <c r="R438" s="94" t="s">
        <v>2989</v>
      </c>
      <c r="S438" s="94" t="s">
        <v>2462</v>
      </c>
      <c r="T438" s="94">
        <v>2020</v>
      </c>
      <c r="U438" s="94" t="s">
        <v>77</v>
      </c>
      <c r="V438" s="94">
        <v>30</v>
      </c>
      <c r="W438" s="94">
        <v>30</v>
      </c>
      <c r="X438" s="94">
        <f t="shared" si="0"/>
        <v>0</v>
      </c>
      <c r="Y438" s="94"/>
      <c r="Z438" s="94" t="s">
        <v>77</v>
      </c>
      <c r="AA438" s="94" t="s">
        <v>77</v>
      </c>
      <c r="AB438" s="94" t="s">
        <v>78</v>
      </c>
      <c r="AC438" s="94"/>
      <c r="AD438" s="94" t="s">
        <v>78</v>
      </c>
      <c r="AE438" s="94"/>
      <c r="AF438" s="94" t="s">
        <v>78</v>
      </c>
      <c r="AG438" s="94">
        <v>100</v>
      </c>
      <c r="AH438" s="94">
        <v>100</v>
      </c>
      <c r="AI438" s="94" t="s">
        <v>3172</v>
      </c>
      <c r="AJ438" s="94" t="s">
        <v>3173</v>
      </c>
      <c r="AK438" s="94" t="s">
        <v>119</v>
      </c>
      <c r="AL438" s="94" t="s">
        <v>2225</v>
      </c>
      <c r="AM438" s="94" t="s">
        <v>3163</v>
      </c>
      <c r="AN438" s="94" t="s">
        <v>3174</v>
      </c>
      <c r="AO438" s="94" t="s">
        <v>3175</v>
      </c>
      <c r="AP438" s="94" t="s">
        <v>3166</v>
      </c>
      <c r="AQ438" s="94" t="s">
        <v>238</v>
      </c>
      <c r="AR438" s="94" t="s">
        <v>3176</v>
      </c>
      <c r="AS438" s="94">
        <v>15025695567</v>
      </c>
      <c r="AT438" s="94"/>
      <c r="AV438" s="322"/>
    </row>
    <row r="439" s="266" customFormat="1" ht="84" spans="1:48">
      <c r="A439" s="94">
        <v>431</v>
      </c>
      <c r="B439" s="94" t="s">
        <v>3177</v>
      </c>
      <c r="C439" s="94" t="s">
        <v>258</v>
      </c>
      <c r="D439" s="94" t="s">
        <v>67</v>
      </c>
      <c r="E439" s="94" t="s">
        <v>772</v>
      </c>
      <c r="F439" s="94">
        <v>2018.1</v>
      </c>
      <c r="G439" s="94">
        <v>2020.02</v>
      </c>
      <c r="H439" s="94" t="s">
        <v>2202</v>
      </c>
      <c r="I439" s="94" t="s">
        <v>773</v>
      </c>
      <c r="J439" s="94" t="s">
        <v>3178</v>
      </c>
      <c r="K439" s="94">
        <v>232.63</v>
      </c>
      <c r="L439" s="94">
        <v>29</v>
      </c>
      <c r="M439" s="94">
        <v>203.63</v>
      </c>
      <c r="N439" s="94"/>
      <c r="O439" s="94" t="s">
        <v>3179</v>
      </c>
      <c r="P439" s="94" t="s">
        <v>3159</v>
      </c>
      <c r="Q439" s="94" t="s">
        <v>3180</v>
      </c>
      <c r="R439" s="94" t="s">
        <v>2989</v>
      </c>
      <c r="S439" s="94" t="s">
        <v>2462</v>
      </c>
      <c r="T439" s="94">
        <v>2020</v>
      </c>
      <c r="U439" s="94" t="s">
        <v>77</v>
      </c>
      <c r="V439" s="94">
        <v>29</v>
      </c>
      <c r="W439" s="94">
        <v>29</v>
      </c>
      <c r="X439" s="94">
        <f t="shared" si="0"/>
        <v>0</v>
      </c>
      <c r="Y439" s="94"/>
      <c r="Z439" s="94" t="s">
        <v>77</v>
      </c>
      <c r="AA439" s="94" t="s">
        <v>77</v>
      </c>
      <c r="AB439" s="94" t="s">
        <v>78</v>
      </c>
      <c r="AC439" s="94"/>
      <c r="AD439" s="94" t="s">
        <v>78</v>
      </c>
      <c r="AE439" s="94"/>
      <c r="AF439" s="94" t="s">
        <v>78</v>
      </c>
      <c r="AG439" s="94">
        <v>120</v>
      </c>
      <c r="AH439" s="94">
        <v>120</v>
      </c>
      <c r="AI439" s="94" t="s">
        <v>3181</v>
      </c>
      <c r="AJ439" s="94" t="s">
        <v>3182</v>
      </c>
      <c r="AK439" s="94" t="s">
        <v>119</v>
      </c>
      <c r="AL439" s="94" t="s">
        <v>2225</v>
      </c>
      <c r="AM439" s="94" t="s">
        <v>3163</v>
      </c>
      <c r="AN439" s="94" t="s">
        <v>3183</v>
      </c>
      <c r="AO439" s="94" t="s">
        <v>3184</v>
      </c>
      <c r="AP439" s="94" t="s">
        <v>3166</v>
      </c>
      <c r="AQ439" s="94" t="s">
        <v>238</v>
      </c>
      <c r="AR439" s="94" t="s">
        <v>3167</v>
      </c>
      <c r="AS439" s="94">
        <v>13628241888</v>
      </c>
      <c r="AT439" s="94"/>
      <c r="AV439" s="322"/>
    </row>
    <row r="440" s="266" customFormat="1" ht="84" spans="1:48">
      <c r="A440" s="94">
        <v>432</v>
      </c>
      <c r="B440" s="94" t="s">
        <v>3185</v>
      </c>
      <c r="C440" s="94" t="s">
        <v>258</v>
      </c>
      <c r="D440" s="94" t="s">
        <v>67</v>
      </c>
      <c r="E440" s="94" t="s">
        <v>772</v>
      </c>
      <c r="F440" s="94">
        <v>2018.1</v>
      </c>
      <c r="G440" s="94">
        <v>2020.02</v>
      </c>
      <c r="H440" s="94" t="s">
        <v>2202</v>
      </c>
      <c r="I440" s="94" t="s">
        <v>773</v>
      </c>
      <c r="J440" s="94" t="s">
        <v>3186</v>
      </c>
      <c r="K440" s="94">
        <v>368.55</v>
      </c>
      <c r="L440" s="94">
        <v>50</v>
      </c>
      <c r="M440" s="94">
        <v>318.55</v>
      </c>
      <c r="N440" s="94"/>
      <c r="O440" s="94" t="s">
        <v>3187</v>
      </c>
      <c r="P440" s="94" t="s">
        <v>3159</v>
      </c>
      <c r="Q440" s="94" t="s">
        <v>3188</v>
      </c>
      <c r="R440" s="94" t="s">
        <v>2989</v>
      </c>
      <c r="S440" s="94" t="s">
        <v>2462</v>
      </c>
      <c r="T440" s="94">
        <v>2020</v>
      </c>
      <c r="U440" s="94" t="s">
        <v>77</v>
      </c>
      <c r="V440" s="94">
        <v>50</v>
      </c>
      <c r="W440" s="94">
        <v>50</v>
      </c>
      <c r="X440" s="94">
        <f t="shared" si="0"/>
        <v>0</v>
      </c>
      <c r="Y440" s="94"/>
      <c r="Z440" s="94" t="s">
        <v>77</v>
      </c>
      <c r="AA440" s="94" t="s">
        <v>77</v>
      </c>
      <c r="AB440" s="94" t="s">
        <v>78</v>
      </c>
      <c r="AC440" s="94"/>
      <c r="AD440" s="94" t="s">
        <v>78</v>
      </c>
      <c r="AE440" s="94"/>
      <c r="AF440" s="94" t="s">
        <v>78</v>
      </c>
      <c r="AG440" s="94">
        <v>140</v>
      </c>
      <c r="AH440" s="94">
        <v>140</v>
      </c>
      <c r="AI440" s="94" t="s">
        <v>3189</v>
      </c>
      <c r="AJ440" s="94" t="s">
        <v>3190</v>
      </c>
      <c r="AK440" s="94" t="s">
        <v>119</v>
      </c>
      <c r="AL440" s="94" t="s">
        <v>2225</v>
      </c>
      <c r="AM440" s="94" t="s">
        <v>3163</v>
      </c>
      <c r="AN440" s="94" t="s">
        <v>3191</v>
      </c>
      <c r="AO440" s="94" t="s">
        <v>1944</v>
      </c>
      <c r="AP440" s="94" t="s">
        <v>3166</v>
      </c>
      <c r="AQ440" s="94" t="s">
        <v>238</v>
      </c>
      <c r="AR440" s="94" t="s">
        <v>3176</v>
      </c>
      <c r="AS440" s="94">
        <v>15025695567</v>
      </c>
      <c r="AT440" s="94"/>
      <c r="AV440" s="322"/>
    </row>
    <row r="441" s="266" customFormat="1" ht="84" spans="1:48">
      <c r="A441" s="94">
        <v>433</v>
      </c>
      <c r="B441" s="94" t="s">
        <v>3192</v>
      </c>
      <c r="C441" s="94" t="s">
        <v>258</v>
      </c>
      <c r="D441" s="94" t="s">
        <v>67</v>
      </c>
      <c r="E441" s="94" t="s">
        <v>875</v>
      </c>
      <c r="F441" s="94">
        <v>2018.1</v>
      </c>
      <c r="G441" s="94">
        <v>2020.02</v>
      </c>
      <c r="H441" s="94" t="s">
        <v>2202</v>
      </c>
      <c r="I441" s="94" t="s">
        <v>876</v>
      </c>
      <c r="J441" s="94" t="s">
        <v>3193</v>
      </c>
      <c r="K441" s="94">
        <v>318.583</v>
      </c>
      <c r="L441" s="94">
        <v>69.5652</v>
      </c>
      <c r="M441" s="94">
        <v>249.0178</v>
      </c>
      <c r="N441" s="94">
        <v>0</v>
      </c>
      <c r="O441" s="94" t="s">
        <v>3194</v>
      </c>
      <c r="P441" s="94" t="s">
        <v>3195</v>
      </c>
      <c r="Q441" s="94" t="s">
        <v>3196</v>
      </c>
      <c r="R441" s="94" t="s">
        <v>3197</v>
      </c>
      <c r="S441" s="94" t="s">
        <v>2462</v>
      </c>
      <c r="T441" s="94">
        <v>2020</v>
      </c>
      <c r="U441" s="94" t="s">
        <v>77</v>
      </c>
      <c r="V441" s="94">
        <v>69.5652</v>
      </c>
      <c r="W441" s="94">
        <v>69.5652</v>
      </c>
      <c r="X441" s="94">
        <f t="shared" si="0"/>
        <v>0</v>
      </c>
      <c r="Y441" s="94"/>
      <c r="Z441" s="94" t="s">
        <v>77</v>
      </c>
      <c r="AA441" s="94" t="s">
        <v>77</v>
      </c>
      <c r="AB441" s="94" t="s">
        <v>78</v>
      </c>
      <c r="AC441" s="94"/>
      <c r="AD441" s="94" t="s">
        <v>78</v>
      </c>
      <c r="AE441" s="94"/>
      <c r="AF441" s="94" t="s">
        <v>78</v>
      </c>
      <c r="AG441" s="94">
        <v>168</v>
      </c>
      <c r="AH441" s="94">
        <v>168</v>
      </c>
      <c r="AI441" s="94" t="s">
        <v>3198</v>
      </c>
      <c r="AJ441" s="94" t="s">
        <v>3199</v>
      </c>
      <c r="AK441" s="94" t="s">
        <v>119</v>
      </c>
      <c r="AL441" s="94" t="s">
        <v>2225</v>
      </c>
      <c r="AM441" s="94" t="s">
        <v>2732</v>
      </c>
      <c r="AN441" s="94" t="s">
        <v>3200</v>
      </c>
      <c r="AO441" s="94" t="s">
        <v>3201</v>
      </c>
      <c r="AP441" s="94" t="s">
        <v>157</v>
      </c>
      <c r="AQ441" s="94" t="s">
        <v>238</v>
      </c>
      <c r="AR441" s="94" t="s">
        <v>3202</v>
      </c>
      <c r="AS441" s="94">
        <v>15123084899</v>
      </c>
      <c r="AT441" s="94"/>
      <c r="AV441" s="322"/>
    </row>
    <row r="442" s="266" customFormat="1" ht="120" spans="1:48">
      <c r="A442" s="94">
        <v>434</v>
      </c>
      <c r="B442" s="94" t="s">
        <v>3203</v>
      </c>
      <c r="C442" s="94" t="s">
        <v>258</v>
      </c>
      <c r="D442" s="94" t="s">
        <v>67</v>
      </c>
      <c r="E442" s="94" t="s">
        <v>875</v>
      </c>
      <c r="F442" s="94">
        <v>2018.1</v>
      </c>
      <c r="G442" s="94">
        <v>2020.02</v>
      </c>
      <c r="H442" s="94" t="s">
        <v>2202</v>
      </c>
      <c r="I442" s="94" t="s">
        <v>876</v>
      </c>
      <c r="J442" s="94" t="s">
        <v>3204</v>
      </c>
      <c r="K442" s="94">
        <v>214.915</v>
      </c>
      <c r="L442" s="94">
        <v>46.747</v>
      </c>
      <c r="M442" s="94">
        <v>168.168</v>
      </c>
      <c r="N442" s="94">
        <v>0</v>
      </c>
      <c r="O442" s="94" t="s">
        <v>3205</v>
      </c>
      <c r="P442" s="94" t="s">
        <v>3206</v>
      </c>
      <c r="Q442" s="94" t="s">
        <v>3207</v>
      </c>
      <c r="R442" s="94" t="s">
        <v>3197</v>
      </c>
      <c r="S442" s="94" t="s">
        <v>2462</v>
      </c>
      <c r="T442" s="94">
        <v>2020</v>
      </c>
      <c r="U442" s="94" t="s">
        <v>77</v>
      </c>
      <c r="V442" s="94">
        <v>46.747</v>
      </c>
      <c r="W442" s="94">
        <v>46.747</v>
      </c>
      <c r="X442" s="94">
        <f t="shared" si="0"/>
        <v>0</v>
      </c>
      <c r="Y442" s="94"/>
      <c r="Z442" s="94" t="s">
        <v>77</v>
      </c>
      <c r="AA442" s="94" t="s">
        <v>77</v>
      </c>
      <c r="AB442" s="94" t="s">
        <v>78</v>
      </c>
      <c r="AC442" s="94"/>
      <c r="AD442" s="94" t="s">
        <v>78</v>
      </c>
      <c r="AE442" s="94"/>
      <c r="AF442" s="94" t="s">
        <v>78</v>
      </c>
      <c r="AG442" s="94">
        <v>236</v>
      </c>
      <c r="AH442" s="94">
        <v>236</v>
      </c>
      <c r="AI442" s="94" t="s">
        <v>3208</v>
      </c>
      <c r="AJ442" s="94" t="s">
        <v>3209</v>
      </c>
      <c r="AK442" s="94" t="s">
        <v>119</v>
      </c>
      <c r="AL442" s="94" t="s">
        <v>2225</v>
      </c>
      <c r="AM442" s="94" t="s">
        <v>2732</v>
      </c>
      <c r="AN442" s="94" t="s">
        <v>3200</v>
      </c>
      <c r="AO442" s="94" t="s">
        <v>3210</v>
      </c>
      <c r="AP442" s="94" t="s">
        <v>157</v>
      </c>
      <c r="AQ442" s="94" t="s">
        <v>238</v>
      </c>
      <c r="AR442" s="94" t="s">
        <v>3202</v>
      </c>
      <c r="AS442" s="94">
        <v>15123084899</v>
      </c>
      <c r="AT442" s="94"/>
      <c r="AV442" s="322"/>
    </row>
    <row r="443" s="266" customFormat="1" ht="84" spans="1:48">
      <c r="A443" s="94">
        <v>435</v>
      </c>
      <c r="B443" s="94" t="s">
        <v>3211</v>
      </c>
      <c r="C443" s="94" t="s">
        <v>258</v>
      </c>
      <c r="D443" s="94" t="s">
        <v>67</v>
      </c>
      <c r="E443" s="94" t="s">
        <v>875</v>
      </c>
      <c r="F443" s="94">
        <v>2018.1</v>
      </c>
      <c r="G443" s="94">
        <v>2020.02</v>
      </c>
      <c r="H443" s="94" t="s">
        <v>2202</v>
      </c>
      <c r="I443" s="94" t="s">
        <v>876</v>
      </c>
      <c r="J443" s="94" t="s">
        <v>3212</v>
      </c>
      <c r="K443" s="94">
        <v>286.995</v>
      </c>
      <c r="L443" s="94">
        <v>64.593221</v>
      </c>
      <c r="M443" s="94">
        <v>222.401779</v>
      </c>
      <c r="N443" s="94">
        <v>0</v>
      </c>
      <c r="O443" s="94" t="s">
        <v>3213</v>
      </c>
      <c r="P443" s="94" t="s">
        <v>3214</v>
      </c>
      <c r="Q443" s="94" t="s">
        <v>3215</v>
      </c>
      <c r="R443" s="94" t="s">
        <v>3197</v>
      </c>
      <c r="S443" s="94" t="s">
        <v>2462</v>
      </c>
      <c r="T443" s="94">
        <v>2020</v>
      </c>
      <c r="U443" s="94" t="s">
        <v>77</v>
      </c>
      <c r="V443" s="94">
        <v>64.593221</v>
      </c>
      <c r="W443" s="94">
        <v>64.593221</v>
      </c>
      <c r="X443" s="94">
        <f t="shared" si="0"/>
        <v>0</v>
      </c>
      <c r="Y443" s="94"/>
      <c r="Z443" s="94" t="s">
        <v>77</v>
      </c>
      <c r="AA443" s="94" t="s">
        <v>77</v>
      </c>
      <c r="AB443" s="94" t="s">
        <v>78</v>
      </c>
      <c r="AC443" s="94"/>
      <c r="AD443" s="94" t="s">
        <v>78</v>
      </c>
      <c r="AE443" s="94"/>
      <c r="AF443" s="94" t="s">
        <v>78</v>
      </c>
      <c r="AG443" s="94">
        <v>184</v>
      </c>
      <c r="AH443" s="94">
        <v>184</v>
      </c>
      <c r="AI443" s="94" t="s">
        <v>3216</v>
      </c>
      <c r="AJ443" s="94" t="s">
        <v>3217</v>
      </c>
      <c r="AK443" s="94" t="s">
        <v>119</v>
      </c>
      <c r="AL443" s="94" t="s">
        <v>2225</v>
      </c>
      <c r="AM443" s="94" t="s">
        <v>2732</v>
      </c>
      <c r="AN443" s="94" t="s">
        <v>3218</v>
      </c>
      <c r="AO443" s="94" t="s">
        <v>3219</v>
      </c>
      <c r="AP443" s="94" t="s">
        <v>157</v>
      </c>
      <c r="AQ443" s="94" t="s">
        <v>238</v>
      </c>
      <c r="AR443" s="94" t="s">
        <v>3202</v>
      </c>
      <c r="AS443" s="94">
        <v>15123084899</v>
      </c>
      <c r="AT443" s="94"/>
      <c r="AV443" s="322"/>
    </row>
    <row r="444" s="266" customFormat="1" ht="192" spans="1:48">
      <c r="A444" s="94">
        <v>436</v>
      </c>
      <c r="B444" s="94" t="s">
        <v>3220</v>
      </c>
      <c r="C444" s="94" t="s">
        <v>258</v>
      </c>
      <c r="D444" s="94" t="s">
        <v>67</v>
      </c>
      <c r="E444" s="94" t="s">
        <v>765</v>
      </c>
      <c r="F444" s="94">
        <v>2018.03</v>
      </c>
      <c r="G444" s="94">
        <v>2020.02</v>
      </c>
      <c r="H444" s="94" t="s">
        <v>2202</v>
      </c>
      <c r="I444" s="94" t="s">
        <v>347</v>
      </c>
      <c r="J444" s="94" t="s">
        <v>3221</v>
      </c>
      <c r="K444" s="94">
        <v>283.792</v>
      </c>
      <c r="L444" s="94">
        <v>35</v>
      </c>
      <c r="M444" s="94">
        <v>248.792</v>
      </c>
      <c r="N444" s="94">
        <v>0</v>
      </c>
      <c r="O444" s="94">
        <v>2810</v>
      </c>
      <c r="P444" s="94" t="s">
        <v>132</v>
      </c>
      <c r="Q444" s="94" t="s">
        <v>132</v>
      </c>
      <c r="R444" s="94" t="s">
        <v>2961</v>
      </c>
      <c r="S444" s="94" t="s">
        <v>2462</v>
      </c>
      <c r="T444" s="94">
        <v>2020</v>
      </c>
      <c r="U444" s="94" t="s">
        <v>77</v>
      </c>
      <c r="V444" s="94">
        <v>35</v>
      </c>
      <c r="W444" s="94">
        <v>35</v>
      </c>
      <c r="X444" s="94">
        <f t="shared" si="0"/>
        <v>0</v>
      </c>
      <c r="Y444" s="94"/>
      <c r="Z444" s="94" t="s">
        <v>77</v>
      </c>
      <c r="AA444" s="94" t="s">
        <v>77</v>
      </c>
      <c r="AB444" s="94" t="s">
        <v>78</v>
      </c>
      <c r="AC444" s="94"/>
      <c r="AD444" s="94" t="s">
        <v>78</v>
      </c>
      <c r="AE444" s="94"/>
      <c r="AF444" s="94" t="s">
        <v>78</v>
      </c>
      <c r="AG444" s="94">
        <v>453</v>
      </c>
      <c r="AH444" s="94">
        <v>453</v>
      </c>
      <c r="AI444" s="94" t="s">
        <v>3222</v>
      </c>
      <c r="AJ444" s="94" t="s">
        <v>3223</v>
      </c>
      <c r="AK444" s="94" t="s">
        <v>119</v>
      </c>
      <c r="AL444" s="94" t="s">
        <v>2225</v>
      </c>
      <c r="AM444" s="94" t="s">
        <v>2486</v>
      </c>
      <c r="AN444" s="94" t="s">
        <v>3224</v>
      </c>
      <c r="AO444" s="94" t="s">
        <v>3225</v>
      </c>
      <c r="AP444" s="94" t="s">
        <v>157</v>
      </c>
      <c r="AQ444" s="94" t="s">
        <v>238</v>
      </c>
      <c r="AR444" s="94" t="s">
        <v>2489</v>
      </c>
      <c r="AS444" s="94">
        <v>15826268138</v>
      </c>
      <c r="AT444" s="94"/>
      <c r="AV444" s="322"/>
    </row>
    <row r="445" s="266" customFormat="1" ht="288" spans="1:48">
      <c r="A445" s="94">
        <v>437</v>
      </c>
      <c r="B445" s="94" t="s">
        <v>3226</v>
      </c>
      <c r="C445" s="94" t="s">
        <v>258</v>
      </c>
      <c r="D445" s="94" t="s">
        <v>67</v>
      </c>
      <c r="E445" s="94" t="s">
        <v>765</v>
      </c>
      <c r="F445" s="94">
        <v>2018.03</v>
      </c>
      <c r="G445" s="94">
        <v>2020.02</v>
      </c>
      <c r="H445" s="94" t="s">
        <v>2202</v>
      </c>
      <c r="I445" s="94" t="s">
        <v>347</v>
      </c>
      <c r="J445" s="94" t="s">
        <v>3227</v>
      </c>
      <c r="K445" s="94">
        <v>707.461</v>
      </c>
      <c r="L445" s="94">
        <v>90</v>
      </c>
      <c r="M445" s="94">
        <v>617.461</v>
      </c>
      <c r="N445" s="94">
        <v>0</v>
      </c>
      <c r="O445" s="94">
        <v>537</v>
      </c>
      <c r="P445" s="94" t="s">
        <v>132</v>
      </c>
      <c r="Q445" s="94" t="s">
        <v>132</v>
      </c>
      <c r="R445" s="94" t="s">
        <v>2989</v>
      </c>
      <c r="S445" s="94" t="s">
        <v>2462</v>
      </c>
      <c r="T445" s="94">
        <v>2020</v>
      </c>
      <c r="U445" s="94" t="s">
        <v>77</v>
      </c>
      <c r="V445" s="94">
        <v>90</v>
      </c>
      <c r="W445" s="94">
        <v>90</v>
      </c>
      <c r="X445" s="94">
        <v>0</v>
      </c>
      <c r="Y445" s="94"/>
      <c r="Z445" s="94" t="s">
        <v>77</v>
      </c>
      <c r="AA445" s="94" t="s">
        <v>77</v>
      </c>
      <c r="AB445" s="94" t="s">
        <v>78</v>
      </c>
      <c r="AC445" s="94"/>
      <c r="AD445" s="94" t="s">
        <v>78</v>
      </c>
      <c r="AE445" s="94"/>
      <c r="AF445" s="94" t="s">
        <v>78</v>
      </c>
      <c r="AG445" s="94">
        <v>89</v>
      </c>
      <c r="AH445" s="94">
        <v>89</v>
      </c>
      <c r="AI445" s="94" t="s">
        <v>3228</v>
      </c>
      <c r="AJ445" s="94" t="s">
        <v>3229</v>
      </c>
      <c r="AK445" s="94" t="s">
        <v>119</v>
      </c>
      <c r="AL445" s="94" t="s">
        <v>2225</v>
      </c>
      <c r="AM445" s="94" t="s">
        <v>2486</v>
      </c>
      <c r="AN445" s="94" t="s">
        <v>3230</v>
      </c>
      <c r="AO445" s="94" t="s">
        <v>1707</v>
      </c>
      <c r="AP445" s="94" t="s">
        <v>157</v>
      </c>
      <c r="AQ445" s="94" t="s">
        <v>238</v>
      </c>
      <c r="AR445" s="94" t="s">
        <v>2489</v>
      </c>
      <c r="AS445" s="94">
        <v>15826268138</v>
      </c>
      <c r="AT445" s="94"/>
      <c r="AV445" s="322"/>
    </row>
    <row r="446" s="266" customFormat="1" ht="180" spans="1:48">
      <c r="A446" s="94">
        <v>438</v>
      </c>
      <c r="B446" s="94" t="s">
        <v>3231</v>
      </c>
      <c r="C446" s="94" t="s">
        <v>258</v>
      </c>
      <c r="D446" s="94" t="s">
        <v>67</v>
      </c>
      <c r="E446" s="94" t="s">
        <v>765</v>
      </c>
      <c r="F446" s="94">
        <v>2018.03</v>
      </c>
      <c r="G446" s="94">
        <v>2020.02</v>
      </c>
      <c r="H446" s="94" t="s">
        <v>2202</v>
      </c>
      <c r="I446" s="94" t="s">
        <v>347</v>
      </c>
      <c r="J446" s="94" t="s">
        <v>3232</v>
      </c>
      <c r="K446" s="94">
        <v>537.98</v>
      </c>
      <c r="L446" s="94">
        <v>70</v>
      </c>
      <c r="M446" s="94">
        <v>467.98</v>
      </c>
      <c r="N446" s="94">
        <v>0</v>
      </c>
      <c r="O446" s="94">
        <v>423</v>
      </c>
      <c r="P446" s="94" t="s">
        <v>132</v>
      </c>
      <c r="Q446" s="94" t="s">
        <v>132</v>
      </c>
      <c r="R446" s="94" t="s">
        <v>2989</v>
      </c>
      <c r="S446" s="94" t="s">
        <v>2462</v>
      </c>
      <c r="T446" s="94">
        <v>2020</v>
      </c>
      <c r="U446" s="94" t="s">
        <v>77</v>
      </c>
      <c r="V446" s="94">
        <v>70</v>
      </c>
      <c r="W446" s="94">
        <v>70</v>
      </c>
      <c r="X446" s="94">
        <f t="shared" ref="X446:X459" si="1">V446-W446</f>
        <v>0</v>
      </c>
      <c r="Y446" s="94"/>
      <c r="Z446" s="94" t="s">
        <v>77</v>
      </c>
      <c r="AA446" s="94" t="s">
        <v>77</v>
      </c>
      <c r="AB446" s="94" t="s">
        <v>78</v>
      </c>
      <c r="AC446" s="94"/>
      <c r="AD446" s="94" t="s">
        <v>78</v>
      </c>
      <c r="AE446" s="94"/>
      <c r="AF446" s="94" t="s">
        <v>78</v>
      </c>
      <c r="AG446" s="94">
        <v>55</v>
      </c>
      <c r="AH446" s="94">
        <v>55</v>
      </c>
      <c r="AI446" s="94" t="s">
        <v>3233</v>
      </c>
      <c r="AJ446" s="94" t="s">
        <v>3234</v>
      </c>
      <c r="AK446" s="94" t="s">
        <v>119</v>
      </c>
      <c r="AL446" s="94" t="s">
        <v>2225</v>
      </c>
      <c r="AM446" s="94" t="s">
        <v>2486</v>
      </c>
      <c r="AN446" s="94" t="s">
        <v>3235</v>
      </c>
      <c r="AO446" s="94" t="s">
        <v>3236</v>
      </c>
      <c r="AP446" s="94" t="s">
        <v>157</v>
      </c>
      <c r="AQ446" s="94" t="s">
        <v>238</v>
      </c>
      <c r="AR446" s="94" t="s">
        <v>2489</v>
      </c>
      <c r="AS446" s="94">
        <v>15826268138</v>
      </c>
      <c r="AT446" s="94"/>
      <c r="AV446" s="322"/>
    </row>
    <row r="447" s="266" customFormat="1" ht="72" spans="1:48">
      <c r="A447" s="94">
        <v>439</v>
      </c>
      <c r="B447" s="94" t="s">
        <v>3237</v>
      </c>
      <c r="C447" s="94" t="s">
        <v>258</v>
      </c>
      <c r="D447" s="94" t="s">
        <v>67</v>
      </c>
      <c r="E447" s="94" t="s">
        <v>835</v>
      </c>
      <c r="F447" s="94">
        <v>2018.1</v>
      </c>
      <c r="G447" s="94">
        <v>2020.02</v>
      </c>
      <c r="H447" s="94" t="s">
        <v>2202</v>
      </c>
      <c r="I447" s="94" t="s">
        <v>243</v>
      </c>
      <c r="J447" s="94" t="s">
        <v>3238</v>
      </c>
      <c r="K447" s="94">
        <v>252.651</v>
      </c>
      <c r="L447" s="94">
        <v>0.525496</v>
      </c>
      <c r="M447" s="94">
        <v>252.125504</v>
      </c>
      <c r="N447" s="94"/>
      <c r="O447" s="94" t="s">
        <v>3239</v>
      </c>
      <c r="P447" s="94" t="s">
        <v>3240</v>
      </c>
      <c r="Q447" s="94" t="s">
        <v>3241</v>
      </c>
      <c r="R447" s="94" t="s">
        <v>2989</v>
      </c>
      <c r="S447" s="94" t="s">
        <v>2462</v>
      </c>
      <c r="T447" s="94">
        <v>2020</v>
      </c>
      <c r="U447" s="94" t="s">
        <v>77</v>
      </c>
      <c r="V447" s="94">
        <v>0.525496</v>
      </c>
      <c r="W447" s="94">
        <v>0.525496</v>
      </c>
      <c r="X447" s="94">
        <f t="shared" si="1"/>
        <v>0</v>
      </c>
      <c r="Y447" s="94"/>
      <c r="Z447" s="94" t="s">
        <v>77</v>
      </c>
      <c r="AA447" s="94" t="s">
        <v>77</v>
      </c>
      <c r="AB447" s="94" t="s">
        <v>78</v>
      </c>
      <c r="AC447" s="94"/>
      <c r="AD447" s="94" t="s">
        <v>78</v>
      </c>
      <c r="AE447" s="94"/>
      <c r="AF447" s="94" t="s">
        <v>78</v>
      </c>
      <c r="AG447" s="94">
        <v>68</v>
      </c>
      <c r="AH447" s="94">
        <v>68</v>
      </c>
      <c r="AI447" s="94" t="s">
        <v>3242</v>
      </c>
      <c r="AJ447" s="94" t="s">
        <v>3243</v>
      </c>
      <c r="AK447" s="94" t="s">
        <v>119</v>
      </c>
      <c r="AL447" s="94" t="s">
        <v>2225</v>
      </c>
      <c r="AM447" s="335" t="s">
        <v>2841</v>
      </c>
      <c r="AN447" s="94" t="s">
        <v>1087</v>
      </c>
      <c r="AO447" s="94" t="s">
        <v>3244</v>
      </c>
      <c r="AP447" s="94" t="s">
        <v>1089</v>
      </c>
      <c r="AQ447" s="94" t="s">
        <v>158</v>
      </c>
      <c r="AR447" s="94" t="s">
        <v>2723</v>
      </c>
      <c r="AS447" s="94">
        <v>13658478790</v>
      </c>
      <c r="AT447" s="94"/>
      <c r="AV447" s="322"/>
    </row>
    <row r="448" s="266" customFormat="1" ht="72" spans="1:48">
      <c r="A448" s="94">
        <v>440</v>
      </c>
      <c r="B448" s="94" t="s">
        <v>3245</v>
      </c>
      <c r="C448" s="94" t="s">
        <v>258</v>
      </c>
      <c r="D448" s="94" t="s">
        <v>67</v>
      </c>
      <c r="E448" s="94" t="s">
        <v>835</v>
      </c>
      <c r="F448" s="94">
        <v>2018.1</v>
      </c>
      <c r="G448" s="94">
        <v>2020.02</v>
      </c>
      <c r="H448" s="94" t="s">
        <v>2202</v>
      </c>
      <c r="I448" s="94" t="s">
        <v>243</v>
      </c>
      <c r="J448" s="94" t="s">
        <v>3246</v>
      </c>
      <c r="K448" s="94">
        <v>318.37</v>
      </c>
      <c r="L448" s="94">
        <v>40</v>
      </c>
      <c r="M448" s="94">
        <v>278.37</v>
      </c>
      <c r="N448" s="94"/>
      <c r="O448" s="94" t="s">
        <v>3247</v>
      </c>
      <c r="P448" s="94" t="s">
        <v>3248</v>
      </c>
      <c r="Q448" s="94" t="s">
        <v>3249</v>
      </c>
      <c r="R448" s="94" t="s">
        <v>2989</v>
      </c>
      <c r="S448" s="94" t="s">
        <v>2462</v>
      </c>
      <c r="T448" s="94">
        <v>2020</v>
      </c>
      <c r="U448" s="94" t="s">
        <v>77</v>
      </c>
      <c r="V448" s="94">
        <v>40</v>
      </c>
      <c r="W448" s="94">
        <v>40</v>
      </c>
      <c r="X448" s="94">
        <f t="shared" si="1"/>
        <v>0</v>
      </c>
      <c r="Y448" s="94"/>
      <c r="Z448" s="94" t="s">
        <v>77</v>
      </c>
      <c r="AA448" s="94" t="s">
        <v>77</v>
      </c>
      <c r="AB448" s="94" t="s">
        <v>78</v>
      </c>
      <c r="AC448" s="94"/>
      <c r="AD448" s="94" t="s">
        <v>78</v>
      </c>
      <c r="AE448" s="94"/>
      <c r="AF448" s="94" t="s">
        <v>78</v>
      </c>
      <c r="AG448" s="94">
        <v>72</v>
      </c>
      <c r="AH448" s="94">
        <v>72</v>
      </c>
      <c r="AI448" s="94" t="s">
        <v>3250</v>
      </c>
      <c r="AJ448" s="94" t="s">
        <v>3251</v>
      </c>
      <c r="AK448" s="94" t="s">
        <v>119</v>
      </c>
      <c r="AL448" s="94" t="s">
        <v>2225</v>
      </c>
      <c r="AM448" s="335" t="s">
        <v>2841</v>
      </c>
      <c r="AN448" s="94" t="s">
        <v>1087</v>
      </c>
      <c r="AO448" s="94" t="s">
        <v>3252</v>
      </c>
      <c r="AP448" s="94" t="s">
        <v>1089</v>
      </c>
      <c r="AQ448" s="94" t="s">
        <v>158</v>
      </c>
      <c r="AR448" s="94" t="s">
        <v>2723</v>
      </c>
      <c r="AS448" s="94">
        <v>13658478790</v>
      </c>
      <c r="AT448" s="94"/>
      <c r="AV448" s="322"/>
    </row>
    <row r="449" s="266" customFormat="1" ht="84" spans="1:48">
      <c r="A449" s="94">
        <v>441</v>
      </c>
      <c r="B449" s="94" t="s">
        <v>3253</v>
      </c>
      <c r="C449" s="94" t="s">
        <v>258</v>
      </c>
      <c r="D449" s="94" t="s">
        <v>67</v>
      </c>
      <c r="E449" s="94" t="s">
        <v>733</v>
      </c>
      <c r="F449" s="94">
        <v>2018.12</v>
      </c>
      <c r="G449" s="94">
        <v>2020.2</v>
      </c>
      <c r="H449" s="94" t="s">
        <v>2202</v>
      </c>
      <c r="I449" s="94" t="s">
        <v>734</v>
      </c>
      <c r="J449" s="94" t="s">
        <v>3254</v>
      </c>
      <c r="K449" s="94">
        <v>798.127</v>
      </c>
      <c r="L449" s="94">
        <v>24.270616</v>
      </c>
      <c r="M449" s="94">
        <v>773.856384</v>
      </c>
      <c r="N449" s="94"/>
      <c r="O449" s="94" t="s">
        <v>3255</v>
      </c>
      <c r="P449" s="94" t="s">
        <v>3256</v>
      </c>
      <c r="Q449" s="94" t="s">
        <v>3257</v>
      </c>
      <c r="R449" s="94" t="s">
        <v>117</v>
      </c>
      <c r="S449" s="94" t="s">
        <v>2462</v>
      </c>
      <c r="T449" s="94">
        <v>2020</v>
      </c>
      <c r="U449" s="94" t="s">
        <v>77</v>
      </c>
      <c r="V449" s="94">
        <v>24.270616</v>
      </c>
      <c r="W449" s="94">
        <v>24.270616</v>
      </c>
      <c r="X449" s="94">
        <f t="shared" si="1"/>
        <v>0</v>
      </c>
      <c r="Y449" s="94"/>
      <c r="Z449" s="94" t="s">
        <v>77</v>
      </c>
      <c r="AA449" s="94" t="s">
        <v>77</v>
      </c>
      <c r="AB449" s="94" t="s">
        <v>78</v>
      </c>
      <c r="AC449" s="94"/>
      <c r="AD449" s="94" t="s">
        <v>78</v>
      </c>
      <c r="AE449" s="94"/>
      <c r="AF449" s="94" t="s">
        <v>78</v>
      </c>
      <c r="AG449" s="94">
        <v>136</v>
      </c>
      <c r="AH449" s="94">
        <v>136</v>
      </c>
      <c r="AI449" s="94" t="s">
        <v>3258</v>
      </c>
      <c r="AJ449" s="94" t="s">
        <v>3256</v>
      </c>
      <c r="AK449" s="94" t="s">
        <v>119</v>
      </c>
      <c r="AL449" s="94" t="s">
        <v>2225</v>
      </c>
      <c r="AM449" s="94" t="s">
        <v>2465</v>
      </c>
      <c r="AN449" s="94" t="s">
        <v>2466</v>
      </c>
      <c r="AO449" s="94" t="s">
        <v>3259</v>
      </c>
      <c r="AP449" s="94" t="s">
        <v>2536</v>
      </c>
      <c r="AQ449" s="94" t="s">
        <v>238</v>
      </c>
      <c r="AR449" s="94" t="s">
        <v>2965</v>
      </c>
      <c r="AS449" s="94">
        <v>17783323616</v>
      </c>
      <c r="AT449" s="94"/>
      <c r="AV449" s="322"/>
    </row>
    <row r="450" s="266" customFormat="1" ht="96" spans="1:48">
      <c r="A450" s="94">
        <v>442</v>
      </c>
      <c r="B450" s="94" t="s">
        <v>3260</v>
      </c>
      <c r="C450" s="94" t="s">
        <v>258</v>
      </c>
      <c r="D450" s="94" t="s">
        <v>67</v>
      </c>
      <c r="E450" s="94" t="s">
        <v>711</v>
      </c>
      <c r="F450" s="94">
        <v>2018.1</v>
      </c>
      <c r="G450" s="94">
        <v>2020.02</v>
      </c>
      <c r="H450" s="94" t="s">
        <v>2202</v>
      </c>
      <c r="I450" s="94" t="s">
        <v>112</v>
      </c>
      <c r="J450" s="94" t="s">
        <v>3261</v>
      </c>
      <c r="K450" s="94">
        <v>364.45</v>
      </c>
      <c r="L450" s="94">
        <v>24.909415</v>
      </c>
      <c r="M450" s="94">
        <v>339.540585</v>
      </c>
      <c r="N450" s="94"/>
      <c r="O450" s="94" t="s">
        <v>3262</v>
      </c>
      <c r="P450" s="94" t="s">
        <v>3263</v>
      </c>
      <c r="Q450" s="94" t="s">
        <v>3264</v>
      </c>
      <c r="R450" s="94" t="s">
        <v>2989</v>
      </c>
      <c r="S450" s="94" t="s">
        <v>2462</v>
      </c>
      <c r="T450" s="94">
        <v>2020</v>
      </c>
      <c r="U450" s="94" t="s">
        <v>77</v>
      </c>
      <c r="V450" s="94">
        <v>24.909415</v>
      </c>
      <c r="W450" s="94">
        <v>24.909415</v>
      </c>
      <c r="X450" s="94">
        <f t="shared" si="1"/>
        <v>0</v>
      </c>
      <c r="Y450" s="94"/>
      <c r="Z450" s="94" t="s">
        <v>77</v>
      </c>
      <c r="AA450" s="94" t="s">
        <v>77</v>
      </c>
      <c r="AB450" s="94" t="s">
        <v>78</v>
      </c>
      <c r="AC450" s="94"/>
      <c r="AD450" s="94" t="s">
        <v>78</v>
      </c>
      <c r="AE450" s="94"/>
      <c r="AF450" s="94" t="s">
        <v>78</v>
      </c>
      <c r="AG450" s="94">
        <v>54</v>
      </c>
      <c r="AH450" s="94">
        <v>54</v>
      </c>
      <c r="AI450" s="94" t="s">
        <v>3265</v>
      </c>
      <c r="AJ450" s="94" t="s">
        <v>3266</v>
      </c>
      <c r="AK450" s="94" t="s">
        <v>119</v>
      </c>
      <c r="AL450" s="94" t="s">
        <v>2225</v>
      </c>
      <c r="AM450" s="94" t="s">
        <v>2533</v>
      </c>
      <c r="AN450" s="94" t="s">
        <v>3267</v>
      </c>
      <c r="AO450" s="94" t="s">
        <v>3268</v>
      </c>
      <c r="AP450" s="94" t="s">
        <v>2536</v>
      </c>
      <c r="AQ450" s="94" t="s">
        <v>238</v>
      </c>
      <c r="AR450" s="94" t="s">
        <v>3269</v>
      </c>
      <c r="AS450" s="94">
        <v>13310272299</v>
      </c>
      <c r="AT450" s="94"/>
      <c r="AV450" s="322"/>
    </row>
    <row r="451" s="266" customFormat="1" ht="96" spans="1:48">
      <c r="A451" s="94">
        <v>443</v>
      </c>
      <c r="B451" s="94" t="s">
        <v>3270</v>
      </c>
      <c r="C451" s="94" t="s">
        <v>258</v>
      </c>
      <c r="D451" s="94" t="s">
        <v>67</v>
      </c>
      <c r="E451" s="94" t="s">
        <v>796</v>
      </c>
      <c r="F451" s="94">
        <v>2018.12</v>
      </c>
      <c r="G451" s="94">
        <v>2020.03</v>
      </c>
      <c r="H451" s="94" t="s">
        <v>2202</v>
      </c>
      <c r="I451" s="94" t="s">
        <v>204</v>
      </c>
      <c r="J451" s="94" t="s">
        <v>3271</v>
      </c>
      <c r="K451" s="94">
        <v>689.6</v>
      </c>
      <c r="L451" s="94">
        <v>50</v>
      </c>
      <c r="M451" s="94">
        <v>639.6</v>
      </c>
      <c r="N451" s="94"/>
      <c r="O451" s="94" t="s">
        <v>3272</v>
      </c>
      <c r="P451" s="94" t="s">
        <v>3273</v>
      </c>
      <c r="Q451" s="94" t="s">
        <v>3274</v>
      </c>
      <c r="R451" s="94" t="s">
        <v>3275</v>
      </c>
      <c r="S451" s="94" t="s">
        <v>2462</v>
      </c>
      <c r="T451" s="94">
        <v>2020</v>
      </c>
      <c r="U451" s="94" t="s">
        <v>77</v>
      </c>
      <c r="V451" s="94">
        <v>50</v>
      </c>
      <c r="W451" s="94">
        <v>50</v>
      </c>
      <c r="X451" s="94">
        <f t="shared" si="1"/>
        <v>0</v>
      </c>
      <c r="Y451" s="94"/>
      <c r="Z451" s="94" t="s">
        <v>77</v>
      </c>
      <c r="AA451" s="94" t="s">
        <v>77</v>
      </c>
      <c r="AB451" s="94" t="s">
        <v>78</v>
      </c>
      <c r="AC451" s="94"/>
      <c r="AD451" s="94" t="s">
        <v>78</v>
      </c>
      <c r="AE451" s="94"/>
      <c r="AF451" s="94" t="s">
        <v>78</v>
      </c>
      <c r="AG451" s="94">
        <v>183</v>
      </c>
      <c r="AH451" s="94">
        <v>183</v>
      </c>
      <c r="AI451" s="94" t="s">
        <v>3276</v>
      </c>
      <c r="AJ451" s="94" t="s">
        <v>3277</v>
      </c>
      <c r="AK451" s="94" t="s">
        <v>119</v>
      </c>
      <c r="AL451" s="94" t="s">
        <v>2225</v>
      </c>
      <c r="AM451" s="94" t="s">
        <v>2589</v>
      </c>
      <c r="AN451" s="94" t="s">
        <v>2466</v>
      </c>
      <c r="AO451" s="94" t="s">
        <v>3138</v>
      </c>
      <c r="AP451" s="94" t="s">
        <v>2536</v>
      </c>
      <c r="AQ451" s="94" t="s">
        <v>238</v>
      </c>
      <c r="AR451" s="94" t="s">
        <v>2993</v>
      </c>
      <c r="AS451" s="94">
        <v>18996783789</v>
      </c>
      <c r="AT451" s="94"/>
      <c r="AV451" s="322"/>
    </row>
    <row r="452" s="266" customFormat="1" ht="96" spans="1:48">
      <c r="A452" s="94">
        <v>444</v>
      </c>
      <c r="B452" s="94" t="s">
        <v>3278</v>
      </c>
      <c r="C452" s="94" t="s">
        <v>258</v>
      </c>
      <c r="D452" s="94" t="s">
        <v>67</v>
      </c>
      <c r="E452" s="94" t="s">
        <v>803</v>
      </c>
      <c r="F452" s="94">
        <v>2018.1</v>
      </c>
      <c r="G452" s="94">
        <v>2020.02</v>
      </c>
      <c r="H452" s="94" t="s">
        <v>2202</v>
      </c>
      <c r="I452" s="94" t="s">
        <v>365</v>
      </c>
      <c r="J452" s="94" t="s">
        <v>3279</v>
      </c>
      <c r="K452" s="94">
        <v>838.44</v>
      </c>
      <c r="L452" s="94">
        <v>178.443805</v>
      </c>
      <c r="M452" s="94">
        <v>659.996195</v>
      </c>
      <c r="N452" s="94"/>
      <c r="O452" s="94" t="s">
        <v>3280</v>
      </c>
      <c r="P452" s="94" t="s">
        <v>3281</v>
      </c>
      <c r="Q452" s="94" t="s">
        <v>3282</v>
      </c>
      <c r="R452" s="94" t="s">
        <v>117</v>
      </c>
      <c r="S452" s="94" t="s">
        <v>2462</v>
      </c>
      <c r="T452" s="94">
        <v>2020</v>
      </c>
      <c r="U452" s="94" t="s">
        <v>77</v>
      </c>
      <c r="V452" s="94">
        <v>178.443805</v>
      </c>
      <c r="W452" s="94">
        <v>178.443805</v>
      </c>
      <c r="X452" s="94">
        <f t="shared" si="1"/>
        <v>0</v>
      </c>
      <c r="Y452" s="94"/>
      <c r="Z452" s="94" t="s">
        <v>77</v>
      </c>
      <c r="AA452" s="94" t="s">
        <v>77</v>
      </c>
      <c r="AB452" s="94" t="s">
        <v>78</v>
      </c>
      <c r="AC452" s="94"/>
      <c r="AD452" s="94" t="s">
        <v>78</v>
      </c>
      <c r="AE452" s="94"/>
      <c r="AF452" s="94" t="s">
        <v>78</v>
      </c>
      <c r="AG452" s="94">
        <v>137</v>
      </c>
      <c r="AH452" s="94">
        <v>137</v>
      </c>
      <c r="AI452" s="94" t="s">
        <v>3283</v>
      </c>
      <c r="AJ452" s="94" t="s">
        <v>3281</v>
      </c>
      <c r="AK452" s="94" t="s">
        <v>119</v>
      </c>
      <c r="AL452" s="94" t="s">
        <v>2225</v>
      </c>
      <c r="AM452" s="94" t="s">
        <v>2841</v>
      </c>
      <c r="AN452" s="94" t="s">
        <v>2466</v>
      </c>
      <c r="AO452" s="94" t="s">
        <v>3284</v>
      </c>
      <c r="AP452" s="94" t="s">
        <v>2536</v>
      </c>
      <c r="AQ452" s="94" t="s">
        <v>238</v>
      </c>
      <c r="AR452" s="94" t="s">
        <v>2478</v>
      </c>
      <c r="AS452" s="94">
        <v>18008366616</v>
      </c>
      <c r="AT452" s="94"/>
      <c r="AV452" s="322"/>
    </row>
    <row r="453" s="266" customFormat="1" ht="96" spans="1:48">
      <c r="A453" s="94">
        <v>445</v>
      </c>
      <c r="B453" s="94" t="s">
        <v>3285</v>
      </c>
      <c r="C453" s="94" t="s">
        <v>258</v>
      </c>
      <c r="D453" s="94" t="s">
        <v>67</v>
      </c>
      <c r="E453" s="94" t="s">
        <v>803</v>
      </c>
      <c r="F453" s="94">
        <v>2018.1</v>
      </c>
      <c r="G453" s="94">
        <v>2020.02</v>
      </c>
      <c r="H453" s="94" t="s">
        <v>2202</v>
      </c>
      <c r="I453" s="94" t="s">
        <v>365</v>
      </c>
      <c r="J453" s="94" t="s">
        <v>3286</v>
      </c>
      <c r="K453" s="94">
        <v>288.8</v>
      </c>
      <c r="L453" s="94">
        <v>37.434158</v>
      </c>
      <c r="M453" s="94">
        <v>251.365842</v>
      </c>
      <c r="N453" s="94"/>
      <c r="O453" s="94" t="s">
        <v>3287</v>
      </c>
      <c r="P453" s="94" t="s">
        <v>3288</v>
      </c>
      <c r="Q453" s="94" t="s">
        <v>3289</v>
      </c>
      <c r="R453" s="94" t="s">
        <v>117</v>
      </c>
      <c r="S453" s="94" t="s">
        <v>2462</v>
      </c>
      <c r="T453" s="94">
        <v>2020</v>
      </c>
      <c r="U453" s="94" t="s">
        <v>77</v>
      </c>
      <c r="V453" s="94">
        <v>37.434158</v>
      </c>
      <c r="W453" s="94">
        <v>37.434158</v>
      </c>
      <c r="X453" s="94">
        <f t="shared" si="1"/>
        <v>0</v>
      </c>
      <c r="Y453" s="94"/>
      <c r="Z453" s="94" t="s">
        <v>77</v>
      </c>
      <c r="AA453" s="94" t="s">
        <v>77</v>
      </c>
      <c r="AB453" s="94" t="s">
        <v>78</v>
      </c>
      <c r="AC453" s="94"/>
      <c r="AD453" s="94" t="s">
        <v>78</v>
      </c>
      <c r="AE453" s="94"/>
      <c r="AF453" s="94" t="s">
        <v>78</v>
      </c>
      <c r="AG453" s="94">
        <v>126</v>
      </c>
      <c r="AH453" s="94">
        <v>126</v>
      </c>
      <c r="AI453" s="94" t="s">
        <v>3290</v>
      </c>
      <c r="AJ453" s="94" t="s">
        <v>3288</v>
      </c>
      <c r="AK453" s="94" t="s">
        <v>119</v>
      </c>
      <c r="AL453" s="94" t="s">
        <v>2225</v>
      </c>
      <c r="AM453" s="94" t="s">
        <v>2841</v>
      </c>
      <c r="AN453" s="94" t="s">
        <v>2466</v>
      </c>
      <c r="AO453" s="94" t="s">
        <v>3291</v>
      </c>
      <c r="AP453" s="94" t="s">
        <v>2536</v>
      </c>
      <c r="AQ453" s="94" t="s">
        <v>238</v>
      </c>
      <c r="AR453" s="94" t="s">
        <v>2478</v>
      </c>
      <c r="AS453" s="94">
        <v>18008366616</v>
      </c>
      <c r="AT453" s="94"/>
      <c r="AV453" s="322"/>
    </row>
    <row r="454" s="267" customFormat="1" ht="72" spans="1:48">
      <c r="A454" s="94">
        <v>446</v>
      </c>
      <c r="B454" s="94" t="s">
        <v>3292</v>
      </c>
      <c r="C454" s="94" t="s">
        <v>258</v>
      </c>
      <c r="D454" s="94" t="s">
        <v>67</v>
      </c>
      <c r="E454" s="94" t="s">
        <v>787</v>
      </c>
      <c r="F454" s="94">
        <v>2018.1</v>
      </c>
      <c r="G454" s="94">
        <v>2020.02</v>
      </c>
      <c r="H454" s="94" t="s">
        <v>2202</v>
      </c>
      <c r="I454" s="94" t="s">
        <v>788</v>
      </c>
      <c r="J454" s="94" t="s">
        <v>3293</v>
      </c>
      <c r="K454" s="94">
        <v>413.35</v>
      </c>
      <c r="L454" s="94">
        <v>53.467841</v>
      </c>
      <c r="M454" s="94">
        <v>359.882159</v>
      </c>
      <c r="N454" s="94">
        <v>0</v>
      </c>
      <c r="O454" s="94" t="s">
        <v>3294</v>
      </c>
      <c r="P454" s="94" t="s">
        <v>3295</v>
      </c>
      <c r="Q454" s="94" t="s">
        <v>3296</v>
      </c>
      <c r="R454" s="94" t="s">
        <v>3297</v>
      </c>
      <c r="S454" s="94" t="s">
        <v>2462</v>
      </c>
      <c r="T454" s="94">
        <v>2020</v>
      </c>
      <c r="U454" s="94" t="s">
        <v>77</v>
      </c>
      <c r="V454" s="94">
        <v>53.467841</v>
      </c>
      <c r="W454" s="94">
        <v>53.467841</v>
      </c>
      <c r="X454" s="94">
        <f t="shared" si="1"/>
        <v>0</v>
      </c>
      <c r="Y454" s="94"/>
      <c r="Z454" s="94" t="s">
        <v>77</v>
      </c>
      <c r="AA454" s="94" t="s">
        <v>77</v>
      </c>
      <c r="AB454" s="94" t="s">
        <v>78</v>
      </c>
      <c r="AC454" s="94"/>
      <c r="AD454" s="94" t="s">
        <v>78</v>
      </c>
      <c r="AE454" s="94"/>
      <c r="AF454" s="94" t="s">
        <v>78</v>
      </c>
      <c r="AG454" s="94">
        <v>385</v>
      </c>
      <c r="AH454" s="94">
        <v>385</v>
      </c>
      <c r="AI454" s="94" t="s">
        <v>3298</v>
      </c>
      <c r="AJ454" s="94" t="s">
        <v>3299</v>
      </c>
      <c r="AK454" s="94" t="s">
        <v>119</v>
      </c>
      <c r="AL454" s="94" t="s">
        <v>2225</v>
      </c>
      <c r="AM454" s="94" t="s">
        <v>3300</v>
      </c>
      <c r="AN454" s="94" t="s">
        <v>2517</v>
      </c>
      <c r="AO454" s="94" t="s">
        <v>3301</v>
      </c>
      <c r="AP454" s="94" t="s">
        <v>2536</v>
      </c>
      <c r="AQ454" s="94" t="s">
        <v>238</v>
      </c>
      <c r="AR454" s="94" t="s">
        <v>3302</v>
      </c>
      <c r="AS454" s="94">
        <v>15095861533</v>
      </c>
      <c r="AT454" s="94"/>
      <c r="AV454" s="322"/>
    </row>
    <row r="455" s="267" customFormat="1" ht="72" spans="1:48">
      <c r="A455" s="94">
        <v>447</v>
      </c>
      <c r="B455" s="94" t="s">
        <v>3303</v>
      </c>
      <c r="C455" s="94" t="s">
        <v>258</v>
      </c>
      <c r="D455" s="94" t="s">
        <v>67</v>
      </c>
      <c r="E455" s="94" t="s">
        <v>787</v>
      </c>
      <c r="F455" s="94">
        <v>2018.1</v>
      </c>
      <c r="G455" s="94">
        <v>2020.02</v>
      </c>
      <c r="H455" s="94" t="s">
        <v>2202</v>
      </c>
      <c r="I455" s="94" t="s">
        <v>788</v>
      </c>
      <c r="J455" s="94" t="s">
        <v>3304</v>
      </c>
      <c r="K455" s="94">
        <v>215.89</v>
      </c>
      <c r="L455" s="94">
        <v>48.89</v>
      </c>
      <c r="M455" s="94">
        <v>167</v>
      </c>
      <c r="N455" s="94">
        <v>0</v>
      </c>
      <c r="O455" s="94" t="s">
        <v>3305</v>
      </c>
      <c r="P455" s="94" t="s">
        <v>3306</v>
      </c>
      <c r="Q455" s="94" t="s">
        <v>3307</v>
      </c>
      <c r="R455" s="94" t="s">
        <v>3297</v>
      </c>
      <c r="S455" s="94" t="s">
        <v>2462</v>
      </c>
      <c r="T455" s="94">
        <v>2020</v>
      </c>
      <c r="U455" s="94" t="s">
        <v>77</v>
      </c>
      <c r="V455" s="94">
        <v>48.89</v>
      </c>
      <c r="W455" s="94">
        <v>48.89</v>
      </c>
      <c r="X455" s="94">
        <f t="shared" si="1"/>
        <v>0</v>
      </c>
      <c r="Y455" s="94"/>
      <c r="Z455" s="94" t="s">
        <v>77</v>
      </c>
      <c r="AA455" s="94" t="s">
        <v>77</v>
      </c>
      <c r="AB455" s="94" t="s">
        <v>78</v>
      </c>
      <c r="AC455" s="94"/>
      <c r="AD455" s="94" t="s">
        <v>78</v>
      </c>
      <c r="AE455" s="94"/>
      <c r="AF455" s="94" t="s">
        <v>78</v>
      </c>
      <c r="AG455" s="94">
        <v>256</v>
      </c>
      <c r="AH455" s="94">
        <v>256</v>
      </c>
      <c r="AI455" s="94" t="s">
        <v>3308</v>
      </c>
      <c r="AJ455" s="94" t="s">
        <v>3309</v>
      </c>
      <c r="AK455" s="94" t="s">
        <v>119</v>
      </c>
      <c r="AL455" s="94" t="s">
        <v>2225</v>
      </c>
      <c r="AM455" s="94" t="s">
        <v>3300</v>
      </c>
      <c r="AN455" s="94" t="s">
        <v>2517</v>
      </c>
      <c r="AO455" s="94" t="s">
        <v>3310</v>
      </c>
      <c r="AP455" s="94" t="s">
        <v>2536</v>
      </c>
      <c r="AQ455" s="94" t="s">
        <v>238</v>
      </c>
      <c r="AR455" s="94" t="s">
        <v>3302</v>
      </c>
      <c r="AS455" s="94">
        <v>15095861533</v>
      </c>
      <c r="AT455" s="94"/>
      <c r="AV455" s="322"/>
    </row>
    <row r="456" s="267" customFormat="1" ht="72" spans="1:48">
      <c r="A456" s="94">
        <v>448</v>
      </c>
      <c r="B456" s="94" t="s">
        <v>3311</v>
      </c>
      <c r="C456" s="94" t="s">
        <v>258</v>
      </c>
      <c r="D456" s="94" t="s">
        <v>67</v>
      </c>
      <c r="E456" s="94" t="s">
        <v>787</v>
      </c>
      <c r="F456" s="94">
        <v>2018.1</v>
      </c>
      <c r="G456" s="94">
        <v>2020.02</v>
      </c>
      <c r="H456" s="94" t="s">
        <v>2202</v>
      </c>
      <c r="I456" s="94" t="s">
        <v>788</v>
      </c>
      <c r="J456" s="94" t="s">
        <v>3312</v>
      </c>
      <c r="K456" s="94">
        <v>338.36</v>
      </c>
      <c r="L456" s="94">
        <v>76.36</v>
      </c>
      <c r="M456" s="94">
        <v>262</v>
      </c>
      <c r="N456" s="94">
        <v>0</v>
      </c>
      <c r="O456" s="94" t="s">
        <v>3313</v>
      </c>
      <c r="P456" s="94" t="s">
        <v>3314</v>
      </c>
      <c r="Q456" s="94" t="s">
        <v>3315</v>
      </c>
      <c r="R456" s="94" t="s">
        <v>3297</v>
      </c>
      <c r="S456" s="94" t="s">
        <v>2462</v>
      </c>
      <c r="T456" s="94">
        <v>2020</v>
      </c>
      <c r="U456" s="94" t="s">
        <v>77</v>
      </c>
      <c r="V456" s="94">
        <v>76.36</v>
      </c>
      <c r="W456" s="94">
        <v>76.36</v>
      </c>
      <c r="X456" s="94">
        <f t="shared" si="1"/>
        <v>0</v>
      </c>
      <c r="Y456" s="94"/>
      <c r="Z456" s="94" t="s">
        <v>77</v>
      </c>
      <c r="AA456" s="94" t="s">
        <v>77</v>
      </c>
      <c r="AB456" s="94" t="s">
        <v>78</v>
      </c>
      <c r="AC456" s="94"/>
      <c r="AD456" s="94" t="s">
        <v>78</v>
      </c>
      <c r="AE456" s="94"/>
      <c r="AF456" s="94" t="s">
        <v>78</v>
      </c>
      <c r="AG456" s="94">
        <v>205</v>
      </c>
      <c r="AH456" s="94">
        <v>205</v>
      </c>
      <c r="AI456" s="94" t="s">
        <v>3316</v>
      </c>
      <c r="AJ456" s="94" t="s">
        <v>3317</v>
      </c>
      <c r="AK456" s="94" t="s">
        <v>119</v>
      </c>
      <c r="AL456" s="94" t="s">
        <v>2225</v>
      </c>
      <c r="AM456" s="94" t="s">
        <v>3300</v>
      </c>
      <c r="AN456" s="94" t="s">
        <v>2517</v>
      </c>
      <c r="AO456" s="94" t="s">
        <v>3318</v>
      </c>
      <c r="AP456" s="94" t="s">
        <v>2536</v>
      </c>
      <c r="AQ456" s="94" t="s">
        <v>238</v>
      </c>
      <c r="AR456" s="94" t="s">
        <v>3302</v>
      </c>
      <c r="AS456" s="94">
        <v>15095861533</v>
      </c>
      <c r="AT456" s="94"/>
      <c r="AV456" s="322"/>
    </row>
    <row r="457" s="267" customFormat="1" ht="72" spans="1:48">
      <c r="A457" s="94">
        <v>449</v>
      </c>
      <c r="B457" s="94" t="s">
        <v>3319</v>
      </c>
      <c r="C457" s="94" t="s">
        <v>258</v>
      </c>
      <c r="D457" s="94" t="s">
        <v>67</v>
      </c>
      <c r="E457" s="94" t="s">
        <v>787</v>
      </c>
      <c r="F457" s="94">
        <v>2018.1</v>
      </c>
      <c r="G457" s="94">
        <v>2020.02</v>
      </c>
      <c r="H457" s="94" t="s">
        <v>2202</v>
      </c>
      <c r="I457" s="94" t="s">
        <v>788</v>
      </c>
      <c r="J457" s="94" t="s">
        <v>3320</v>
      </c>
      <c r="K457" s="94">
        <v>349.85</v>
      </c>
      <c r="L457" s="94">
        <v>29.208564</v>
      </c>
      <c r="M457" s="94">
        <v>320.641436</v>
      </c>
      <c r="N457" s="94">
        <v>0</v>
      </c>
      <c r="O457" s="94" t="s">
        <v>3321</v>
      </c>
      <c r="P457" s="94" t="s">
        <v>3322</v>
      </c>
      <c r="Q457" s="94" t="s">
        <v>3323</v>
      </c>
      <c r="R457" s="94" t="s">
        <v>3297</v>
      </c>
      <c r="S457" s="94" t="s">
        <v>2462</v>
      </c>
      <c r="T457" s="94">
        <v>2020</v>
      </c>
      <c r="U457" s="94" t="s">
        <v>77</v>
      </c>
      <c r="V457" s="94">
        <v>29.208564</v>
      </c>
      <c r="W457" s="94">
        <v>29.208564</v>
      </c>
      <c r="X457" s="94">
        <f t="shared" si="1"/>
        <v>0</v>
      </c>
      <c r="Y457" s="94"/>
      <c r="Z457" s="94" t="s">
        <v>77</v>
      </c>
      <c r="AA457" s="94" t="s">
        <v>77</v>
      </c>
      <c r="AB457" s="94" t="s">
        <v>78</v>
      </c>
      <c r="AC457" s="94"/>
      <c r="AD457" s="94" t="s">
        <v>78</v>
      </c>
      <c r="AE457" s="94"/>
      <c r="AF457" s="94" t="s">
        <v>78</v>
      </c>
      <c r="AG457" s="94">
        <v>90</v>
      </c>
      <c r="AH457" s="94">
        <v>90</v>
      </c>
      <c r="AI457" s="94" t="s">
        <v>3324</v>
      </c>
      <c r="AJ457" s="94" t="s">
        <v>3325</v>
      </c>
      <c r="AK457" s="94" t="s">
        <v>119</v>
      </c>
      <c r="AL457" s="94" t="s">
        <v>2225</v>
      </c>
      <c r="AM457" s="94" t="s">
        <v>3300</v>
      </c>
      <c r="AN457" s="94" t="s">
        <v>2517</v>
      </c>
      <c r="AO457" s="94" t="s">
        <v>3326</v>
      </c>
      <c r="AP457" s="94" t="s">
        <v>2536</v>
      </c>
      <c r="AQ457" s="94" t="s">
        <v>238</v>
      </c>
      <c r="AR457" s="94" t="s">
        <v>3327</v>
      </c>
      <c r="AS457" s="94">
        <v>15023035712</v>
      </c>
      <c r="AT457" s="94"/>
      <c r="AV457" s="322"/>
    </row>
    <row r="458" s="267" customFormat="1" ht="96" spans="1:48">
      <c r="A458" s="94">
        <v>450</v>
      </c>
      <c r="B458" s="94" t="s">
        <v>3328</v>
      </c>
      <c r="C458" s="94" t="s">
        <v>258</v>
      </c>
      <c r="D458" s="94" t="s">
        <v>67</v>
      </c>
      <c r="E458" s="94" t="s">
        <v>146</v>
      </c>
      <c r="F458" s="94">
        <v>2018.12</v>
      </c>
      <c r="G458" s="94">
        <v>2020.3</v>
      </c>
      <c r="H458" s="94" t="s">
        <v>2202</v>
      </c>
      <c r="I458" s="94" t="s">
        <v>147</v>
      </c>
      <c r="J458" s="94" t="s">
        <v>3329</v>
      </c>
      <c r="K458" s="94">
        <v>501.295</v>
      </c>
      <c r="L458" s="94">
        <v>20</v>
      </c>
      <c r="M458" s="94">
        <v>481.295</v>
      </c>
      <c r="N458" s="94"/>
      <c r="O458" s="94" t="s">
        <v>3330</v>
      </c>
      <c r="P458" s="94" t="s">
        <v>3331</v>
      </c>
      <c r="Q458" s="94" t="s">
        <v>3332</v>
      </c>
      <c r="R458" s="94" t="s">
        <v>2999</v>
      </c>
      <c r="S458" s="94" t="s">
        <v>2462</v>
      </c>
      <c r="T458" s="94">
        <v>2020</v>
      </c>
      <c r="U458" s="94" t="s">
        <v>77</v>
      </c>
      <c r="V458" s="94">
        <v>20</v>
      </c>
      <c r="W458" s="94">
        <v>20</v>
      </c>
      <c r="X458" s="94">
        <f t="shared" si="1"/>
        <v>0</v>
      </c>
      <c r="Y458" s="94"/>
      <c r="Z458" s="94" t="s">
        <v>77</v>
      </c>
      <c r="AA458" s="94" t="s">
        <v>77</v>
      </c>
      <c r="AB458" s="94" t="s">
        <v>78</v>
      </c>
      <c r="AC458" s="94"/>
      <c r="AD458" s="94" t="s">
        <v>78</v>
      </c>
      <c r="AE458" s="94"/>
      <c r="AF458" s="94" t="s">
        <v>78</v>
      </c>
      <c r="AG458" s="94">
        <v>417</v>
      </c>
      <c r="AH458" s="94">
        <v>417</v>
      </c>
      <c r="AI458" s="94" t="s">
        <v>3333</v>
      </c>
      <c r="AJ458" s="94" t="s">
        <v>3331</v>
      </c>
      <c r="AK458" s="94" t="s">
        <v>119</v>
      </c>
      <c r="AL458" s="94" t="s">
        <v>2225</v>
      </c>
      <c r="AM458" s="94" t="s">
        <v>2476</v>
      </c>
      <c r="AN458" s="94" t="s">
        <v>2466</v>
      </c>
      <c r="AO458" s="94" t="s">
        <v>3334</v>
      </c>
      <c r="AP458" s="94" t="s">
        <v>2536</v>
      </c>
      <c r="AQ458" s="94" t="s">
        <v>238</v>
      </c>
      <c r="AR458" s="94" t="s">
        <v>3002</v>
      </c>
      <c r="AS458" s="94">
        <v>13996810785</v>
      </c>
      <c r="AT458" s="94"/>
      <c r="AV458" s="322"/>
    </row>
    <row r="459" s="267" customFormat="1" ht="96" spans="1:48">
      <c r="A459" s="94">
        <v>451</v>
      </c>
      <c r="B459" s="94" t="s">
        <v>3335</v>
      </c>
      <c r="C459" s="94" t="s">
        <v>258</v>
      </c>
      <c r="D459" s="94" t="s">
        <v>67</v>
      </c>
      <c r="E459" s="94" t="s">
        <v>229</v>
      </c>
      <c r="F459" s="94">
        <v>2018.1</v>
      </c>
      <c r="G459" s="94">
        <v>2020.02</v>
      </c>
      <c r="H459" s="94" t="s">
        <v>2202</v>
      </c>
      <c r="I459" s="94" t="s">
        <v>828</v>
      </c>
      <c r="J459" s="94" t="s">
        <v>3336</v>
      </c>
      <c r="K459" s="94">
        <v>251.65</v>
      </c>
      <c r="L459" s="94">
        <v>46.532159</v>
      </c>
      <c r="M459" s="94">
        <v>205.117841</v>
      </c>
      <c r="N459" s="94"/>
      <c r="O459" s="94" t="s">
        <v>3337</v>
      </c>
      <c r="P459" s="94" t="s">
        <v>3338</v>
      </c>
      <c r="Q459" s="94" t="s">
        <v>3339</v>
      </c>
      <c r="R459" s="94" t="s">
        <v>117</v>
      </c>
      <c r="S459" s="94" t="s">
        <v>2462</v>
      </c>
      <c r="T459" s="94">
        <v>2020</v>
      </c>
      <c r="U459" s="94" t="s">
        <v>77</v>
      </c>
      <c r="V459" s="94">
        <v>46.532159</v>
      </c>
      <c r="W459" s="94">
        <v>46.532159</v>
      </c>
      <c r="X459" s="94">
        <f t="shared" si="1"/>
        <v>0</v>
      </c>
      <c r="Y459" s="94"/>
      <c r="Z459" s="94" t="s">
        <v>77</v>
      </c>
      <c r="AA459" s="94" t="s">
        <v>77</v>
      </c>
      <c r="AB459" s="94" t="s">
        <v>78</v>
      </c>
      <c r="AC459" s="94"/>
      <c r="AD459" s="94" t="s">
        <v>78</v>
      </c>
      <c r="AE459" s="94"/>
      <c r="AF459" s="94" t="s">
        <v>78</v>
      </c>
      <c r="AG459" s="94">
        <v>3861</v>
      </c>
      <c r="AH459" s="94">
        <v>3861</v>
      </c>
      <c r="AI459" s="94" t="s">
        <v>3340</v>
      </c>
      <c r="AJ459" s="94" t="s">
        <v>3341</v>
      </c>
      <c r="AK459" s="94" t="s">
        <v>119</v>
      </c>
      <c r="AL459" s="94" t="s">
        <v>2225</v>
      </c>
      <c r="AM459" s="94" t="s">
        <v>3342</v>
      </c>
      <c r="AN459" s="94" t="s">
        <v>2600</v>
      </c>
      <c r="AO459" s="94" t="s">
        <v>3343</v>
      </c>
      <c r="AP459" s="94" t="s">
        <v>2536</v>
      </c>
      <c r="AQ459" s="94" t="s">
        <v>3344</v>
      </c>
      <c r="AR459" s="94" t="s">
        <v>3345</v>
      </c>
      <c r="AS459" s="94">
        <v>13996818181</v>
      </c>
      <c r="AT459" s="94"/>
      <c r="AV459" s="322"/>
    </row>
    <row r="460" s="267" customFormat="1" ht="409.5" spans="1:48">
      <c r="A460" s="94">
        <v>452</v>
      </c>
      <c r="B460" s="94" t="s">
        <v>3346</v>
      </c>
      <c r="C460" s="94" t="s">
        <v>168</v>
      </c>
      <c r="D460" s="94" t="s">
        <v>110</v>
      </c>
      <c r="E460" s="94" t="s">
        <v>3347</v>
      </c>
      <c r="F460" s="94">
        <v>2019.11</v>
      </c>
      <c r="G460" s="94" t="s">
        <v>3348</v>
      </c>
      <c r="H460" s="308" t="s">
        <v>544</v>
      </c>
      <c r="I460" s="94" t="s">
        <v>3349</v>
      </c>
      <c r="J460" s="94" t="s">
        <v>3350</v>
      </c>
      <c r="K460" s="94">
        <v>830.2</v>
      </c>
      <c r="L460" s="94">
        <v>300</v>
      </c>
      <c r="M460" s="94">
        <v>530.2</v>
      </c>
      <c r="N460" s="94"/>
      <c r="O460" s="94" t="s">
        <v>3351</v>
      </c>
      <c r="P460" s="94" t="s">
        <v>3352</v>
      </c>
      <c r="Q460" s="94" t="s">
        <v>3353</v>
      </c>
      <c r="R460" s="94" t="s">
        <v>3354</v>
      </c>
      <c r="S460" s="94" t="s">
        <v>178</v>
      </c>
      <c r="T460" s="94">
        <v>2020</v>
      </c>
      <c r="U460" s="94" t="s">
        <v>77</v>
      </c>
      <c r="V460" s="94">
        <v>830.2</v>
      </c>
      <c r="W460" s="94">
        <v>300</v>
      </c>
      <c r="X460" s="94">
        <v>530.2</v>
      </c>
      <c r="Y460" s="94"/>
      <c r="Z460" s="94" t="s">
        <v>77</v>
      </c>
      <c r="AA460" s="94" t="s">
        <v>77</v>
      </c>
      <c r="AB460" s="94" t="s">
        <v>77</v>
      </c>
      <c r="AC460" s="94" t="s">
        <v>3355</v>
      </c>
      <c r="AD460" s="94" t="s">
        <v>78</v>
      </c>
      <c r="AE460" s="94"/>
      <c r="AF460" s="94" t="s">
        <v>78</v>
      </c>
      <c r="AG460" s="94">
        <v>300</v>
      </c>
      <c r="AH460" s="94">
        <v>300</v>
      </c>
      <c r="AI460" s="94" t="s">
        <v>3356</v>
      </c>
      <c r="AJ460" s="94" t="s">
        <v>3357</v>
      </c>
      <c r="AK460" s="94" t="s">
        <v>3358</v>
      </c>
      <c r="AL460" s="94" t="s">
        <v>2225</v>
      </c>
      <c r="AM460" s="94" t="s">
        <v>3359</v>
      </c>
      <c r="AN460" s="94" t="s">
        <v>3360</v>
      </c>
      <c r="AO460" s="94" t="s">
        <v>3361</v>
      </c>
      <c r="AP460" s="94" t="s">
        <v>3362</v>
      </c>
      <c r="AQ460" s="94" t="s">
        <v>1116</v>
      </c>
      <c r="AR460" s="94" t="s">
        <v>3363</v>
      </c>
      <c r="AS460" s="94">
        <v>13996737037</v>
      </c>
      <c r="AT460" s="94"/>
      <c r="AV460" s="322"/>
    </row>
    <row r="461" s="267" customFormat="1" ht="156" spans="1:48">
      <c r="A461" s="94">
        <v>453</v>
      </c>
      <c r="B461" s="94" t="s">
        <v>3364</v>
      </c>
      <c r="C461" s="94" t="s">
        <v>168</v>
      </c>
      <c r="D461" s="94" t="s">
        <v>110</v>
      </c>
      <c r="E461" s="94" t="s">
        <v>3365</v>
      </c>
      <c r="F461" s="94">
        <v>2020.3</v>
      </c>
      <c r="G461" s="94">
        <v>2020.12</v>
      </c>
      <c r="H461" s="308" t="s">
        <v>544</v>
      </c>
      <c r="I461" s="94" t="s">
        <v>172</v>
      </c>
      <c r="J461" s="94" t="s">
        <v>3366</v>
      </c>
      <c r="K461" s="94">
        <v>374.63</v>
      </c>
      <c r="L461" s="94">
        <v>300</v>
      </c>
      <c r="M461" s="94">
        <v>74.63</v>
      </c>
      <c r="N461" s="94"/>
      <c r="O461" s="94" t="s">
        <v>3367</v>
      </c>
      <c r="P461" s="94" t="s">
        <v>3368</v>
      </c>
      <c r="Q461" s="94" t="s">
        <v>3369</v>
      </c>
      <c r="R461" s="94" t="s">
        <v>3370</v>
      </c>
      <c r="S461" s="94" t="s">
        <v>486</v>
      </c>
      <c r="T461" s="94">
        <v>2020</v>
      </c>
      <c r="U461" s="94" t="s">
        <v>77</v>
      </c>
      <c r="V461" s="94">
        <v>300</v>
      </c>
      <c r="W461" s="94">
        <v>300</v>
      </c>
      <c r="X461" s="94"/>
      <c r="Y461" s="94"/>
      <c r="Z461" s="94" t="s">
        <v>77</v>
      </c>
      <c r="AA461" s="94" t="s">
        <v>77</v>
      </c>
      <c r="AB461" s="94" t="s">
        <v>78</v>
      </c>
      <c r="AC461" s="94"/>
      <c r="AD461" s="94" t="s">
        <v>78</v>
      </c>
      <c r="AE461" s="94"/>
      <c r="AF461" s="94" t="s">
        <v>78</v>
      </c>
      <c r="AG461" s="94">
        <v>100</v>
      </c>
      <c r="AH461" s="94">
        <v>100</v>
      </c>
      <c r="AI461" s="94" t="s">
        <v>3371</v>
      </c>
      <c r="AJ461" s="94" t="s">
        <v>3372</v>
      </c>
      <c r="AK461" s="94" t="s">
        <v>340</v>
      </c>
      <c r="AL461" s="94" t="s">
        <v>2225</v>
      </c>
      <c r="AM461" s="94" t="s">
        <v>3373</v>
      </c>
      <c r="AN461" s="94" t="s">
        <v>3374</v>
      </c>
      <c r="AO461" s="94" t="s">
        <v>3175</v>
      </c>
      <c r="AP461" s="94" t="s">
        <v>3375</v>
      </c>
      <c r="AQ461" s="94" t="s">
        <v>86</v>
      </c>
      <c r="AR461" s="94" t="s">
        <v>3376</v>
      </c>
      <c r="AS461" s="94">
        <v>15025612323</v>
      </c>
      <c r="AT461" s="94"/>
      <c r="AV461" s="322"/>
    </row>
    <row r="462" s="267" customFormat="1" ht="409.5" spans="1:48">
      <c r="A462" s="94">
        <v>454</v>
      </c>
      <c r="B462" s="94" t="s">
        <v>3377</v>
      </c>
      <c r="C462" s="94" t="s">
        <v>168</v>
      </c>
      <c r="D462" s="94" t="s">
        <v>110</v>
      </c>
      <c r="E462" s="94" t="s">
        <v>3378</v>
      </c>
      <c r="F462" s="94">
        <v>2020.04</v>
      </c>
      <c r="G462" s="94">
        <v>2020.05</v>
      </c>
      <c r="H462" s="308" t="s">
        <v>544</v>
      </c>
      <c r="I462" s="94" t="s">
        <v>876</v>
      </c>
      <c r="J462" s="94" t="s">
        <v>3379</v>
      </c>
      <c r="K462" s="94">
        <v>812.2</v>
      </c>
      <c r="L462" s="94">
        <v>261</v>
      </c>
      <c r="M462" s="94">
        <v>551.2</v>
      </c>
      <c r="N462" s="94">
        <v>0</v>
      </c>
      <c r="O462" s="94" t="s">
        <v>3380</v>
      </c>
      <c r="P462" s="94" t="s">
        <v>3381</v>
      </c>
      <c r="Q462" s="94" t="s">
        <v>3382</v>
      </c>
      <c r="R462" s="94" t="s">
        <v>3383</v>
      </c>
      <c r="S462" s="94" t="s">
        <v>3384</v>
      </c>
      <c r="T462" s="94">
        <v>2020</v>
      </c>
      <c r="U462" s="94" t="s">
        <v>77</v>
      </c>
      <c r="V462" s="94">
        <v>812.2</v>
      </c>
      <c r="W462" s="94">
        <v>261</v>
      </c>
      <c r="X462" s="94">
        <v>551.2</v>
      </c>
      <c r="Y462" s="94"/>
      <c r="Z462" s="94" t="s">
        <v>77</v>
      </c>
      <c r="AA462" s="94" t="s">
        <v>77</v>
      </c>
      <c r="AB462" s="94" t="s">
        <v>77</v>
      </c>
      <c r="AC462" s="94" t="s">
        <v>3385</v>
      </c>
      <c r="AD462" s="94" t="s">
        <v>77</v>
      </c>
      <c r="AE462" s="94" t="s">
        <v>3386</v>
      </c>
      <c r="AF462" s="94" t="s">
        <v>78</v>
      </c>
      <c r="AG462" s="94">
        <v>910</v>
      </c>
      <c r="AH462" s="94">
        <v>910</v>
      </c>
      <c r="AI462" s="94" t="s">
        <v>3387</v>
      </c>
      <c r="AJ462" s="94" t="s">
        <v>3388</v>
      </c>
      <c r="AK462" s="94" t="s">
        <v>340</v>
      </c>
      <c r="AL462" s="94" t="s">
        <v>2225</v>
      </c>
      <c r="AM462" s="94" t="s">
        <v>3389</v>
      </c>
      <c r="AN462" s="94" t="s">
        <v>3381</v>
      </c>
      <c r="AO462" s="94" t="s">
        <v>3390</v>
      </c>
      <c r="AP462" s="94" t="s">
        <v>3391</v>
      </c>
      <c r="AQ462" s="94" t="s">
        <v>86</v>
      </c>
      <c r="AR462" s="94" t="s">
        <v>3202</v>
      </c>
      <c r="AS462" s="94">
        <v>15123084899</v>
      </c>
      <c r="AT462" s="94"/>
      <c r="AV462" s="322"/>
    </row>
    <row r="463" s="267" customFormat="1" ht="72" spans="1:48">
      <c r="A463" s="94">
        <v>455</v>
      </c>
      <c r="B463" s="94" t="s">
        <v>3392</v>
      </c>
      <c r="C463" s="94" t="s">
        <v>168</v>
      </c>
      <c r="D463" s="94" t="s">
        <v>110</v>
      </c>
      <c r="E463" s="94" t="s">
        <v>1467</v>
      </c>
      <c r="F463" s="94">
        <v>2020.1</v>
      </c>
      <c r="G463" s="94">
        <v>2020.8</v>
      </c>
      <c r="H463" s="308" t="s">
        <v>544</v>
      </c>
      <c r="I463" s="94" t="s">
        <v>398</v>
      </c>
      <c r="J463" s="94" t="s">
        <v>3393</v>
      </c>
      <c r="K463" s="94">
        <v>90</v>
      </c>
      <c r="L463" s="94">
        <v>90</v>
      </c>
      <c r="M463" s="94"/>
      <c r="N463" s="94"/>
      <c r="O463" s="94" t="s">
        <v>3394</v>
      </c>
      <c r="P463" s="94" t="s">
        <v>3393</v>
      </c>
      <c r="Q463" s="94" t="s">
        <v>3395</v>
      </c>
      <c r="R463" s="94" t="s">
        <v>3396</v>
      </c>
      <c r="S463" s="94" t="s">
        <v>3384</v>
      </c>
      <c r="T463" s="94">
        <v>2020</v>
      </c>
      <c r="U463" s="94" t="s">
        <v>77</v>
      </c>
      <c r="V463" s="94">
        <v>90</v>
      </c>
      <c r="W463" s="94">
        <v>90</v>
      </c>
      <c r="X463" s="94"/>
      <c r="Y463" s="94"/>
      <c r="Z463" s="94" t="s">
        <v>77</v>
      </c>
      <c r="AA463" s="94" t="s">
        <v>77</v>
      </c>
      <c r="AB463" s="94" t="s">
        <v>77</v>
      </c>
      <c r="AC463" s="94" t="s">
        <v>3397</v>
      </c>
      <c r="AD463" s="94" t="s">
        <v>77</v>
      </c>
      <c r="AE463" s="94" t="s">
        <v>3397</v>
      </c>
      <c r="AF463" s="94" t="s">
        <v>77</v>
      </c>
      <c r="AG463" s="94">
        <v>58</v>
      </c>
      <c r="AH463" s="94">
        <v>58</v>
      </c>
      <c r="AI463" s="94" t="s">
        <v>3398</v>
      </c>
      <c r="AJ463" s="94" t="s">
        <v>3393</v>
      </c>
      <c r="AK463" s="94" t="s">
        <v>3399</v>
      </c>
      <c r="AL463" s="94" t="s">
        <v>2225</v>
      </c>
      <c r="AM463" s="94" t="s">
        <v>3400</v>
      </c>
      <c r="AN463" s="94" t="s">
        <v>3401</v>
      </c>
      <c r="AO463" s="94" t="s">
        <v>3394</v>
      </c>
      <c r="AP463" s="94" t="s">
        <v>3402</v>
      </c>
      <c r="AQ463" s="94" t="s">
        <v>86</v>
      </c>
      <c r="AR463" s="94" t="s">
        <v>3403</v>
      </c>
      <c r="AS463" s="94">
        <v>17783758675</v>
      </c>
      <c r="AT463" s="94"/>
      <c r="AV463" s="322"/>
    </row>
    <row r="464" s="267" customFormat="1" ht="119" customHeight="1" spans="1:48">
      <c r="A464" s="94">
        <v>456</v>
      </c>
      <c r="B464" s="94" t="s">
        <v>3404</v>
      </c>
      <c r="C464" s="94" t="s">
        <v>168</v>
      </c>
      <c r="D464" s="299" t="s">
        <v>67</v>
      </c>
      <c r="E464" s="94" t="s">
        <v>3405</v>
      </c>
      <c r="F464" s="94">
        <v>2020.1</v>
      </c>
      <c r="G464" s="94">
        <v>2020.12</v>
      </c>
      <c r="H464" s="308" t="s">
        <v>544</v>
      </c>
      <c r="I464" s="94" t="s">
        <v>147</v>
      </c>
      <c r="J464" s="94" t="s">
        <v>3406</v>
      </c>
      <c r="K464" s="94">
        <v>56.4</v>
      </c>
      <c r="L464" s="94">
        <v>56.4</v>
      </c>
      <c r="M464" s="94"/>
      <c r="N464" s="94"/>
      <c r="O464" s="94" t="s">
        <v>3407</v>
      </c>
      <c r="P464" s="94" t="s">
        <v>3408</v>
      </c>
      <c r="Q464" s="94" t="s">
        <v>3409</v>
      </c>
      <c r="R464" s="94" t="s">
        <v>3410</v>
      </c>
      <c r="S464" s="94" t="s">
        <v>486</v>
      </c>
      <c r="T464" s="94">
        <v>2020</v>
      </c>
      <c r="U464" s="94" t="s">
        <v>468</v>
      </c>
      <c r="V464" s="94">
        <v>56.4</v>
      </c>
      <c r="W464" s="94">
        <v>56.4</v>
      </c>
      <c r="X464" s="94"/>
      <c r="Y464" s="94"/>
      <c r="Z464" s="94" t="s">
        <v>77</v>
      </c>
      <c r="AA464" s="94" t="s">
        <v>468</v>
      </c>
      <c r="AB464" s="94" t="s">
        <v>78</v>
      </c>
      <c r="AC464" s="94"/>
      <c r="AD464" s="94" t="s">
        <v>78</v>
      </c>
      <c r="AE464" s="94"/>
      <c r="AF464" s="94" t="s">
        <v>78</v>
      </c>
      <c r="AG464" s="94">
        <v>347</v>
      </c>
      <c r="AH464" s="94">
        <v>347</v>
      </c>
      <c r="AI464" s="94" t="s">
        <v>3411</v>
      </c>
      <c r="AJ464" s="94" t="s">
        <v>3412</v>
      </c>
      <c r="AK464" s="94" t="s">
        <v>222</v>
      </c>
      <c r="AL464" s="94" t="s">
        <v>153</v>
      </c>
      <c r="AM464" s="94" t="s">
        <v>3413</v>
      </c>
      <c r="AN464" s="94" t="s">
        <v>3414</v>
      </c>
      <c r="AO464" s="94" t="s">
        <v>3415</v>
      </c>
      <c r="AP464" s="94" t="s">
        <v>122</v>
      </c>
      <c r="AQ464" s="94" t="s">
        <v>86</v>
      </c>
      <c r="AR464" s="94" t="s">
        <v>159</v>
      </c>
      <c r="AS464" s="94">
        <v>13896741795</v>
      </c>
      <c r="AT464" s="94"/>
      <c r="AV464" s="322"/>
    </row>
    <row r="465" s="267" customFormat="1" ht="114" customHeight="1" spans="1:48">
      <c r="A465" s="94">
        <v>457</v>
      </c>
      <c r="B465" s="94" t="s">
        <v>3416</v>
      </c>
      <c r="C465" s="94" t="s">
        <v>168</v>
      </c>
      <c r="D465" s="299" t="s">
        <v>67</v>
      </c>
      <c r="E465" s="94" t="s">
        <v>3417</v>
      </c>
      <c r="F465" s="94">
        <v>2020.1</v>
      </c>
      <c r="G465" s="94">
        <v>2020.12</v>
      </c>
      <c r="H465" s="308" t="s">
        <v>544</v>
      </c>
      <c r="I465" s="94" t="s">
        <v>147</v>
      </c>
      <c r="J465" s="94" t="s">
        <v>3418</v>
      </c>
      <c r="K465" s="94">
        <v>35.82</v>
      </c>
      <c r="L465" s="94">
        <v>35.82</v>
      </c>
      <c r="M465" s="94"/>
      <c r="N465" s="94"/>
      <c r="O465" s="94" t="s">
        <v>3419</v>
      </c>
      <c r="P465" s="94" t="s">
        <v>3420</v>
      </c>
      <c r="Q465" s="94" t="s">
        <v>3421</v>
      </c>
      <c r="R465" s="94" t="s">
        <v>3410</v>
      </c>
      <c r="S465" s="94" t="s">
        <v>486</v>
      </c>
      <c r="T465" s="94">
        <v>2020</v>
      </c>
      <c r="U465" s="94" t="s">
        <v>468</v>
      </c>
      <c r="V465" s="94">
        <v>35.82</v>
      </c>
      <c r="W465" s="94">
        <v>35.82</v>
      </c>
      <c r="X465" s="94"/>
      <c r="Y465" s="94"/>
      <c r="Z465" s="94" t="s">
        <v>77</v>
      </c>
      <c r="AA465" s="94" t="s">
        <v>468</v>
      </c>
      <c r="AB465" s="94" t="s">
        <v>78</v>
      </c>
      <c r="AC465" s="94"/>
      <c r="AD465" s="94" t="s">
        <v>78</v>
      </c>
      <c r="AE465" s="94"/>
      <c r="AF465" s="94" t="s">
        <v>78</v>
      </c>
      <c r="AG465" s="94">
        <v>393</v>
      </c>
      <c r="AH465" s="94">
        <v>393</v>
      </c>
      <c r="AI465" s="94" t="s">
        <v>3422</v>
      </c>
      <c r="AJ465" s="94" t="s">
        <v>3423</v>
      </c>
      <c r="AK465" s="94" t="s">
        <v>222</v>
      </c>
      <c r="AL465" s="94" t="s">
        <v>153</v>
      </c>
      <c r="AM465" s="94" t="s">
        <v>3424</v>
      </c>
      <c r="AN465" s="94" t="s">
        <v>3414</v>
      </c>
      <c r="AO465" s="94" t="s">
        <v>3425</v>
      </c>
      <c r="AP465" s="94" t="s">
        <v>122</v>
      </c>
      <c r="AQ465" s="94" t="s">
        <v>86</v>
      </c>
      <c r="AR465" s="94" t="s">
        <v>159</v>
      </c>
      <c r="AS465" s="94">
        <v>13896741795</v>
      </c>
      <c r="AT465" s="94"/>
      <c r="AV465" s="322"/>
    </row>
    <row r="466" s="267" customFormat="1" ht="108" spans="1:48">
      <c r="A466" s="94">
        <v>458</v>
      </c>
      <c r="B466" s="94" t="s">
        <v>3426</v>
      </c>
      <c r="C466" s="94" t="s">
        <v>168</v>
      </c>
      <c r="D466" s="94" t="s">
        <v>110</v>
      </c>
      <c r="E466" s="94" t="s">
        <v>3427</v>
      </c>
      <c r="F466" s="94">
        <v>2020.1</v>
      </c>
      <c r="G466" s="94">
        <v>2020.12</v>
      </c>
      <c r="H466" s="308" t="s">
        <v>544</v>
      </c>
      <c r="I466" s="94" t="s">
        <v>1105</v>
      </c>
      <c r="J466" s="94" t="s">
        <v>3428</v>
      </c>
      <c r="K466" s="94">
        <v>300</v>
      </c>
      <c r="L466" s="94">
        <v>300</v>
      </c>
      <c r="M466" s="94"/>
      <c r="N466" s="94"/>
      <c r="O466" s="94" t="s">
        <v>3429</v>
      </c>
      <c r="P466" s="94" t="s">
        <v>3430</v>
      </c>
      <c r="Q466" s="94" t="s">
        <v>3431</v>
      </c>
      <c r="R466" s="94" t="s">
        <v>3432</v>
      </c>
      <c r="S466" s="94" t="s">
        <v>486</v>
      </c>
      <c r="T466" s="94">
        <v>2020</v>
      </c>
      <c r="U466" s="94" t="s">
        <v>77</v>
      </c>
      <c r="V466" s="94">
        <v>300</v>
      </c>
      <c r="W466" s="94">
        <v>300</v>
      </c>
      <c r="X466" s="94"/>
      <c r="Y466" s="94"/>
      <c r="Z466" s="94" t="s">
        <v>77</v>
      </c>
      <c r="AA466" s="94" t="s">
        <v>77</v>
      </c>
      <c r="AB466" s="94" t="s">
        <v>78</v>
      </c>
      <c r="AC466" s="94"/>
      <c r="AD466" s="94" t="s">
        <v>77</v>
      </c>
      <c r="AE466" s="94" t="s">
        <v>3433</v>
      </c>
      <c r="AF466" s="94" t="s">
        <v>78</v>
      </c>
      <c r="AG466" s="94">
        <v>906</v>
      </c>
      <c r="AH466" s="94">
        <v>906</v>
      </c>
      <c r="AI466" s="94" t="s">
        <v>3434</v>
      </c>
      <c r="AJ466" s="94" t="s">
        <v>3428</v>
      </c>
      <c r="AK466" s="94" t="s">
        <v>340</v>
      </c>
      <c r="AL466" s="94" t="s">
        <v>153</v>
      </c>
      <c r="AM466" s="94" t="s">
        <v>3435</v>
      </c>
      <c r="AN466" s="94" t="s">
        <v>3430</v>
      </c>
      <c r="AO466" s="94" t="s">
        <v>3429</v>
      </c>
      <c r="AP466" s="94" t="s">
        <v>3436</v>
      </c>
      <c r="AQ466" s="94" t="s">
        <v>86</v>
      </c>
      <c r="AR466" s="94" t="s">
        <v>2581</v>
      </c>
      <c r="AS466" s="368" t="s">
        <v>3437</v>
      </c>
      <c r="AT466" s="94"/>
      <c r="AV466" s="322"/>
    </row>
    <row r="467" s="267" customFormat="1" ht="120" spans="1:48">
      <c r="A467" s="94">
        <v>459</v>
      </c>
      <c r="B467" s="94" t="s">
        <v>3438</v>
      </c>
      <c r="C467" s="94" t="s">
        <v>168</v>
      </c>
      <c r="D467" s="94" t="s">
        <v>110</v>
      </c>
      <c r="E467" s="94" t="s">
        <v>3439</v>
      </c>
      <c r="F467" s="94">
        <v>2020.1</v>
      </c>
      <c r="G467" s="94">
        <v>2020.12</v>
      </c>
      <c r="H467" s="94" t="s">
        <v>982</v>
      </c>
      <c r="I467" s="94" t="s">
        <v>982</v>
      </c>
      <c r="J467" s="94" t="s">
        <v>3440</v>
      </c>
      <c r="K467" s="94">
        <v>155</v>
      </c>
      <c r="L467" s="94">
        <v>155</v>
      </c>
      <c r="M467" s="94"/>
      <c r="N467" s="94"/>
      <c r="O467" s="94" t="s">
        <v>619</v>
      </c>
      <c r="P467" s="94" t="s">
        <v>3441</v>
      </c>
      <c r="Q467" s="94" t="s">
        <v>3442</v>
      </c>
      <c r="R467" s="94" t="s">
        <v>3443</v>
      </c>
      <c r="S467" s="94" t="s">
        <v>178</v>
      </c>
      <c r="T467" s="94">
        <v>2020</v>
      </c>
      <c r="U467" s="94" t="s">
        <v>77</v>
      </c>
      <c r="V467" s="94">
        <v>155</v>
      </c>
      <c r="W467" s="94">
        <v>155</v>
      </c>
      <c r="X467" s="94"/>
      <c r="Y467" s="94"/>
      <c r="Z467" s="94" t="s">
        <v>77</v>
      </c>
      <c r="AA467" s="94" t="s">
        <v>77</v>
      </c>
      <c r="AB467" s="94" t="s">
        <v>78</v>
      </c>
      <c r="AC467" s="94"/>
      <c r="AD467" s="94" t="s">
        <v>78</v>
      </c>
      <c r="AE467" s="94"/>
      <c r="AF467" s="94" t="s">
        <v>78</v>
      </c>
      <c r="AG467" s="94">
        <v>300</v>
      </c>
      <c r="AH467" s="94">
        <v>300</v>
      </c>
      <c r="AI467" s="94" t="s">
        <v>3444</v>
      </c>
      <c r="AJ467" s="94" t="s">
        <v>3441</v>
      </c>
      <c r="AK467" s="94" t="s">
        <v>340</v>
      </c>
      <c r="AL467" s="94" t="s">
        <v>153</v>
      </c>
      <c r="AM467" s="94" t="s">
        <v>3445</v>
      </c>
      <c r="AN467" s="94" t="s">
        <v>3440</v>
      </c>
      <c r="AO467" s="94" t="s">
        <v>619</v>
      </c>
      <c r="AP467" s="94" t="s">
        <v>3446</v>
      </c>
      <c r="AQ467" s="94" t="s">
        <v>86</v>
      </c>
      <c r="AR467" s="94" t="s">
        <v>3447</v>
      </c>
      <c r="AS467" s="94">
        <v>13896692223</v>
      </c>
      <c r="AT467" s="94"/>
      <c r="AV467" s="322"/>
    </row>
    <row r="468" s="267" customFormat="1" ht="120" spans="1:48">
      <c r="A468" s="94">
        <v>460</v>
      </c>
      <c r="B468" s="94" t="s">
        <v>3448</v>
      </c>
      <c r="C468" s="94" t="s">
        <v>3449</v>
      </c>
      <c r="D468" s="94" t="s">
        <v>110</v>
      </c>
      <c r="E468" s="94" t="s">
        <v>3450</v>
      </c>
      <c r="F468" s="94">
        <v>2020.1</v>
      </c>
      <c r="G468" s="94">
        <v>2020.12</v>
      </c>
      <c r="H468" s="94" t="s">
        <v>3451</v>
      </c>
      <c r="I468" s="94" t="s">
        <v>3452</v>
      </c>
      <c r="J468" s="94" t="s">
        <v>3453</v>
      </c>
      <c r="K468" s="94">
        <v>369.74</v>
      </c>
      <c r="L468" s="94">
        <v>369.74</v>
      </c>
      <c r="M468" s="94"/>
      <c r="N468" s="94"/>
      <c r="O468" s="94" t="s">
        <v>3454</v>
      </c>
      <c r="P468" s="94" t="s">
        <v>3455</v>
      </c>
      <c r="Q468" s="94" t="s">
        <v>3456</v>
      </c>
      <c r="R468" s="94" t="s">
        <v>3457</v>
      </c>
      <c r="S468" s="94" t="s">
        <v>3458</v>
      </c>
      <c r="T468" s="94">
        <v>2020</v>
      </c>
      <c r="U468" s="94" t="s">
        <v>77</v>
      </c>
      <c r="V468" s="94">
        <v>369.74</v>
      </c>
      <c r="W468" s="94">
        <v>369.74</v>
      </c>
      <c r="X468" s="94"/>
      <c r="Y468" s="94" t="s">
        <v>77</v>
      </c>
      <c r="Z468" s="94"/>
      <c r="AA468" s="94" t="s">
        <v>77</v>
      </c>
      <c r="AB468" s="94" t="s">
        <v>78</v>
      </c>
      <c r="AC468" s="94"/>
      <c r="AD468" s="94" t="s">
        <v>78</v>
      </c>
      <c r="AE468" s="94"/>
      <c r="AF468" s="94" t="s">
        <v>78</v>
      </c>
      <c r="AG468" s="94">
        <v>5791</v>
      </c>
      <c r="AH468" s="94">
        <v>5791</v>
      </c>
      <c r="AI468" s="94" t="s">
        <v>3459</v>
      </c>
      <c r="AJ468" s="94" t="s">
        <v>3460</v>
      </c>
      <c r="AK468" s="94" t="s">
        <v>3461</v>
      </c>
      <c r="AL468" s="94" t="s">
        <v>2225</v>
      </c>
      <c r="AM468" s="94" t="s">
        <v>3462</v>
      </c>
      <c r="AN468" s="94" t="s">
        <v>3463</v>
      </c>
      <c r="AO468" s="94" t="s">
        <v>3464</v>
      </c>
      <c r="AP468" s="94" t="s">
        <v>3465</v>
      </c>
      <c r="AQ468" s="94" t="s">
        <v>3466</v>
      </c>
      <c r="AR468" s="94" t="s">
        <v>3467</v>
      </c>
      <c r="AS468" s="94">
        <v>13638225551</v>
      </c>
      <c r="AT468" s="94"/>
      <c r="AV468" s="322"/>
    </row>
    <row r="469" s="267" customFormat="1" ht="108" spans="1:48">
      <c r="A469" s="94">
        <v>461</v>
      </c>
      <c r="B469" s="94" t="s">
        <v>3468</v>
      </c>
      <c r="C469" s="94" t="s">
        <v>66</v>
      </c>
      <c r="D469" s="94" t="s">
        <v>110</v>
      </c>
      <c r="E469" s="94" t="s">
        <v>3469</v>
      </c>
      <c r="F469" s="94">
        <v>2020.1</v>
      </c>
      <c r="G469" s="94">
        <v>2020.12</v>
      </c>
      <c r="H469" s="308" t="s">
        <v>69</v>
      </c>
      <c r="I469" s="94" t="s">
        <v>305</v>
      </c>
      <c r="J469" s="94" t="s">
        <v>3470</v>
      </c>
      <c r="K469" s="94">
        <v>174.94</v>
      </c>
      <c r="L469" s="94">
        <v>150</v>
      </c>
      <c r="M469" s="94"/>
      <c r="N469" s="94">
        <v>24.94</v>
      </c>
      <c r="O469" s="94" t="s">
        <v>3471</v>
      </c>
      <c r="P469" s="94" t="s">
        <v>3472</v>
      </c>
      <c r="Q469" s="94" t="s">
        <v>3473</v>
      </c>
      <c r="R469" s="94" t="s">
        <v>3474</v>
      </c>
      <c r="S469" s="94" t="s">
        <v>76</v>
      </c>
      <c r="T469" s="94">
        <v>2020</v>
      </c>
      <c r="U469" s="94" t="s">
        <v>77</v>
      </c>
      <c r="V469" s="94">
        <v>150</v>
      </c>
      <c r="W469" s="94">
        <v>150</v>
      </c>
      <c r="X469" s="94"/>
      <c r="Y469" s="94" t="s">
        <v>77</v>
      </c>
      <c r="Z469" s="94"/>
      <c r="AA469" s="94" t="s">
        <v>77</v>
      </c>
      <c r="AB469" s="94" t="s">
        <v>78</v>
      </c>
      <c r="AC469" s="94"/>
      <c r="AD469" s="94" t="s">
        <v>78</v>
      </c>
      <c r="AE469" s="94"/>
      <c r="AF469" s="94" t="s">
        <v>78</v>
      </c>
      <c r="AG469" s="94">
        <v>79</v>
      </c>
      <c r="AH469" s="94">
        <v>79</v>
      </c>
      <c r="AI469" s="94" t="s">
        <v>3475</v>
      </c>
      <c r="AJ469" s="94" t="s">
        <v>3476</v>
      </c>
      <c r="AK469" s="94" t="s">
        <v>287</v>
      </c>
      <c r="AL469" s="94" t="s">
        <v>2225</v>
      </c>
      <c r="AM469" s="94" t="s">
        <v>3477</v>
      </c>
      <c r="AN469" s="94" t="s">
        <v>3478</v>
      </c>
      <c r="AO469" s="94" t="s">
        <v>3479</v>
      </c>
      <c r="AP469" s="94" t="s">
        <v>3480</v>
      </c>
      <c r="AQ469" s="94" t="s">
        <v>86</v>
      </c>
      <c r="AR469" s="94" t="s">
        <v>3481</v>
      </c>
      <c r="AS469" s="94">
        <v>13983307393</v>
      </c>
      <c r="AT469" s="94"/>
      <c r="AV469" s="322"/>
    </row>
    <row r="470" s="267" customFormat="1" ht="72" spans="1:48">
      <c r="A470" s="94">
        <v>462</v>
      </c>
      <c r="B470" s="94" t="s">
        <v>3482</v>
      </c>
      <c r="C470" s="94" t="s">
        <v>66</v>
      </c>
      <c r="D470" s="94" t="s">
        <v>110</v>
      </c>
      <c r="E470" s="94" t="s">
        <v>3483</v>
      </c>
      <c r="F470" s="94">
        <v>2020.1</v>
      </c>
      <c r="G470" s="94">
        <v>2020.12</v>
      </c>
      <c r="H470" s="308" t="s">
        <v>69</v>
      </c>
      <c r="I470" s="94" t="s">
        <v>147</v>
      </c>
      <c r="J470" s="94" t="s">
        <v>3484</v>
      </c>
      <c r="K470" s="94">
        <v>80</v>
      </c>
      <c r="L470" s="94">
        <v>80</v>
      </c>
      <c r="M470" s="94"/>
      <c r="N470" s="94"/>
      <c r="O470" s="94" t="s">
        <v>3485</v>
      </c>
      <c r="P470" s="94" t="s">
        <v>999</v>
      </c>
      <c r="Q470" s="94" t="s">
        <v>999</v>
      </c>
      <c r="R470" s="94" t="s">
        <v>1000</v>
      </c>
      <c r="S470" s="94" t="s">
        <v>76</v>
      </c>
      <c r="T470" s="94">
        <v>2020</v>
      </c>
      <c r="U470" s="94" t="s">
        <v>77</v>
      </c>
      <c r="V470" s="94">
        <v>80</v>
      </c>
      <c r="W470" s="94">
        <v>80</v>
      </c>
      <c r="X470" s="94"/>
      <c r="Y470" s="94" t="s">
        <v>77</v>
      </c>
      <c r="Z470" s="94"/>
      <c r="AA470" s="94" t="s">
        <v>77</v>
      </c>
      <c r="AB470" s="94" t="s">
        <v>78</v>
      </c>
      <c r="AC470" s="94"/>
      <c r="AD470" s="94" t="s">
        <v>78</v>
      </c>
      <c r="AE470" s="94"/>
      <c r="AF470" s="94" t="s">
        <v>78</v>
      </c>
      <c r="AG470" s="94">
        <v>159</v>
      </c>
      <c r="AH470" s="94">
        <v>159</v>
      </c>
      <c r="AI470" s="94" t="s">
        <v>3486</v>
      </c>
      <c r="AJ470" s="94" t="s">
        <v>3487</v>
      </c>
      <c r="AK470" s="94" t="s">
        <v>222</v>
      </c>
      <c r="AL470" s="94" t="s">
        <v>153</v>
      </c>
      <c r="AM470" s="94" t="s">
        <v>3488</v>
      </c>
      <c r="AN470" s="94" t="s">
        <v>288</v>
      </c>
      <c r="AO470" s="94" t="s">
        <v>3485</v>
      </c>
      <c r="AP470" s="94" t="s">
        <v>85</v>
      </c>
      <c r="AQ470" s="94" t="s">
        <v>86</v>
      </c>
      <c r="AR470" s="94" t="s">
        <v>1004</v>
      </c>
      <c r="AS470" s="94">
        <v>13896741795</v>
      </c>
      <c r="AT470" s="94"/>
      <c r="AV470" s="322"/>
    </row>
    <row r="471" s="267" customFormat="1" ht="108" spans="1:48">
      <c r="A471" s="94">
        <v>463</v>
      </c>
      <c r="B471" s="94" t="s">
        <v>3489</v>
      </c>
      <c r="C471" s="94" t="s">
        <v>66</v>
      </c>
      <c r="D471" s="94" t="s">
        <v>110</v>
      </c>
      <c r="E471" s="94" t="s">
        <v>3490</v>
      </c>
      <c r="F471" s="94">
        <v>2020.1</v>
      </c>
      <c r="G471" s="94">
        <v>2020.12</v>
      </c>
      <c r="H471" s="94" t="s">
        <v>171</v>
      </c>
      <c r="I471" s="94" t="s">
        <v>147</v>
      </c>
      <c r="J471" s="94" t="s">
        <v>3491</v>
      </c>
      <c r="K471" s="94">
        <v>56.24</v>
      </c>
      <c r="L471" s="94">
        <v>56.24</v>
      </c>
      <c r="M471" s="94"/>
      <c r="N471" s="94"/>
      <c r="O471" s="94" t="s">
        <v>3492</v>
      </c>
      <c r="P471" s="94" t="s">
        <v>3493</v>
      </c>
      <c r="Q471" s="94" t="s">
        <v>3494</v>
      </c>
      <c r="R471" s="94" t="s">
        <v>3495</v>
      </c>
      <c r="S471" s="94" t="s">
        <v>2171</v>
      </c>
      <c r="T471" s="94">
        <v>2020</v>
      </c>
      <c r="U471" s="94" t="s">
        <v>77</v>
      </c>
      <c r="V471" s="94">
        <v>56.24</v>
      </c>
      <c r="W471" s="94">
        <v>56.24</v>
      </c>
      <c r="X471" s="94"/>
      <c r="Y471" s="94" t="s">
        <v>77</v>
      </c>
      <c r="Z471" s="94"/>
      <c r="AA471" s="94" t="s">
        <v>77</v>
      </c>
      <c r="AB471" s="94" t="s">
        <v>78</v>
      </c>
      <c r="AC471" s="94"/>
      <c r="AD471" s="94" t="s">
        <v>78</v>
      </c>
      <c r="AE471" s="94"/>
      <c r="AF471" s="94" t="s">
        <v>78</v>
      </c>
      <c r="AG471" s="94">
        <v>110</v>
      </c>
      <c r="AH471" s="94">
        <v>110</v>
      </c>
      <c r="AI471" s="94" t="s">
        <v>3496</v>
      </c>
      <c r="AJ471" s="94" t="s">
        <v>3497</v>
      </c>
      <c r="AK471" s="94" t="s">
        <v>287</v>
      </c>
      <c r="AL471" s="94" t="s">
        <v>153</v>
      </c>
      <c r="AM471" s="94" t="s">
        <v>3498</v>
      </c>
      <c r="AN471" s="94" t="s">
        <v>3499</v>
      </c>
      <c r="AO471" s="94" t="s">
        <v>3500</v>
      </c>
      <c r="AP471" s="94" t="s">
        <v>3501</v>
      </c>
      <c r="AQ471" s="94" t="s">
        <v>86</v>
      </c>
      <c r="AR471" s="94" t="s">
        <v>3502</v>
      </c>
      <c r="AS471" s="94">
        <v>70670001</v>
      </c>
      <c r="AT471" s="94"/>
      <c r="AV471" s="322"/>
    </row>
    <row r="472" s="267" customFormat="1" ht="60" spans="1:48">
      <c r="A472" s="94">
        <v>464</v>
      </c>
      <c r="B472" s="94" t="s">
        <v>3503</v>
      </c>
      <c r="C472" s="94" t="s">
        <v>3504</v>
      </c>
      <c r="D472" s="94" t="s">
        <v>110</v>
      </c>
      <c r="E472" s="94" t="s">
        <v>3505</v>
      </c>
      <c r="F472" s="94">
        <v>2020.1</v>
      </c>
      <c r="G472" s="94">
        <v>2020.12</v>
      </c>
      <c r="H472" s="94" t="s">
        <v>3506</v>
      </c>
      <c r="I472" s="94" t="s">
        <v>3506</v>
      </c>
      <c r="J472" s="94" t="s">
        <v>3507</v>
      </c>
      <c r="K472" s="94">
        <v>100</v>
      </c>
      <c r="L472" s="94">
        <v>100</v>
      </c>
      <c r="M472" s="94"/>
      <c r="N472" s="94"/>
      <c r="O472" s="94" t="s">
        <v>3508</v>
      </c>
      <c r="P472" s="94" t="s">
        <v>3509</v>
      </c>
      <c r="Q472" s="94" t="s">
        <v>3510</v>
      </c>
      <c r="R472" s="94" t="s">
        <v>3511</v>
      </c>
      <c r="S472" s="94" t="s">
        <v>3512</v>
      </c>
      <c r="T472" s="94">
        <v>2020</v>
      </c>
      <c r="U472" s="94" t="s">
        <v>77</v>
      </c>
      <c r="V472" s="94">
        <v>100</v>
      </c>
      <c r="W472" s="94">
        <v>100</v>
      </c>
      <c r="X472" s="94"/>
      <c r="Y472" s="94"/>
      <c r="Z472" s="94" t="s">
        <v>77</v>
      </c>
      <c r="AA472" s="94" t="s">
        <v>77</v>
      </c>
      <c r="AB472" s="94" t="s">
        <v>78</v>
      </c>
      <c r="AC472" s="94"/>
      <c r="AD472" s="94" t="s">
        <v>78</v>
      </c>
      <c r="AE472" s="94"/>
      <c r="AF472" s="94" t="s">
        <v>78</v>
      </c>
      <c r="AG472" s="94">
        <v>28000</v>
      </c>
      <c r="AH472" s="94">
        <v>28000</v>
      </c>
      <c r="AI472" s="94" t="s">
        <v>3513</v>
      </c>
      <c r="AJ472" s="94" t="s">
        <v>3514</v>
      </c>
      <c r="AK472" s="94" t="s">
        <v>222</v>
      </c>
      <c r="AL472" s="94" t="s">
        <v>153</v>
      </c>
      <c r="AM472" s="94" t="s">
        <v>3515</v>
      </c>
      <c r="AN472" s="94"/>
      <c r="AO472" s="94" t="s">
        <v>3516</v>
      </c>
      <c r="AP472" s="94" t="s">
        <v>3517</v>
      </c>
      <c r="AQ472" s="94" t="s">
        <v>3518</v>
      </c>
      <c r="AR472" s="94" t="s">
        <v>3519</v>
      </c>
      <c r="AS472" s="368" t="s">
        <v>3520</v>
      </c>
      <c r="AT472" s="94"/>
      <c r="AV472" s="322"/>
    </row>
    <row r="473" s="267" customFormat="1" ht="84" spans="1:48">
      <c r="A473" s="94">
        <v>465</v>
      </c>
      <c r="B473" s="94" t="s">
        <v>3521</v>
      </c>
      <c r="C473" s="94" t="s">
        <v>2314</v>
      </c>
      <c r="D473" s="94" t="s">
        <v>110</v>
      </c>
      <c r="E473" s="94" t="s">
        <v>3522</v>
      </c>
      <c r="F473" s="94">
        <v>2020.1</v>
      </c>
      <c r="G473" s="94">
        <v>2020.12</v>
      </c>
      <c r="H473" s="94" t="s">
        <v>3523</v>
      </c>
      <c r="I473" s="94" t="s">
        <v>2344</v>
      </c>
      <c r="J473" s="94" t="s">
        <v>3524</v>
      </c>
      <c r="K473" s="94">
        <v>40</v>
      </c>
      <c r="L473" s="94">
        <v>40</v>
      </c>
      <c r="M473" s="94"/>
      <c r="N473" s="94"/>
      <c r="O473" s="94" t="s">
        <v>3525</v>
      </c>
      <c r="P473" s="94" t="s">
        <v>3526</v>
      </c>
      <c r="Q473" s="94" t="s">
        <v>3527</v>
      </c>
      <c r="R473" s="94" t="s">
        <v>3528</v>
      </c>
      <c r="S473" s="94" t="s">
        <v>3529</v>
      </c>
      <c r="T473" s="94">
        <v>2020</v>
      </c>
      <c r="U473" s="94" t="s">
        <v>77</v>
      </c>
      <c r="V473" s="94">
        <v>40</v>
      </c>
      <c r="W473" s="94">
        <v>40</v>
      </c>
      <c r="X473" s="94"/>
      <c r="Y473" s="94" t="s">
        <v>77</v>
      </c>
      <c r="Z473" s="94"/>
      <c r="AA473" s="94" t="s">
        <v>77</v>
      </c>
      <c r="AB473" s="94" t="s">
        <v>78</v>
      </c>
      <c r="AC473" s="94"/>
      <c r="AD473" s="94" t="s">
        <v>78</v>
      </c>
      <c r="AE473" s="94"/>
      <c r="AF473" s="94" t="s">
        <v>78</v>
      </c>
      <c r="AG473" s="94">
        <v>9389</v>
      </c>
      <c r="AH473" s="94">
        <v>9389</v>
      </c>
      <c r="AI473" s="94" t="s">
        <v>3530</v>
      </c>
      <c r="AJ473" s="94" t="s">
        <v>3524</v>
      </c>
      <c r="AK473" s="94" t="s">
        <v>3531</v>
      </c>
      <c r="AL473" s="94" t="s">
        <v>3532</v>
      </c>
      <c r="AM473" s="94" t="s">
        <v>3533</v>
      </c>
      <c r="AN473" s="94" t="s">
        <v>3534</v>
      </c>
      <c r="AO473" s="94" t="s">
        <v>3535</v>
      </c>
      <c r="AP473" s="94" t="s">
        <v>992</v>
      </c>
      <c r="AQ473" s="94" t="s">
        <v>475</v>
      </c>
      <c r="AR473" s="94" t="s">
        <v>3536</v>
      </c>
      <c r="AS473" s="94" t="s">
        <v>3537</v>
      </c>
      <c r="AT473" s="94"/>
      <c r="AV473" s="322"/>
    </row>
    <row r="474" s="267" customFormat="1" ht="65" customHeight="1" spans="1:48">
      <c r="A474" s="94">
        <v>466</v>
      </c>
      <c r="B474" s="94" t="s">
        <v>3538</v>
      </c>
      <c r="C474" s="94" t="s">
        <v>2341</v>
      </c>
      <c r="D474" s="94" t="s">
        <v>110</v>
      </c>
      <c r="E474" s="94" t="s">
        <v>3522</v>
      </c>
      <c r="F474" s="94">
        <v>2020.1</v>
      </c>
      <c r="G474" s="94">
        <v>2020.12</v>
      </c>
      <c r="H474" s="308" t="s">
        <v>480</v>
      </c>
      <c r="I474" s="94" t="s">
        <v>2344</v>
      </c>
      <c r="J474" s="94" t="s">
        <v>3539</v>
      </c>
      <c r="K474" s="94">
        <v>183.6</v>
      </c>
      <c r="L474" s="94">
        <v>183.6</v>
      </c>
      <c r="M474" s="94"/>
      <c r="N474" s="94"/>
      <c r="O474" s="94" t="s">
        <v>3540</v>
      </c>
      <c r="P474" s="94" t="s">
        <v>3541</v>
      </c>
      <c r="Q474" s="94" t="s">
        <v>3542</v>
      </c>
      <c r="R474" s="94" t="s">
        <v>3543</v>
      </c>
      <c r="S474" s="94" t="s">
        <v>2341</v>
      </c>
      <c r="T474" s="94">
        <v>2020</v>
      </c>
      <c r="U474" s="94" t="s">
        <v>77</v>
      </c>
      <c r="V474" s="94">
        <v>183.6</v>
      </c>
      <c r="W474" s="94">
        <v>183.6</v>
      </c>
      <c r="X474" s="94"/>
      <c r="Y474" s="94"/>
      <c r="Z474" s="94" t="s">
        <v>77</v>
      </c>
      <c r="AA474" s="94" t="s">
        <v>77</v>
      </c>
      <c r="AB474" s="299" t="s">
        <v>78</v>
      </c>
      <c r="AC474" s="299"/>
      <c r="AD474" s="299" t="s">
        <v>78</v>
      </c>
      <c r="AE474" s="94"/>
      <c r="AF474" s="318" t="s">
        <v>78</v>
      </c>
      <c r="AG474" s="94">
        <v>300</v>
      </c>
      <c r="AH474" s="94">
        <v>300</v>
      </c>
      <c r="AI474" s="94" t="s">
        <v>3544</v>
      </c>
      <c r="AJ474" s="94" t="s">
        <v>3545</v>
      </c>
      <c r="AK474" s="94" t="s">
        <v>2352</v>
      </c>
      <c r="AL474" s="94" t="s">
        <v>153</v>
      </c>
      <c r="AM474" s="94" t="s">
        <v>3546</v>
      </c>
      <c r="AN474" s="94" t="s">
        <v>3547</v>
      </c>
      <c r="AO474" s="94" t="s">
        <v>619</v>
      </c>
      <c r="AP474" s="94" t="s">
        <v>3548</v>
      </c>
      <c r="AQ474" s="94" t="s">
        <v>3549</v>
      </c>
      <c r="AR474" s="94" t="s">
        <v>3550</v>
      </c>
      <c r="AS474" s="94">
        <v>15213732788</v>
      </c>
      <c r="AT474" s="94"/>
      <c r="AV474" s="322"/>
    </row>
    <row r="475" s="267" customFormat="1" ht="168" spans="1:48">
      <c r="A475" s="94">
        <v>467</v>
      </c>
      <c r="B475" s="94" t="s">
        <v>3551</v>
      </c>
      <c r="C475" s="94" t="s">
        <v>3552</v>
      </c>
      <c r="D475" s="94" t="s">
        <v>110</v>
      </c>
      <c r="E475" s="94" t="s">
        <v>3553</v>
      </c>
      <c r="F475" s="94">
        <v>2020.1</v>
      </c>
      <c r="G475" s="94">
        <v>2020.12</v>
      </c>
      <c r="H475" s="308" t="s">
        <v>480</v>
      </c>
      <c r="I475" s="94" t="s">
        <v>3554</v>
      </c>
      <c r="J475" s="94" t="s">
        <v>3555</v>
      </c>
      <c r="K475" s="94">
        <v>175</v>
      </c>
      <c r="L475" s="94">
        <v>175</v>
      </c>
      <c r="M475" s="94"/>
      <c r="N475" s="94"/>
      <c r="O475" s="94" t="s">
        <v>3556</v>
      </c>
      <c r="P475" s="94" t="s">
        <v>3557</v>
      </c>
      <c r="Q475" s="94" t="s">
        <v>3558</v>
      </c>
      <c r="R475" s="94" t="s">
        <v>3559</v>
      </c>
      <c r="S475" s="299" t="s">
        <v>3560</v>
      </c>
      <c r="T475" s="94">
        <v>2020</v>
      </c>
      <c r="U475" s="94" t="s">
        <v>77</v>
      </c>
      <c r="V475" s="94">
        <v>175</v>
      </c>
      <c r="W475" s="94">
        <v>175</v>
      </c>
      <c r="X475" s="94" t="s">
        <v>2116</v>
      </c>
      <c r="Y475" s="94"/>
      <c r="Z475" s="94" t="s">
        <v>77</v>
      </c>
      <c r="AA475" s="94" t="s">
        <v>77</v>
      </c>
      <c r="AB475" s="94" t="s">
        <v>77</v>
      </c>
      <c r="AC475" s="94" t="s">
        <v>3561</v>
      </c>
      <c r="AD475" s="94" t="s">
        <v>77</v>
      </c>
      <c r="AE475" s="94" t="s">
        <v>3561</v>
      </c>
      <c r="AF475" s="94" t="s">
        <v>78</v>
      </c>
      <c r="AG475" s="94">
        <v>300</v>
      </c>
      <c r="AH475" s="94">
        <v>300</v>
      </c>
      <c r="AI475" s="94" t="s">
        <v>3562</v>
      </c>
      <c r="AJ475" s="94" t="s">
        <v>3563</v>
      </c>
      <c r="AK475" s="94" t="s">
        <v>3564</v>
      </c>
      <c r="AL475" s="94" t="s">
        <v>3565</v>
      </c>
      <c r="AM475" s="94" t="s">
        <v>3566</v>
      </c>
      <c r="AN475" s="94" t="s">
        <v>3567</v>
      </c>
      <c r="AO475" s="94" t="s">
        <v>3568</v>
      </c>
      <c r="AP475" s="94" t="s">
        <v>992</v>
      </c>
      <c r="AQ475" s="94" t="s">
        <v>3569</v>
      </c>
      <c r="AR475" s="94" t="s">
        <v>2357</v>
      </c>
      <c r="AS475" s="94">
        <v>70710513</v>
      </c>
      <c r="AT475" s="94"/>
      <c r="AV475" s="322"/>
    </row>
    <row r="476" s="267" customFormat="1" ht="84" spans="1:48">
      <c r="A476" s="94">
        <v>468</v>
      </c>
      <c r="B476" s="94" t="s">
        <v>3570</v>
      </c>
      <c r="C476" s="94" t="s">
        <v>3552</v>
      </c>
      <c r="D476" s="94" t="s">
        <v>110</v>
      </c>
      <c r="E476" s="94" t="s">
        <v>2146</v>
      </c>
      <c r="F476" s="94">
        <v>2020.1</v>
      </c>
      <c r="G476" s="94">
        <v>2020.12</v>
      </c>
      <c r="H476" s="94" t="s">
        <v>3571</v>
      </c>
      <c r="I476" s="94" t="s">
        <v>3572</v>
      </c>
      <c r="J476" s="94" t="s">
        <v>3573</v>
      </c>
      <c r="K476" s="94">
        <v>34</v>
      </c>
      <c r="L476" s="94">
        <v>34</v>
      </c>
      <c r="M476" s="94"/>
      <c r="N476" s="94"/>
      <c r="O476" s="94" t="s">
        <v>3574</v>
      </c>
      <c r="P476" s="94" t="s">
        <v>3573</v>
      </c>
      <c r="Q476" s="94" t="s">
        <v>3575</v>
      </c>
      <c r="R476" s="94" t="s">
        <v>3576</v>
      </c>
      <c r="S476" s="94" t="s">
        <v>3577</v>
      </c>
      <c r="T476" s="94">
        <v>2020</v>
      </c>
      <c r="U476" s="94" t="s">
        <v>77</v>
      </c>
      <c r="V476" s="94">
        <v>34</v>
      </c>
      <c r="W476" s="94">
        <v>34</v>
      </c>
      <c r="X476" s="94"/>
      <c r="Y476" s="94"/>
      <c r="Z476" s="94" t="s">
        <v>77</v>
      </c>
      <c r="AA476" s="94" t="s">
        <v>77</v>
      </c>
      <c r="AB476" s="94" t="s">
        <v>78</v>
      </c>
      <c r="AC476" s="94"/>
      <c r="AD476" s="94" t="s">
        <v>78</v>
      </c>
      <c r="AE476" s="94"/>
      <c r="AF476" s="94" t="s">
        <v>78</v>
      </c>
      <c r="AG476" s="94">
        <v>230</v>
      </c>
      <c r="AH476" s="94">
        <v>230</v>
      </c>
      <c r="AI476" s="94" t="s">
        <v>3578</v>
      </c>
      <c r="AJ476" s="94" t="s">
        <v>3579</v>
      </c>
      <c r="AK476" s="94" t="s">
        <v>3580</v>
      </c>
      <c r="AL476" s="94" t="s">
        <v>3581</v>
      </c>
      <c r="AM476" s="94" t="s">
        <v>3582</v>
      </c>
      <c r="AN476" s="94" t="s">
        <v>3583</v>
      </c>
      <c r="AO476" s="94" t="s">
        <v>3584</v>
      </c>
      <c r="AP476" s="94" t="s">
        <v>992</v>
      </c>
      <c r="AQ476" s="94" t="s">
        <v>238</v>
      </c>
      <c r="AR476" s="94" t="s">
        <v>3585</v>
      </c>
      <c r="AS476" s="94">
        <v>15213666388</v>
      </c>
      <c r="AT476" s="94"/>
      <c r="AV476" s="322"/>
    </row>
    <row r="477" s="267" customFormat="1" ht="60" spans="1:48">
      <c r="A477" s="94">
        <v>469</v>
      </c>
      <c r="B477" s="94" t="s">
        <v>3586</v>
      </c>
      <c r="C477" s="94" t="s">
        <v>3449</v>
      </c>
      <c r="D477" s="94" t="s">
        <v>110</v>
      </c>
      <c r="E477" s="94" t="s">
        <v>3587</v>
      </c>
      <c r="F477" s="94">
        <v>2020.1</v>
      </c>
      <c r="G477" s="94">
        <v>2020.12</v>
      </c>
      <c r="H477" s="94" t="s">
        <v>3451</v>
      </c>
      <c r="I477" s="94" t="s">
        <v>3451</v>
      </c>
      <c r="J477" s="94" t="s">
        <v>3588</v>
      </c>
      <c r="K477" s="94">
        <v>845</v>
      </c>
      <c r="L477" s="94">
        <v>845</v>
      </c>
      <c r="M477" s="94"/>
      <c r="N477" s="94"/>
      <c r="O477" s="94" t="s">
        <v>3589</v>
      </c>
      <c r="P477" s="94" t="s">
        <v>3590</v>
      </c>
      <c r="Q477" s="94" t="s">
        <v>3591</v>
      </c>
      <c r="R477" s="94" t="s">
        <v>3592</v>
      </c>
      <c r="S477" s="94" t="s">
        <v>3458</v>
      </c>
      <c r="T477" s="94">
        <v>2020</v>
      </c>
      <c r="U477" s="94" t="s">
        <v>77</v>
      </c>
      <c r="V477" s="94">
        <v>845</v>
      </c>
      <c r="W477" s="94">
        <v>845</v>
      </c>
      <c r="X477" s="94"/>
      <c r="Y477" s="94" t="s">
        <v>77</v>
      </c>
      <c r="Z477" s="94"/>
      <c r="AA477" s="94" t="s">
        <v>77</v>
      </c>
      <c r="AB477" s="94" t="s">
        <v>78</v>
      </c>
      <c r="AC477" s="94"/>
      <c r="AD477" s="94" t="s">
        <v>78</v>
      </c>
      <c r="AE477" s="94"/>
      <c r="AF477" s="94" t="s">
        <v>78</v>
      </c>
      <c r="AG477" s="94">
        <v>800</v>
      </c>
      <c r="AH477" s="94">
        <v>800</v>
      </c>
      <c r="AI477" s="94" t="s">
        <v>3593</v>
      </c>
      <c r="AJ477" s="94" t="s">
        <v>3594</v>
      </c>
      <c r="AK477" s="94" t="s">
        <v>3595</v>
      </c>
      <c r="AL477" s="94" t="s">
        <v>2291</v>
      </c>
      <c r="AM477" s="94" t="s">
        <v>3596</v>
      </c>
      <c r="AN477" s="94" t="s">
        <v>3597</v>
      </c>
      <c r="AO477" s="94" t="s">
        <v>3598</v>
      </c>
      <c r="AP477" s="94" t="s">
        <v>2158</v>
      </c>
      <c r="AQ477" s="94" t="s">
        <v>158</v>
      </c>
      <c r="AR477" s="94" t="s">
        <v>3599</v>
      </c>
      <c r="AS477" s="94">
        <v>15025640966</v>
      </c>
      <c r="AT477" s="94"/>
      <c r="AV477" s="322"/>
    </row>
    <row r="478" s="267" customFormat="1" ht="96" spans="1:48">
      <c r="A478" s="94">
        <v>470</v>
      </c>
      <c r="B478" s="94" t="s">
        <v>3600</v>
      </c>
      <c r="C478" s="94" t="s">
        <v>2314</v>
      </c>
      <c r="D478" s="94" t="s">
        <v>110</v>
      </c>
      <c r="E478" s="94" t="s">
        <v>2146</v>
      </c>
      <c r="F478" s="94">
        <v>2020.01</v>
      </c>
      <c r="G478" s="94" t="s">
        <v>3601</v>
      </c>
      <c r="H478" s="94" t="s">
        <v>480</v>
      </c>
      <c r="I478" s="94" t="s">
        <v>480</v>
      </c>
      <c r="J478" s="94" t="s">
        <v>3602</v>
      </c>
      <c r="K478" s="94">
        <v>550</v>
      </c>
      <c r="L478" s="94">
        <v>550</v>
      </c>
      <c r="M478" s="94"/>
      <c r="N478" s="94"/>
      <c r="O478" s="94" t="s">
        <v>3603</v>
      </c>
      <c r="P478" s="94" t="s">
        <v>3604</v>
      </c>
      <c r="Q478" s="94" t="s">
        <v>3605</v>
      </c>
      <c r="R478" s="94" t="s">
        <v>1029</v>
      </c>
      <c r="S478" s="94" t="s">
        <v>3606</v>
      </c>
      <c r="T478" s="94">
        <v>2020</v>
      </c>
      <c r="U478" s="94" t="s">
        <v>77</v>
      </c>
      <c r="V478" s="94">
        <v>550</v>
      </c>
      <c r="W478" s="94">
        <v>550</v>
      </c>
      <c r="X478" s="94"/>
      <c r="Y478" s="94" t="s">
        <v>77</v>
      </c>
      <c r="Z478" s="94"/>
      <c r="AA478" s="94" t="s">
        <v>77</v>
      </c>
      <c r="AB478" s="94" t="s">
        <v>78</v>
      </c>
      <c r="AC478" s="94"/>
      <c r="AD478" s="94" t="s">
        <v>78</v>
      </c>
      <c r="AE478" s="94"/>
      <c r="AF478" s="94" t="s">
        <v>78</v>
      </c>
      <c r="AG478" s="94">
        <v>2522</v>
      </c>
      <c r="AH478" s="94">
        <v>2522</v>
      </c>
      <c r="AI478" s="94" t="s">
        <v>3607</v>
      </c>
      <c r="AJ478" s="94" t="s">
        <v>3608</v>
      </c>
      <c r="AK478" s="94" t="s">
        <v>3609</v>
      </c>
      <c r="AL478" s="94" t="s">
        <v>3610</v>
      </c>
      <c r="AM478" s="94" t="s">
        <v>3611</v>
      </c>
      <c r="AN478" s="94" t="s">
        <v>3612</v>
      </c>
      <c r="AO478" s="94" t="s">
        <v>3613</v>
      </c>
      <c r="AP478" s="94" t="s">
        <v>992</v>
      </c>
      <c r="AQ478" s="94" t="s">
        <v>993</v>
      </c>
      <c r="AR478" s="94" t="s">
        <v>3519</v>
      </c>
      <c r="AS478" s="94">
        <v>70715336</v>
      </c>
      <c r="AT478" s="94"/>
      <c r="AV478" s="322"/>
    </row>
    <row r="479" s="267" customFormat="1" ht="72" spans="1:48">
      <c r="A479" s="94">
        <v>471</v>
      </c>
      <c r="B479" s="94" t="s">
        <v>3614</v>
      </c>
      <c r="C479" s="94" t="s">
        <v>3552</v>
      </c>
      <c r="D479" s="94" t="s">
        <v>110</v>
      </c>
      <c r="E479" s="94" t="s">
        <v>2146</v>
      </c>
      <c r="F479" s="94">
        <v>2020.01</v>
      </c>
      <c r="G479" s="94" t="s">
        <v>3601</v>
      </c>
      <c r="H479" s="94" t="s">
        <v>480</v>
      </c>
      <c r="I479" s="94" t="s">
        <v>2344</v>
      </c>
      <c r="J479" s="94" t="s">
        <v>3615</v>
      </c>
      <c r="K479" s="94">
        <v>122.2</v>
      </c>
      <c r="L479" s="94">
        <v>122.2</v>
      </c>
      <c r="M479" s="94"/>
      <c r="N479" s="94"/>
      <c r="O479" s="94" t="s">
        <v>3616</v>
      </c>
      <c r="P479" s="94" t="s">
        <v>3617</v>
      </c>
      <c r="Q479" s="94" t="s">
        <v>3618</v>
      </c>
      <c r="R479" s="94" t="s">
        <v>3619</v>
      </c>
      <c r="S479" s="94" t="s">
        <v>3577</v>
      </c>
      <c r="T479" s="94">
        <v>2020</v>
      </c>
      <c r="U479" s="94" t="s">
        <v>77</v>
      </c>
      <c r="V479" s="94">
        <v>122.2</v>
      </c>
      <c r="W479" s="94">
        <v>122.2</v>
      </c>
      <c r="X479" s="94"/>
      <c r="Y479" s="94"/>
      <c r="Z479" s="94" t="s">
        <v>77</v>
      </c>
      <c r="AA479" s="94" t="s">
        <v>77</v>
      </c>
      <c r="AB479" s="94" t="s">
        <v>77</v>
      </c>
      <c r="AC479" s="94" t="s">
        <v>3561</v>
      </c>
      <c r="AD479" s="94" t="s">
        <v>78</v>
      </c>
      <c r="AE479" s="94"/>
      <c r="AF479" s="94" t="s">
        <v>78</v>
      </c>
      <c r="AG479" s="94">
        <v>200</v>
      </c>
      <c r="AH479" s="94">
        <v>200</v>
      </c>
      <c r="AI479" s="94" t="s">
        <v>3620</v>
      </c>
      <c r="AJ479" s="94" t="s">
        <v>3621</v>
      </c>
      <c r="AK479" s="94" t="s">
        <v>3622</v>
      </c>
      <c r="AL479" s="94" t="s">
        <v>3623</v>
      </c>
      <c r="AM479" s="94" t="s">
        <v>3624</v>
      </c>
      <c r="AN479" s="94" t="s">
        <v>3625</v>
      </c>
      <c r="AO479" s="94" t="s">
        <v>1921</v>
      </c>
      <c r="AP479" s="94" t="s">
        <v>992</v>
      </c>
      <c r="AQ479" s="94" t="s">
        <v>158</v>
      </c>
      <c r="AR479" s="94" t="s">
        <v>3626</v>
      </c>
      <c r="AS479" s="94">
        <v>15826297345</v>
      </c>
      <c r="AT479" s="94" t="s">
        <v>99</v>
      </c>
      <c r="AV479" s="322"/>
    </row>
    <row r="480" s="267" customFormat="1" ht="60" spans="1:48">
      <c r="A480" s="94">
        <v>472</v>
      </c>
      <c r="B480" s="94" t="s">
        <v>3627</v>
      </c>
      <c r="C480" s="94" t="s">
        <v>258</v>
      </c>
      <c r="D480" s="94" t="s">
        <v>67</v>
      </c>
      <c r="E480" s="94" t="s">
        <v>741</v>
      </c>
      <c r="F480" s="94">
        <v>2019.1</v>
      </c>
      <c r="G480" s="94">
        <v>2020.12</v>
      </c>
      <c r="H480" s="94" t="s">
        <v>2202</v>
      </c>
      <c r="I480" s="94" t="s">
        <v>685</v>
      </c>
      <c r="J480" s="94" t="s">
        <v>3628</v>
      </c>
      <c r="K480" s="94">
        <v>778.44</v>
      </c>
      <c r="L480" s="94">
        <v>100</v>
      </c>
      <c r="M480" s="94">
        <v>678.44</v>
      </c>
      <c r="N480" s="94"/>
      <c r="O480" s="94" t="s">
        <v>3337</v>
      </c>
      <c r="P480" s="94" t="s">
        <v>3629</v>
      </c>
      <c r="Q480" s="94" t="s">
        <v>3630</v>
      </c>
      <c r="R480" s="94" t="s">
        <v>117</v>
      </c>
      <c r="S480" s="94" t="s">
        <v>2462</v>
      </c>
      <c r="T480" s="94">
        <v>2020</v>
      </c>
      <c r="U480" s="94" t="s">
        <v>77</v>
      </c>
      <c r="V480" s="94">
        <v>100</v>
      </c>
      <c r="W480" s="94">
        <v>100</v>
      </c>
      <c r="X480" s="94"/>
      <c r="Y480" s="94"/>
      <c r="Z480" s="94" t="s">
        <v>77</v>
      </c>
      <c r="AA480" s="94" t="s">
        <v>77</v>
      </c>
      <c r="AB480" s="94" t="s">
        <v>78</v>
      </c>
      <c r="AC480" s="94"/>
      <c r="AD480" s="94" t="s">
        <v>78</v>
      </c>
      <c r="AE480" s="94"/>
      <c r="AF480" s="318" t="s">
        <v>78</v>
      </c>
      <c r="AG480" s="94">
        <v>770</v>
      </c>
      <c r="AH480" s="94">
        <v>770</v>
      </c>
      <c r="AI480" s="94" t="s">
        <v>3631</v>
      </c>
      <c r="AJ480" s="94" t="s">
        <v>3632</v>
      </c>
      <c r="AK480" s="94" t="s">
        <v>119</v>
      </c>
      <c r="AL480" s="94" t="s">
        <v>1085</v>
      </c>
      <c r="AM480" s="94" t="s">
        <v>3342</v>
      </c>
      <c r="AN480" s="94" t="s">
        <v>3633</v>
      </c>
      <c r="AO480" s="94" t="s">
        <v>3634</v>
      </c>
      <c r="AP480" s="94" t="s">
        <v>2536</v>
      </c>
      <c r="AQ480" s="94" t="s">
        <v>3344</v>
      </c>
      <c r="AR480" s="94" t="s">
        <v>2489</v>
      </c>
      <c r="AS480" s="94">
        <v>15826268138</v>
      </c>
      <c r="AT480" s="94"/>
      <c r="AV480" s="322"/>
    </row>
    <row r="481" s="267" customFormat="1" ht="60" spans="1:48">
      <c r="A481" s="94">
        <v>473</v>
      </c>
      <c r="B481" s="94" t="s">
        <v>3635</v>
      </c>
      <c r="C481" s="94" t="s">
        <v>258</v>
      </c>
      <c r="D481" s="94" t="s">
        <v>67</v>
      </c>
      <c r="E481" s="94" t="s">
        <v>857</v>
      </c>
      <c r="F481" s="94">
        <v>2020.1</v>
      </c>
      <c r="G481" s="94">
        <v>2020.12</v>
      </c>
      <c r="H481" s="94" t="s">
        <v>2202</v>
      </c>
      <c r="I481" s="94" t="s">
        <v>305</v>
      </c>
      <c r="J481" s="94" t="s">
        <v>3636</v>
      </c>
      <c r="K481" s="94">
        <v>85.04</v>
      </c>
      <c r="L481" s="94">
        <v>55</v>
      </c>
      <c r="M481" s="94">
        <v>30.04</v>
      </c>
      <c r="N481" s="94"/>
      <c r="O481" s="94" t="s">
        <v>3637</v>
      </c>
      <c r="P481" s="94" t="s">
        <v>3638</v>
      </c>
      <c r="Q481" s="94" t="s">
        <v>3639</v>
      </c>
      <c r="R481" s="94" t="s">
        <v>248</v>
      </c>
      <c r="S481" s="94" t="s">
        <v>2462</v>
      </c>
      <c r="T481" s="94">
        <v>2020</v>
      </c>
      <c r="U481" s="94" t="s">
        <v>77</v>
      </c>
      <c r="V481" s="94">
        <v>85.04</v>
      </c>
      <c r="W481" s="94">
        <v>55</v>
      </c>
      <c r="X481" s="94"/>
      <c r="Y481" s="94"/>
      <c r="Z481" s="94" t="s">
        <v>77</v>
      </c>
      <c r="AA481" s="94" t="s">
        <v>77</v>
      </c>
      <c r="AB481" s="94" t="s">
        <v>78</v>
      </c>
      <c r="AC481" s="94"/>
      <c r="AD481" s="94" t="s">
        <v>78</v>
      </c>
      <c r="AE481" s="94"/>
      <c r="AF481" s="318" t="s">
        <v>78</v>
      </c>
      <c r="AG481" s="94">
        <v>412</v>
      </c>
      <c r="AH481" s="94">
        <v>412</v>
      </c>
      <c r="AI481" s="94" t="s">
        <v>3640</v>
      </c>
      <c r="AJ481" s="94" t="s">
        <v>3641</v>
      </c>
      <c r="AK481" s="94" t="s">
        <v>119</v>
      </c>
      <c r="AL481" s="94" t="s">
        <v>1085</v>
      </c>
      <c r="AM481" s="94" t="s">
        <v>3642</v>
      </c>
      <c r="AN481" s="94" t="s">
        <v>3633</v>
      </c>
      <c r="AO481" s="94" t="s">
        <v>3643</v>
      </c>
      <c r="AP481" s="94" t="s">
        <v>2536</v>
      </c>
      <c r="AQ481" s="94" t="s">
        <v>3344</v>
      </c>
      <c r="AR481" s="94" t="s">
        <v>3644</v>
      </c>
      <c r="AS481" s="94">
        <v>18996750147</v>
      </c>
      <c r="AT481" s="94"/>
      <c r="AV481" s="322"/>
    </row>
    <row r="482" s="267" customFormat="1" ht="72" spans="1:48">
      <c r="A482" s="94">
        <v>474</v>
      </c>
      <c r="B482" s="94" t="s">
        <v>3645</v>
      </c>
      <c r="C482" s="94" t="s">
        <v>258</v>
      </c>
      <c r="D482" s="94" t="s">
        <v>67</v>
      </c>
      <c r="E482" s="94" t="s">
        <v>146</v>
      </c>
      <c r="F482" s="94">
        <v>2020.1</v>
      </c>
      <c r="G482" s="94">
        <v>2020.12</v>
      </c>
      <c r="H482" s="94" t="s">
        <v>2202</v>
      </c>
      <c r="I482" s="94" t="s">
        <v>147</v>
      </c>
      <c r="J482" s="94" t="s">
        <v>3646</v>
      </c>
      <c r="K482" s="94">
        <v>30</v>
      </c>
      <c r="L482" s="94">
        <v>30</v>
      </c>
      <c r="M482" s="94">
        <v>0</v>
      </c>
      <c r="N482" s="94"/>
      <c r="O482" s="94" t="s">
        <v>3647</v>
      </c>
      <c r="P482" s="94" t="s">
        <v>3648</v>
      </c>
      <c r="Q482" s="94" t="s">
        <v>3649</v>
      </c>
      <c r="R482" s="94" t="s">
        <v>248</v>
      </c>
      <c r="S482" s="94" t="s">
        <v>2462</v>
      </c>
      <c r="T482" s="94">
        <v>2020</v>
      </c>
      <c r="U482" s="94" t="s">
        <v>77</v>
      </c>
      <c r="V482" s="94">
        <v>30</v>
      </c>
      <c r="W482" s="94">
        <v>30</v>
      </c>
      <c r="X482" s="94"/>
      <c r="Y482" s="94"/>
      <c r="Z482" s="94" t="s">
        <v>77</v>
      </c>
      <c r="AA482" s="94" t="s">
        <v>77</v>
      </c>
      <c r="AB482" s="94" t="s">
        <v>78</v>
      </c>
      <c r="AC482" s="94"/>
      <c r="AD482" s="94" t="s">
        <v>78</v>
      </c>
      <c r="AE482" s="94"/>
      <c r="AF482" s="318" t="s">
        <v>78</v>
      </c>
      <c r="AG482" s="94">
        <v>1713</v>
      </c>
      <c r="AH482" s="94">
        <v>1713</v>
      </c>
      <c r="AI482" s="94" t="s">
        <v>3650</v>
      </c>
      <c r="AJ482" s="94" t="s">
        <v>3651</v>
      </c>
      <c r="AK482" s="94" t="s">
        <v>119</v>
      </c>
      <c r="AL482" s="94" t="s">
        <v>1085</v>
      </c>
      <c r="AM482" s="94" t="s">
        <v>3652</v>
      </c>
      <c r="AN482" s="94" t="s">
        <v>3633</v>
      </c>
      <c r="AO482" s="94" t="s">
        <v>3653</v>
      </c>
      <c r="AP482" s="94" t="s">
        <v>2536</v>
      </c>
      <c r="AQ482" s="94" t="s">
        <v>3344</v>
      </c>
      <c r="AR482" s="94" t="s">
        <v>3654</v>
      </c>
      <c r="AS482" s="94">
        <v>13896660189</v>
      </c>
      <c r="AT482" s="94"/>
      <c r="AV482" s="322"/>
    </row>
    <row r="483" s="267" customFormat="1" ht="72" spans="1:48">
      <c r="A483" s="94">
        <v>475</v>
      </c>
      <c r="B483" s="94" t="s">
        <v>3655</v>
      </c>
      <c r="C483" s="94" t="s">
        <v>258</v>
      </c>
      <c r="D483" s="94" t="s">
        <v>67</v>
      </c>
      <c r="E483" s="94" t="s">
        <v>835</v>
      </c>
      <c r="F483" s="94">
        <v>2020.1</v>
      </c>
      <c r="G483" s="94">
        <v>2020.12</v>
      </c>
      <c r="H483" s="94" t="s">
        <v>2202</v>
      </c>
      <c r="I483" s="94" t="s">
        <v>243</v>
      </c>
      <c r="J483" s="94" t="s">
        <v>3656</v>
      </c>
      <c r="K483" s="94">
        <v>50</v>
      </c>
      <c r="L483" s="94">
        <v>50</v>
      </c>
      <c r="M483" s="94">
        <v>0</v>
      </c>
      <c r="N483" s="94"/>
      <c r="O483" s="94" t="s">
        <v>3657</v>
      </c>
      <c r="P483" s="94" t="s">
        <v>3658</v>
      </c>
      <c r="Q483" s="94" t="s">
        <v>3659</v>
      </c>
      <c r="R483" s="94" t="s">
        <v>248</v>
      </c>
      <c r="S483" s="299" t="s">
        <v>2462</v>
      </c>
      <c r="T483" s="94">
        <v>2020</v>
      </c>
      <c r="U483" s="94" t="s">
        <v>77</v>
      </c>
      <c r="V483" s="94">
        <v>50</v>
      </c>
      <c r="W483" s="94">
        <v>50</v>
      </c>
      <c r="X483" s="94"/>
      <c r="Y483" s="94"/>
      <c r="Z483" s="94" t="s">
        <v>77</v>
      </c>
      <c r="AA483" s="94" t="s">
        <v>77</v>
      </c>
      <c r="AB483" s="94" t="s">
        <v>78</v>
      </c>
      <c r="AC483" s="94"/>
      <c r="AD483" s="94" t="s">
        <v>78</v>
      </c>
      <c r="AE483" s="94"/>
      <c r="AF483" s="318" t="s">
        <v>78</v>
      </c>
      <c r="AG483" s="94">
        <v>100</v>
      </c>
      <c r="AH483" s="94">
        <v>100</v>
      </c>
      <c r="AI483" s="94" t="s">
        <v>3660</v>
      </c>
      <c r="AJ483" s="94" t="s">
        <v>3661</v>
      </c>
      <c r="AK483" s="94" t="s">
        <v>119</v>
      </c>
      <c r="AL483" s="94" t="s">
        <v>1085</v>
      </c>
      <c r="AM483" s="94" t="s">
        <v>3642</v>
      </c>
      <c r="AN483" s="94" t="s">
        <v>3633</v>
      </c>
      <c r="AO483" s="94" t="s">
        <v>3662</v>
      </c>
      <c r="AP483" s="94" t="s">
        <v>2536</v>
      </c>
      <c r="AQ483" s="94" t="s">
        <v>672</v>
      </c>
      <c r="AR483" s="94" t="s">
        <v>2723</v>
      </c>
      <c r="AS483" s="94">
        <v>13658478789</v>
      </c>
      <c r="AT483" s="94"/>
      <c r="AV483" s="322"/>
    </row>
    <row r="484" s="267" customFormat="1" ht="48" spans="1:48">
      <c r="A484" s="94">
        <v>476</v>
      </c>
      <c r="B484" s="94" t="s">
        <v>3663</v>
      </c>
      <c r="C484" s="297" t="s">
        <v>168</v>
      </c>
      <c r="D484" s="94" t="s">
        <v>110</v>
      </c>
      <c r="E484" s="94" t="s">
        <v>3664</v>
      </c>
      <c r="F484" s="284">
        <v>2020.9</v>
      </c>
      <c r="G484" s="284">
        <v>2020.12</v>
      </c>
      <c r="H484" s="297" t="s">
        <v>544</v>
      </c>
      <c r="I484" s="94" t="s">
        <v>850</v>
      </c>
      <c r="J484" s="94" t="s">
        <v>3665</v>
      </c>
      <c r="K484" s="284">
        <v>29.98</v>
      </c>
      <c r="L484" s="284">
        <v>29.98</v>
      </c>
      <c r="M484" s="284">
        <v>0</v>
      </c>
      <c r="N484" s="284">
        <v>0</v>
      </c>
      <c r="O484" s="94" t="s">
        <v>3666</v>
      </c>
      <c r="P484" s="94" t="s">
        <v>3667</v>
      </c>
      <c r="Q484" s="94" t="s">
        <v>3668</v>
      </c>
      <c r="R484" s="94" t="s">
        <v>3669</v>
      </c>
      <c r="S484" s="94" t="s">
        <v>178</v>
      </c>
      <c r="T484" s="284">
        <v>2020</v>
      </c>
      <c r="U484" s="94" t="s">
        <v>77</v>
      </c>
      <c r="V484" s="284">
        <v>29.98</v>
      </c>
      <c r="W484" s="284">
        <v>29.98</v>
      </c>
      <c r="X484" s="284">
        <v>0</v>
      </c>
      <c r="Y484" s="284"/>
      <c r="Z484" s="94" t="s">
        <v>77</v>
      </c>
      <c r="AA484" s="94" t="s">
        <v>77</v>
      </c>
      <c r="AB484" s="94" t="s">
        <v>78</v>
      </c>
      <c r="AC484" s="94"/>
      <c r="AD484" s="94" t="s">
        <v>78</v>
      </c>
      <c r="AE484" s="94"/>
      <c r="AF484" s="94" t="s">
        <v>78</v>
      </c>
      <c r="AG484" s="284">
        <v>20</v>
      </c>
      <c r="AH484" s="284">
        <v>20</v>
      </c>
      <c r="AI484" s="94" t="s">
        <v>3667</v>
      </c>
      <c r="AJ484" s="94" t="s">
        <v>3670</v>
      </c>
      <c r="AK484" s="297" t="s">
        <v>3671</v>
      </c>
      <c r="AL484" s="94" t="s">
        <v>2257</v>
      </c>
      <c r="AM484" s="94" t="s">
        <v>3672</v>
      </c>
      <c r="AN484" s="94" t="s">
        <v>3673</v>
      </c>
      <c r="AO484" s="323" t="s">
        <v>3674</v>
      </c>
      <c r="AP484" s="94" t="s">
        <v>3675</v>
      </c>
      <c r="AQ484" s="299" t="s">
        <v>3676</v>
      </c>
      <c r="AR484" s="94" t="s">
        <v>107</v>
      </c>
      <c r="AS484" s="284">
        <v>13896785004</v>
      </c>
      <c r="AT484" s="94" t="s">
        <v>144</v>
      </c>
      <c r="AV484" s="322"/>
    </row>
    <row r="485" s="264" customFormat="1" ht="48" spans="1:48">
      <c r="A485" s="94">
        <v>477</v>
      </c>
      <c r="B485" s="94" t="s">
        <v>3677</v>
      </c>
      <c r="C485" s="94" t="s">
        <v>66</v>
      </c>
      <c r="D485" s="94" t="s">
        <v>110</v>
      </c>
      <c r="E485" s="94" t="s">
        <v>675</v>
      </c>
      <c r="F485" s="94">
        <v>2019.04</v>
      </c>
      <c r="G485" s="94">
        <v>2020.02</v>
      </c>
      <c r="H485" s="94" t="s">
        <v>69</v>
      </c>
      <c r="I485" s="94" t="s">
        <v>696</v>
      </c>
      <c r="J485" s="94" t="s">
        <v>3678</v>
      </c>
      <c r="K485" s="94">
        <v>10</v>
      </c>
      <c r="L485" s="94">
        <v>10</v>
      </c>
      <c r="M485" s="94">
        <v>0</v>
      </c>
      <c r="N485" s="94">
        <v>0</v>
      </c>
      <c r="O485" s="94" t="s">
        <v>698</v>
      </c>
      <c r="P485" s="94" t="s">
        <v>3679</v>
      </c>
      <c r="Q485" s="94" t="s">
        <v>3680</v>
      </c>
      <c r="R485" s="94" t="s">
        <v>248</v>
      </c>
      <c r="S485" s="94" t="s">
        <v>76</v>
      </c>
      <c r="T485" s="94">
        <v>2020</v>
      </c>
      <c r="U485" s="94" t="s">
        <v>77</v>
      </c>
      <c r="V485" s="94">
        <v>10</v>
      </c>
      <c r="W485" s="94">
        <v>10</v>
      </c>
      <c r="X485" s="94"/>
      <c r="Y485" s="94" t="s">
        <v>77</v>
      </c>
      <c r="Z485" s="94"/>
      <c r="AA485" s="94" t="s">
        <v>77</v>
      </c>
      <c r="AB485" s="94" t="s">
        <v>78</v>
      </c>
      <c r="AC485" s="94"/>
      <c r="AD485" s="299" t="s">
        <v>78</v>
      </c>
      <c r="AE485" s="94"/>
      <c r="AF485" s="94" t="s">
        <v>78</v>
      </c>
      <c r="AG485" s="94">
        <v>20</v>
      </c>
      <c r="AH485" s="94">
        <v>20</v>
      </c>
      <c r="AI485" s="94" t="s">
        <v>3681</v>
      </c>
      <c r="AJ485" s="94" t="s">
        <v>3678</v>
      </c>
      <c r="AK485" s="94" t="s">
        <v>287</v>
      </c>
      <c r="AL485" s="94" t="s">
        <v>82</v>
      </c>
      <c r="AM485" s="94" t="s">
        <v>300</v>
      </c>
      <c r="AN485" s="94" t="s">
        <v>3682</v>
      </c>
      <c r="AO485" s="94" t="s">
        <v>698</v>
      </c>
      <c r="AP485" s="94" t="s">
        <v>290</v>
      </c>
      <c r="AQ485" s="94" t="s">
        <v>86</v>
      </c>
      <c r="AR485" s="94" t="s">
        <v>702</v>
      </c>
      <c r="AS485" s="94">
        <v>13983592906</v>
      </c>
      <c r="AT485" s="94"/>
      <c r="AV485" s="322"/>
    </row>
    <row r="486" s="264" customFormat="1" ht="48" spans="1:48">
      <c r="A486" s="94">
        <v>478</v>
      </c>
      <c r="B486" s="94" t="s">
        <v>3683</v>
      </c>
      <c r="C486" s="94" t="s">
        <v>66</v>
      </c>
      <c r="D486" s="94" t="s">
        <v>110</v>
      </c>
      <c r="E486" s="94" t="s">
        <v>3684</v>
      </c>
      <c r="F486" s="94">
        <v>2019.04</v>
      </c>
      <c r="G486" s="94">
        <v>2020.02</v>
      </c>
      <c r="H486" s="308" t="s">
        <v>69</v>
      </c>
      <c r="I486" s="94" t="s">
        <v>696</v>
      </c>
      <c r="J486" s="94" t="s">
        <v>3685</v>
      </c>
      <c r="K486" s="94">
        <v>45</v>
      </c>
      <c r="L486" s="94">
        <v>10</v>
      </c>
      <c r="M486" s="94">
        <v>35</v>
      </c>
      <c r="N486" s="94">
        <v>0</v>
      </c>
      <c r="O486" s="94" t="s">
        <v>3686</v>
      </c>
      <c r="P486" s="94" t="s">
        <v>3687</v>
      </c>
      <c r="Q486" s="94" t="s">
        <v>3680</v>
      </c>
      <c r="R486" s="94" t="s">
        <v>248</v>
      </c>
      <c r="S486" s="94" t="s">
        <v>76</v>
      </c>
      <c r="T486" s="94">
        <v>2020</v>
      </c>
      <c r="U486" s="94" t="s">
        <v>77</v>
      </c>
      <c r="V486" s="94">
        <v>10</v>
      </c>
      <c r="W486" s="94">
        <v>10</v>
      </c>
      <c r="X486" s="94"/>
      <c r="Y486" s="94" t="s">
        <v>77</v>
      </c>
      <c r="Z486" s="94"/>
      <c r="AA486" s="94" t="s">
        <v>77</v>
      </c>
      <c r="AB486" s="94" t="s">
        <v>78</v>
      </c>
      <c r="AC486" s="94"/>
      <c r="AD486" s="299" t="s">
        <v>78</v>
      </c>
      <c r="AE486" s="94"/>
      <c r="AF486" s="94" t="s">
        <v>78</v>
      </c>
      <c r="AG486" s="94">
        <v>24</v>
      </c>
      <c r="AH486" s="94">
        <v>24</v>
      </c>
      <c r="AI486" s="94" t="s">
        <v>3688</v>
      </c>
      <c r="AJ486" s="94" t="s">
        <v>3689</v>
      </c>
      <c r="AK486" s="94" t="s">
        <v>287</v>
      </c>
      <c r="AL486" s="94" t="s">
        <v>82</v>
      </c>
      <c r="AM486" s="94" t="s">
        <v>300</v>
      </c>
      <c r="AN486" s="94" t="s">
        <v>3682</v>
      </c>
      <c r="AO486" s="94" t="s">
        <v>3686</v>
      </c>
      <c r="AP486" s="94" t="s">
        <v>290</v>
      </c>
      <c r="AQ486" s="94" t="s">
        <v>86</v>
      </c>
      <c r="AR486" s="94" t="s">
        <v>702</v>
      </c>
      <c r="AS486" s="94">
        <v>13983592906</v>
      </c>
      <c r="AT486" s="94"/>
      <c r="AV486" s="322"/>
    </row>
    <row r="487" s="266" customFormat="1" ht="192" spans="1:48">
      <c r="A487" s="94">
        <v>479</v>
      </c>
      <c r="B487" s="94" t="s">
        <v>3690</v>
      </c>
      <c r="C487" s="94" t="s">
        <v>168</v>
      </c>
      <c r="D487" s="94" t="s">
        <v>110</v>
      </c>
      <c r="E487" s="94" t="s">
        <v>3691</v>
      </c>
      <c r="F487" s="94">
        <v>2020.01</v>
      </c>
      <c r="G487" s="94">
        <v>2020.11</v>
      </c>
      <c r="H487" s="94" t="s">
        <v>2162</v>
      </c>
      <c r="I487" s="94" t="s">
        <v>3691</v>
      </c>
      <c r="J487" s="94" t="s">
        <v>3692</v>
      </c>
      <c r="K487" s="94">
        <v>400</v>
      </c>
      <c r="L487" s="94">
        <v>400</v>
      </c>
      <c r="M487" s="94"/>
      <c r="N487" s="94"/>
      <c r="O487" s="94">
        <v>3154</v>
      </c>
      <c r="P487" s="94" t="s">
        <v>3692</v>
      </c>
      <c r="Q487" s="94" t="s">
        <v>150</v>
      </c>
      <c r="R487" s="94" t="s">
        <v>262</v>
      </c>
      <c r="S487" s="94" t="s">
        <v>486</v>
      </c>
      <c r="T487" s="94">
        <v>2020</v>
      </c>
      <c r="U487" s="94" t="s">
        <v>77</v>
      </c>
      <c r="V487" s="94">
        <v>400</v>
      </c>
      <c r="W487" s="94">
        <v>400</v>
      </c>
      <c r="X487" s="94"/>
      <c r="Y487" s="94"/>
      <c r="Z487" s="94" t="s">
        <v>77</v>
      </c>
      <c r="AA487" s="94" t="s">
        <v>77</v>
      </c>
      <c r="AB487" s="94" t="s">
        <v>78</v>
      </c>
      <c r="AC487" s="94"/>
      <c r="AD487" s="94" t="s">
        <v>78</v>
      </c>
      <c r="AE487" s="94"/>
      <c r="AF487" s="94" t="s">
        <v>78</v>
      </c>
      <c r="AG487" s="94">
        <v>3154</v>
      </c>
      <c r="AH487" s="94">
        <v>3154</v>
      </c>
      <c r="AI487" s="94" t="s">
        <v>3693</v>
      </c>
      <c r="AJ487" s="94" t="s">
        <v>3692</v>
      </c>
      <c r="AK487" s="94" t="s">
        <v>119</v>
      </c>
      <c r="AL487" s="94" t="s">
        <v>153</v>
      </c>
      <c r="AM487" s="94" t="s">
        <v>154</v>
      </c>
      <c r="AN487" s="94" t="s">
        <v>3694</v>
      </c>
      <c r="AO487" s="94" t="s">
        <v>3695</v>
      </c>
      <c r="AP487" s="94" t="s">
        <v>3446</v>
      </c>
      <c r="AQ487" s="94" t="s">
        <v>158</v>
      </c>
      <c r="AR487" s="94" t="s">
        <v>3696</v>
      </c>
      <c r="AS487" s="94">
        <v>13594592234</v>
      </c>
      <c r="AT487" s="94"/>
      <c r="AV487" s="322"/>
    </row>
    <row r="488" s="268" customFormat="1" ht="228" spans="1:48">
      <c r="A488" s="94">
        <v>480</v>
      </c>
      <c r="B488" s="94" t="s">
        <v>3697</v>
      </c>
      <c r="C488" s="94" t="s">
        <v>168</v>
      </c>
      <c r="D488" s="94" t="s">
        <v>110</v>
      </c>
      <c r="E488" s="94" t="s">
        <v>3698</v>
      </c>
      <c r="F488" s="94">
        <v>2020.1</v>
      </c>
      <c r="G488" s="308">
        <v>2020.12</v>
      </c>
      <c r="H488" s="308" t="s">
        <v>544</v>
      </c>
      <c r="I488" s="94" t="s">
        <v>295</v>
      </c>
      <c r="J488" s="94" t="s">
        <v>3699</v>
      </c>
      <c r="K488" s="308">
        <v>280</v>
      </c>
      <c r="L488" s="308">
        <v>280</v>
      </c>
      <c r="M488" s="308"/>
      <c r="N488" s="308"/>
      <c r="O488" s="94" t="s">
        <v>3700</v>
      </c>
      <c r="P488" s="94" t="s">
        <v>3701</v>
      </c>
      <c r="Q488" s="94" t="s">
        <v>150</v>
      </c>
      <c r="R488" s="94" t="s">
        <v>369</v>
      </c>
      <c r="S488" s="94" t="s">
        <v>486</v>
      </c>
      <c r="T488" s="94">
        <v>2020</v>
      </c>
      <c r="U488" s="94" t="s">
        <v>77</v>
      </c>
      <c r="V488" s="308">
        <v>280</v>
      </c>
      <c r="W488" s="308">
        <v>280</v>
      </c>
      <c r="X488" s="308">
        <v>0</v>
      </c>
      <c r="Y488" s="94"/>
      <c r="Z488" s="94" t="s">
        <v>77</v>
      </c>
      <c r="AA488" s="94" t="s">
        <v>77</v>
      </c>
      <c r="AB488" s="94" t="s">
        <v>78</v>
      </c>
      <c r="AC488" s="94"/>
      <c r="AD488" s="94" t="s">
        <v>78</v>
      </c>
      <c r="AE488" s="94"/>
      <c r="AF488" s="94" t="s">
        <v>78</v>
      </c>
      <c r="AG488" s="94">
        <v>110</v>
      </c>
      <c r="AH488" s="94">
        <v>110</v>
      </c>
      <c r="AI488" s="94" t="s">
        <v>3702</v>
      </c>
      <c r="AJ488" s="94" t="s">
        <v>3703</v>
      </c>
      <c r="AK488" s="94" t="s">
        <v>222</v>
      </c>
      <c r="AL488" s="94" t="s">
        <v>3704</v>
      </c>
      <c r="AM488" s="94" t="s">
        <v>3705</v>
      </c>
      <c r="AN488" s="94" t="s">
        <v>3706</v>
      </c>
      <c r="AO488" s="94" t="s">
        <v>3707</v>
      </c>
      <c r="AP488" s="94" t="s">
        <v>3708</v>
      </c>
      <c r="AQ488" s="94" t="s">
        <v>238</v>
      </c>
      <c r="AR488" s="94" t="s">
        <v>3709</v>
      </c>
      <c r="AS488" s="94">
        <v>17323583933</v>
      </c>
      <c r="AT488" s="94"/>
      <c r="AV488" s="325"/>
    </row>
    <row r="489" s="268" customFormat="1" ht="78" customHeight="1" spans="1:48">
      <c r="A489" s="94">
        <v>481</v>
      </c>
      <c r="B489" s="94" t="s">
        <v>3710</v>
      </c>
      <c r="C489" s="94" t="s">
        <v>66</v>
      </c>
      <c r="D489" s="94" t="s">
        <v>110</v>
      </c>
      <c r="E489" s="336" t="s">
        <v>3711</v>
      </c>
      <c r="F489" s="336">
        <v>2020.1</v>
      </c>
      <c r="G489" s="336">
        <v>2020.12</v>
      </c>
      <c r="H489" s="308" t="s">
        <v>480</v>
      </c>
      <c r="I489" s="94" t="s">
        <v>295</v>
      </c>
      <c r="J489" s="94" t="s">
        <v>3712</v>
      </c>
      <c r="K489" s="336">
        <v>24</v>
      </c>
      <c r="L489" s="336">
        <v>24</v>
      </c>
      <c r="M489" s="336"/>
      <c r="N489" s="336"/>
      <c r="O489" s="94" t="s">
        <v>3713</v>
      </c>
      <c r="P489" s="94" t="s">
        <v>3714</v>
      </c>
      <c r="Q489" s="94" t="s">
        <v>3715</v>
      </c>
      <c r="R489" s="94" t="s">
        <v>485</v>
      </c>
      <c r="S489" s="94" t="s">
        <v>1083</v>
      </c>
      <c r="T489" s="336">
        <v>2020</v>
      </c>
      <c r="U489" s="94" t="s">
        <v>77</v>
      </c>
      <c r="V489" s="336">
        <v>24</v>
      </c>
      <c r="W489" s="336">
        <v>24</v>
      </c>
      <c r="X489" s="336"/>
      <c r="Y489" s="94"/>
      <c r="Z489" s="94" t="s">
        <v>77</v>
      </c>
      <c r="AA489" s="94" t="s">
        <v>77</v>
      </c>
      <c r="AB489" s="94" t="s">
        <v>78</v>
      </c>
      <c r="AC489" s="94"/>
      <c r="AD489" s="94" t="s">
        <v>78</v>
      </c>
      <c r="AE489" s="94"/>
      <c r="AF489" s="94" t="s">
        <v>78</v>
      </c>
      <c r="AG489" s="94">
        <v>55</v>
      </c>
      <c r="AH489" s="94">
        <v>55</v>
      </c>
      <c r="AI489" s="94" t="s">
        <v>3716</v>
      </c>
      <c r="AJ489" s="94" t="s">
        <v>3717</v>
      </c>
      <c r="AK489" s="94" t="s">
        <v>119</v>
      </c>
      <c r="AL489" s="94" t="s">
        <v>1085</v>
      </c>
      <c r="AM489" s="94" t="s">
        <v>3718</v>
      </c>
      <c r="AN489" s="94" t="s">
        <v>3719</v>
      </c>
      <c r="AO489" s="94" t="s">
        <v>3720</v>
      </c>
      <c r="AP489" s="94" t="s">
        <v>157</v>
      </c>
      <c r="AQ489" s="94" t="s">
        <v>86</v>
      </c>
      <c r="AR489" s="94" t="s">
        <v>3721</v>
      </c>
      <c r="AS489" s="94">
        <v>15310105678</v>
      </c>
      <c r="AT489" s="94"/>
      <c r="AV489" s="322"/>
    </row>
    <row r="490" s="268" customFormat="1" ht="78" customHeight="1" spans="1:48">
      <c r="A490" s="94">
        <v>482</v>
      </c>
      <c r="B490" s="94" t="s">
        <v>3722</v>
      </c>
      <c r="C490" s="94" t="s">
        <v>66</v>
      </c>
      <c r="D490" s="94" t="s">
        <v>110</v>
      </c>
      <c r="E490" s="336" t="s">
        <v>3723</v>
      </c>
      <c r="F490" s="336">
        <v>2020.1</v>
      </c>
      <c r="G490" s="336">
        <v>2020.12</v>
      </c>
      <c r="H490" s="308" t="s">
        <v>480</v>
      </c>
      <c r="I490" s="94" t="s">
        <v>295</v>
      </c>
      <c r="J490" s="94" t="s">
        <v>3724</v>
      </c>
      <c r="K490" s="336">
        <v>22.5</v>
      </c>
      <c r="L490" s="336">
        <v>22.5</v>
      </c>
      <c r="M490" s="336"/>
      <c r="N490" s="336"/>
      <c r="O490" s="94" t="s">
        <v>3725</v>
      </c>
      <c r="P490" s="94" t="s">
        <v>3726</v>
      </c>
      <c r="Q490" s="94" t="s">
        <v>3727</v>
      </c>
      <c r="R490" s="94" t="s">
        <v>485</v>
      </c>
      <c r="S490" s="94" t="s">
        <v>1083</v>
      </c>
      <c r="T490" s="336">
        <v>2020</v>
      </c>
      <c r="U490" s="94" t="s">
        <v>77</v>
      </c>
      <c r="V490" s="336">
        <v>22.5</v>
      </c>
      <c r="W490" s="336">
        <v>22.5</v>
      </c>
      <c r="X490" s="336"/>
      <c r="Y490" s="94"/>
      <c r="Z490" s="94" t="s">
        <v>77</v>
      </c>
      <c r="AA490" s="94" t="s">
        <v>77</v>
      </c>
      <c r="AB490" s="94" t="s">
        <v>78</v>
      </c>
      <c r="AC490" s="94"/>
      <c r="AD490" s="94" t="s">
        <v>78</v>
      </c>
      <c r="AE490" s="94"/>
      <c r="AF490" s="94" t="s">
        <v>78</v>
      </c>
      <c r="AG490" s="94">
        <v>36</v>
      </c>
      <c r="AH490" s="94">
        <v>36</v>
      </c>
      <c r="AI490" s="94" t="s">
        <v>3728</v>
      </c>
      <c r="AJ490" s="94" t="s">
        <v>3729</v>
      </c>
      <c r="AK490" s="94" t="s">
        <v>119</v>
      </c>
      <c r="AL490" s="94" t="s">
        <v>1085</v>
      </c>
      <c r="AM490" s="94" t="s">
        <v>3718</v>
      </c>
      <c r="AN490" s="94" t="s">
        <v>3730</v>
      </c>
      <c r="AO490" s="94" t="s">
        <v>3731</v>
      </c>
      <c r="AP490" s="94" t="s">
        <v>157</v>
      </c>
      <c r="AQ490" s="94" t="s">
        <v>86</v>
      </c>
      <c r="AR490" s="94" t="s">
        <v>3721</v>
      </c>
      <c r="AS490" s="94">
        <v>15310105678</v>
      </c>
      <c r="AT490" s="94"/>
      <c r="AV490" s="322"/>
    </row>
    <row r="491" s="268" customFormat="1" ht="120" spans="1:48">
      <c r="A491" s="94">
        <v>483</v>
      </c>
      <c r="B491" s="94" t="s">
        <v>3732</v>
      </c>
      <c r="C491" s="94" t="s">
        <v>168</v>
      </c>
      <c r="D491" s="94" t="s">
        <v>110</v>
      </c>
      <c r="E491" s="94" t="s">
        <v>772</v>
      </c>
      <c r="F491" s="94">
        <v>2019.08</v>
      </c>
      <c r="G491" s="94">
        <v>2020.12</v>
      </c>
      <c r="H491" s="308" t="s">
        <v>480</v>
      </c>
      <c r="I491" s="94" t="s">
        <v>773</v>
      </c>
      <c r="J491" s="94" t="s">
        <v>3733</v>
      </c>
      <c r="K491" s="94">
        <v>11.3</v>
      </c>
      <c r="L491" s="94">
        <v>10.62</v>
      </c>
      <c r="M491" s="94"/>
      <c r="N491" s="94">
        <v>0.68</v>
      </c>
      <c r="O491" s="94" t="s">
        <v>3734</v>
      </c>
      <c r="P491" s="94" t="s">
        <v>3735</v>
      </c>
      <c r="Q491" s="94" t="s">
        <v>3736</v>
      </c>
      <c r="R491" s="94" t="s">
        <v>3737</v>
      </c>
      <c r="S491" s="94" t="s">
        <v>178</v>
      </c>
      <c r="T491" s="94">
        <v>2020</v>
      </c>
      <c r="U491" s="94" t="s">
        <v>77</v>
      </c>
      <c r="V491" s="94">
        <v>11.3</v>
      </c>
      <c r="W491" s="94">
        <v>10.62</v>
      </c>
      <c r="X491" s="94">
        <v>0.68</v>
      </c>
      <c r="Y491" s="94"/>
      <c r="Z491" s="94" t="s">
        <v>77</v>
      </c>
      <c r="AA491" s="94" t="s">
        <v>77</v>
      </c>
      <c r="AB491" s="94" t="s">
        <v>78</v>
      </c>
      <c r="AC491" s="94"/>
      <c r="AD491" s="94" t="s">
        <v>78</v>
      </c>
      <c r="AE491" s="94"/>
      <c r="AF491" s="94" t="s">
        <v>78</v>
      </c>
      <c r="AG491" s="94">
        <v>1500</v>
      </c>
      <c r="AH491" s="94">
        <v>1500</v>
      </c>
      <c r="AI491" s="94" t="s">
        <v>3738</v>
      </c>
      <c r="AJ491" s="94" t="s">
        <v>3739</v>
      </c>
      <c r="AK491" s="94" t="s">
        <v>287</v>
      </c>
      <c r="AL491" s="94" t="s">
        <v>470</v>
      </c>
      <c r="AM491" s="94" t="s">
        <v>3740</v>
      </c>
      <c r="AN491" s="94" t="s">
        <v>3741</v>
      </c>
      <c r="AO491" s="94" t="s">
        <v>3742</v>
      </c>
      <c r="AP491" s="94" t="s">
        <v>3743</v>
      </c>
      <c r="AQ491" s="94" t="s">
        <v>238</v>
      </c>
      <c r="AR491" s="94" t="s">
        <v>778</v>
      </c>
      <c r="AS491" s="94">
        <v>18996280005</v>
      </c>
      <c r="AT491" s="94"/>
      <c r="AV491" s="325"/>
    </row>
    <row r="492" s="268" customFormat="1" ht="180" spans="1:48">
      <c r="A492" s="94">
        <v>484</v>
      </c>
      <c r="B492" s="94" t="s">
        <v>3744</v>
      </c>
      <c r="C492" s="94" t="s">
        <v>3745</v>
      </c>
      <c r="D492" s="94" t="s">
        <v>110</v>
      </c>
      <c r="E492" s="94" t="s">
        <v>3746</v>
      </c>
      <c r="F492" s="94">
        <v>2020.1</v>
      </c>
      <c r="G492" s="94">
        <v>2020.12</v>
      </c>
      <c r="H492" s="94" t="s">
        <v>171</v>
      </c>
      <c r="I492" s="308" t="s">
        <v>171</v>
      </c>
      <c r="J492" s="94" t="s">
        <v>3747</v>
      </c>
      <c r="K492" s="308">
        <v>343.9</v>
      </c>
      <c r="L492" s="308">
        <v>343.9</v>
      </c>
      <c r="M492" s="338"/>
      <c r="N492" s="338"/>
      <c r="O492" s="94">
        <v>215</v>
      </c>
      <c r="P492" s="308" t="s">
        <v>3747</v>
      </c>
      <c r="Q492" s="94" t="s">
        <v>3748</v>
      </c>
      <c r="R492" s="94" t="s">
        <v>248</v>
      </c>
      <c r="S492" s="299" t="s">
        <v>3749</v>
      </c>
      <c r="T492" s="94">
        <v>2020</v>
      </c>
      <c r="U492" s="94" t="s">
        <v>77</v>
      </c>
      <c r="V492" s="308">
        <v>343.9</v>
      </c>
      <c r="W492" s="308">
        <v>343.9</v>
      </c>
      <c r="X492" s="338"/>
      <c r="Y492" s="94" t="s">
        <v>77</v>
      </c>
      <c r="Z492" s="340"/>
      <c r="AA492" s="94" t="s">
        <v>77</v>
      </c>
      <c r="AB492" s="94" t="s">
        <v>78</v>
      </c>
      <c r="AC492" s="340"/>
      <c r="AD492" s="94" t="s">
        <v>78</v>
      </c>
      <c r="AE492" s="340"/>
      <c r="AF492" s="94" t="s">
        <v>78</v>
      </c>
      <c r="AG492" s="94">
        <v>215</v>
      </c>
      <c r="AH492" s="94">
        <v>215</v>
      </c>
      <c r="AI492" s="94" t="s">
        <v>3750</v>
      </c>
      <c r="AJ492" s="94" t="s">
        <v>3747</v>
      </c>
      <c r="AK492" s="94" t="s">
        <v>251</v>
      </c>
      <c r="AL492" s="308" t="s">
        <v>153</v>
      </c>
      <c r="AM492" s="94" t="s">
        <v>3751</v>
      </c>
      <c r="AN492" s="308" t="s">
        <v>3752</v>
      </c>
      <c r="AO492" s="94" t="s">
        <v>3753</v>
      </c>
      <c r="AP492" s="94" t="s">
        <v>3754</v>
      </c>
      <c r="AQ492" s="94" t="s">
        <v>238</v>
      </c>
      <c r="AR492" s="94" t="s">
        <v>3755</v>
      </c>
      <c r="AS492" s="94">
        <v>15213708833</v>
      </c>
      <c r="AT492" s="94" t="s">
        <v>395</v>
      </c>
      <c r="AV492" s="325"/>
    </row>
    <row r="493" s="268" customFormat="1" ht="60" spans="1:48">
      <c r="A493" s="94">
        <v>485</v>
      </c>
      <c r="B493" s="94" t="s">
        <v>3756</v>
      </c>
      <c r="C493" s="94" t="s">
        <v>66</v>
      </c>
      <c r="D493" s="94" t="s">
        <v>110</v>
      </c>
      <c r="E493" s="94" t="s">
        <v>146</v>
      </c>
      <c r="F493" s="94">
        <v>2020.3</v>
      </c>
      <c r="G493" s="94">
        <v>2020.12</v>
      </c>
      <c r="H493" s="94" t="s">
        <v>268</v>
      </c>
      <c r="I493" s="94" t="s">
        <v>147</v>
      </c>
      <c r="J493" s="94" t="s">
        <v>3757</v>
      </c>
      <c r="K493" s="94">
        <v>0.65</v>
      </c>
      <c r="L493" s="94">
        <v>0.65</v>
      </c>
      <c r="M493" s="94"/>
      <c r="N493" s="94"/>
      <c r="O493" s="94" t="s">
        <v>744</v>
      </c>
      <c r="P493" s="94" t="s">
        <v>3757</v>
      </c>
      <c r="Q493" s="94" t="s">
        <v>3758</v>
      </c>
      <c r="R493" s="94" t="s">
        <v>262</v>
      </c>
      <c r="S493" s="94" t="s">
        <v>76</v>
      </c>
      <c r="T493" s="94">
        <v>2020</v>
      </c>
      <c r="U493" s="94" t="s">
        <v>77</v>
      </c>
      <c r="V493" s="94">
        <v>0.65</v>
      </c>
      <c r="W493" s="94">
        <v>0.65</v>
      </c>
      <c r="X493" s="94"/>
      <c r="Y493" s="94" t="s">
        <v>77</v>
      </c>
      <c r="Z493" s="94"/>
      <c r="AA493" s="94" t="s">
        <v>77</v>
      </c>
      <c r="AB493" s="94" t="s">
        <v>78</v>
      </c>
      <c r="AC493" s="94"/>
      <c r="AD493" s="94" t="s">
        <v>78</v>
      </c>
      <c r="AE493" s="94"/>
      <c r="AF493" s="94" t="s">
        <v>78</v>
      </c>
      <c r="AG493" s="94">
        <v>458</v>
      </c>
      <c r="AH493" s="94">
        <v>458</v>
      </c>
      <c r="AI493" s="94" t="s">
        <v>3759</v>
      </c>
      <c r="AJ493" s="94" t="s">
        <v>3757</v>
      </c>
      <c r="AK493" s="94" t="s">
        <v>119</v>
      </c>
      <c r="AL493" s="94" t="s">
        <v>153</v>
      </c>
      <c r="AM493" s="94" t="s">
        <v>154</v>
      </c>
      <c r="AN493" s="94" t="s">
        <v>272</v>
      </c>
      <c r="AO493" s="94" t="s">
        <v>744</v>
      </c>
      <c r="AP493" s="94" t="s">
        <v>157</v>
      </c>
      <c r="AQ493" s="94" t="s">
        <v>158</v>
      </c>
      <c r="AR493" s="94" t="s">
        <v>3760</v>
      </c>
      <c r="AS493" s="94">
        <v>13594536725</v>
      </c>
      <c r="AT493" s="94"/>
      <c r="AV493" s="325"/>
    </row>
    <row r="494" s="268" customFormat="1" ht="144" spans="1:48">
      <c r="A494" s="94">
        <v>486</v>
      </c>
      <c r="B494" s="94" t="s">
        <v>3761</v>
      </c>
      <c r="C494" s="94" t="s">
        <v>66</v>
      </c>
      <c r="D494" s="94" t="s">
        <v>110</v>
      </c>
      <c r="E494" s="94" t="s">
        <v>875</v>
      </c>
      <c r="F494" s="94">
        <v>2020.3</v>
      </c>
      <c r="G494" s="94">
        <v>2020.12</v>
      </c>
      <c r="H494" s="94" t="s">
        <v>268</v>
      </c>
      <c r="I494" s="94" t="s">
        <v>876</v>
      </c>
      <c r="J494" s="94" t="s">
        <v>3762</v>
      </c>
      <c r="K494" s="94">
        <v>2.79</v>
      </c>
      <c r="L494" s="94">
        <v>2.79</v>
      </c>
      <c r="M494" s="94"/>
      <c r="N494" s="94"/>
      <c r="O494" s="94" t="s">
        <v>3763</v>
      </c>
      <c r="P494" s="94" t="s">
        <v>3762</v>
      </c>
      <c r="Q494" s="94" t="s">
        <v>3764</v>
      </c>
      <c r="R494" s="94" t="s">
        <v>262</v>
      </c>
      <c r="S494" s="94" t="s">
        <v>76</v>
      </c>
      <c r="T494" s="94">
        <v>2020</v>
      </c>
      <c r="U494" s="94" t="s">
        <v>77</v>
      </c>
      <c r="V494" s="94">
        <v>2.79</v>
      </c>
      <c r="W494" s="94">
        <v>2.79</v>
      </c>
      <c r="X494" s="94"/>
      <c r="Y494" s="94" t="s">
        <v>77</v>
      </c>
      <c r="Z494" s="94"/>
      <c r="AA494" s="94" t="s">
        <v>77</v>
      </c>
      <c r="AB494" s="94" t="s">
        <v>78</v>
      </c>
      <c r="AC494" s="94"/>
      <c r="AD494" s="94" t="s">
        <v>78</v>
      </c>
      <c r="AE494" s="94"/>
      <c r="AF494" s="94" t="s">
        <v>78</v>
      </c>
      <c r="AG494" s="94">
        <v>647</v>
      </c>
      <c r="AH494" s="94">
        <v>647</v>
      </c>
      <c r="AI494" s="94" t="s">
        <v>3765</v>
      </c>
      <c r="AJ494" s="94" t="s">
        <v>3762</v>
      </c>
      <c r="AK494" s="94" t="s">
        <v>119</v>
      </c>
      <c r="AL494" s="94" t="s">
        <v>153</v>
      </c>
      <c r="AM494" s="94" t="s">
        <v>154</v>
      </c>
      <c r="AN494" s="94" t="s">
        <v>272</v>
      </c>
      <c r="AO494" s="94" t="s">
        <v>3763</v>
      </c>
      <c r="AP494" s="94" t="s">
        <v>157</v>
      </c>
      <c r="AQ494" s="94" t="s">
        <v>158</v>
      </c>
      <c r="AR494" s="94" t="s">
        <v>3760</v>
      </c>
      <c r="AS494" s="94">
        <v>13594536725</v>
      </c>
      <c r="AT494" s="94"/>
      <c r="AV494" s="322"/>
    </row>
    <row r="495" s="268" customFormat="1" ht="204" spans="1:48">
      <c r="A495" s="94">
        <v>487</v>
      </c>
      <c r="B495" s="94" t="s">
        <v>3766</v>
      </c>
      <c r="C495" s="94" t="s">
        <v>66</v>
      </c>
      <c r="D495" s="94" t="s">
        <v>110</v>
      </c>
      <c r="E495" s="94" t="s">
        <v>780</v>
      </c>
      <c r="F495" s="94">
        <v>2020.3</v>
      </c>
      <c r="G495" s="94">
        <v>2020.12</v>
      </c>
      <c r="H495" s="94" t="s">
        <v>268</v>
      </c>
      <c r="I495" s="94" t="s">
        <v>781</v>
      </c>
      <c r="J495" s="94" t="s">
        <v>3767</v>
      </c>
      <c r="K495" s="94">
        <v>236.2</v>
      </c>
      <c r="L495" s="94">
        <v>236.2</v>
      </c>
      <c r="M495" s="94"/>
      <c r="N495" s="94"/>
      <c r="O495" s="94" t="s">
        <v>3768</v>
      </c>
      <c r="P495" s="94" t="s">
        <v>3767</v>
      </c>
      <c r="Q495" s="94" t="s">
        <v>3769</v>
      </c>
      <c r="R495" s="94" t="s">
        <v>262</v>
      </c>
      <c r="S495" s="94" t="s">
        <v>76</v>
      </c>
      <c r="T495" s="94">
        <v>2020</v>
      </c>
      <c r="U495" s="94" t="s">
        <v>77</v>
      </c>
      <c r="V495" s="94">
        <v>236.2</v>
      </c>
      <c r="W495" s="94">
        <v>236.2</v>
      </c>
      <c r="X495" s="94"/>
      <c r="Y495" s="94" t="s">
        <v>77</v>
      </c>
      <c r="Z495" s="94"/>
      <c r="AA495" s="94" t="s">
        <v>77</v>
      </c>
      <c r="AB495" s="94" t="s">
        <v>78</v>
      </c>
      <c r="AC495" s="94"/>
      <c r="AD495" s="94" t="s">
        <v>78</v>
      </c>
      <c r="AE495" s="94"/>
      <c r="AF495" s="94" t="s">
        <v>78</v>
      </c>
      <c r="AG495" s="94">
        <v>852</v>
      </c>
      <c r="AH495" s="94">
        <v>852</v>
      </c>
      <c r="AI495" s="94" t="s">
        <v>3770</v>
      </c>
      <c r="AJ495" s="94" t="s">
        <v>3767</v>
      </c>
      <c r="AK495" s="94" t="s">
        <v>119</v>
      </c>
      <c r="AL495" s="94" t="s">
        <v>153</v>
      </c>
      <c r="AM495" s="94" t="s">
        <v>154</v>
      </c>
      <c r="AN495" s="94" t="s">
        <v>272</v>
      </c>
      <c r="AO495" s="94" t="s">
        <v>3768</v>
      </c>
      <c r="AP495" s="94" t="s">
        <v>157</v>
      </c>
      <c r="AQ495" s="94" t="s">
        <v>158</v>
      </c>
      <c r="AR495" s="94" t="s">
        <v>3760</v>
      </c>
      <c r="AS495" s="94">
        <v>13594536725</v>
      </c>
      <c r="AT495" s="94"/>
      <c r="AV495" s="325"/>
    </row>
    <row r="496" s="264" customFormat="1" ht="96" spans="1:48">
      <c r="A496" s="94">
        <v>488</v>
      </c>
      <c r="B496" s="308" t="s">
        <v>3771</v>
      </c>
      <c r="C496" s="94" t="s">
        <v>258</v>
      </c>
      <c r="D496" s="94" t="s">
        <v>67</v>
      </c>
      <c r="E496" s="308" t="s">
        <v>780</v>
      </c>
      <c r="F496" s="308">
        <v>2020.1</v>
      </c>
      <c r="G496" s="308">
        <v>2020.12</v>
      </c>
      <c r="H496" s="308" t="s">
        <v>2202</v>
      </c>
      <c r="I496" s="308" t="s">
        <v>781</v>
      </c>
      <c r="J496" s="308" t="s">
        <v>3772</v>
      </c>
      <c r="K496" s="308">
        <v>37.7003</v>
      </c>
      <c r="L496" s="308">
        <v>37.7003</v>
      </c>
      <c r="M496" s="308">
        <f t="shared" ref="M496:M499" si="2">K496-L496</f>
        <v>0</v>
      </c>
      <c r="N496" s="308"/>
      <c r="O496" s="308" t="s">
        <v>3773</v>
      </c>
      <c r="P496" s="308" t="s">
        <v>3774</v>
      </c>
      <c r="Q496" s="94" t="s">
        <v>3775</v>
      </c>
      <c r="R496" s="308" t="s">
        <v>1029</v>
      </c>
      <c r="S496" s="308" t="s">
        <v>2462</v>
      </c>
      <c r="T496" s="308">
        <v>2020</v>
      </c>
      <c r="U496" s="308" t="s">
        <v>77</v>
      </c>
      <c r="V496" s="308">
        <v>37.7003</v>
      </c>
      <c r="W496" s="308">
        <v>37.7003</v>
      </c>
      <c r="X496" s="308">
        <f t="shared" ref="X496:X499" si="3">V496-W496</f>
        <v>0</v>
      </c>
      <c r="Y496" s="308"/>
      <c r="Z496" s="308" t="s">
        <v>77</v>
      </c>
      <c r="AA496" s="308" t="s">
        <v>77</v>
      </c>
      <c r="AB496" s="308" t="s">
        <v>78</v>
      </c>
      <c r="AC496" s="308"/>
      <c r="AD496" s="308" t="s">
        <v>78</v>
      </c>
      <c r="AE496" s="308"/>
      <c r="AF496" s="308" t="s">
        <v>78</v>
      </c>
      <c r="AG496" s="308">
        <v>64</v>
      </c>
      <c r="AH496" s="308">
        <v>64</v>
      </c>
      <c r="AI496" s="308" t="s">
        <v>3776</v>
      </c>
      <c r="AJ496" s="308" t="s">
        <v>3774</v>
      </c>
      <c r="AK496" s="94" t="s">
        <v>119</v>
      </c>
      <c r="AL496" s="308" t="s">
        <v>2225</v>
      </c>
      <c r="AM496" s="308" t="s">
        <v>3040</v>
      </c>
      <c r="AN496" s="308" t="s">
        <v>3777</v>
      </c>
      <c r="AO496" s="308" t="s">
        <v>3773</v>
      </c>
      <c r="AP496" s="308" t="s">
        <v>2536</v>
      </c>
      <c r="AQ496" s="308" t="s">
        <v>238</v>
      </c>
      <c r="AR496" s="308" t="s">
        <v>3778</v>
      </c>
      <c r="AS496" s="308">
        <v>17723133678</v>
      </c>
      <c r="AT496" s="94" t="s">
        <v>144</v>
      </c>
      <c r="AV496" s="325"/>
    </row>
    <row r="497" s="264" customFormat="1" ht="96" spans="1:48">
      <c r="A497" s="94">
        <v>489</v>
      </c>
      <c r="B497" s="308" t="s">
        <v>3779</v>
      </c>
      <c r="C497" s="94" t="s">
        <v>258</v>
      </c>
      <c r="D497" s="94" t="s">
        <v>67</v>
      </c>
      <c r="E497" s="308" t="s">
        <v>780</v>
      </c>
      <c r="F497" s="308">
        <v>2020.1</v>
      </c>
      <c r="G497" s="308">
        <v>2020.12</v>
      </c>
      <c r="H497" s="308" t="s">
        <v>2202</v>
      </c>
      <c r="I497" s="308" t="s">
        <v>781</v>
      </c>
      <c r="J497" s="308" t="s">
        <v>3780</v>
      </c>
      <c r="K497" s="308">
        <v>1.6156</v>
      </c>
      <c r="L497" s="308">
        <v>1.6156</v>
      </c>
      <c r="M497" s="308">
        <f t="shared" si="2"/>
        <v>0</v>
      </c>
      <c r="N497" s="308"/>
      <c r="O497" s="308" t="s">
        <v>3781</v>
      </c>
      <c r="P497" s="308" t="s">
        <v>3782</v>
      </c>
      <c r="Q497" s="94" t="s">
        <v>3783</v>
      </c>
      <c r="R497" s="308" t="s">
        <v>1029</v>
      </c>
      <c r="S497" s="308" t="s">
        <v>2462</v>
      </c>
      <c r="T497" s="308">
        <v>2020</v>
      </c>
      <c r="U497" s="308" t="s">
        <v>77</v>
      </c>
      <c r="V497" s="308">
        <v>1.6156</v>
      </c>
      <c r="W497" s="308">
        <v>1.6156</v>
      </c>
      <c r="X497" s="308">
        <f t="shared" si="3"/>
        <v>0</v>
      </c>
      <c r="Y497" s="308"/>
      <c r="Z497" s="308" t="s">
        <v>77</v>
      </c>
      <c r="AA497" s="308" t="s">
        <v>77</v>
      </c>
      <c r="AB497" s="308" t="s">
        <v>78</v>
      </c>
      <c r="AC497" s="308"/>
      <c r="AD497" s="308" t="s">
        <v>78</v>
      </c>
      <c r="AE497" s="308"/>
      <c r="AF497" s="308" t="s">
        <v>78</v>
      </c>
      <c r="AG497" s="308">
        <v>37</v>
      </c>
      <c r="AH497" s="308">
        <v>37</v>
      </c>
      <c r="AI497" s="308" t="s">
        <v>3784</v>
      </c>
      <c r="AJ497" s="308" t="s">
        <v>3782</v>
      </c>
      <c r="AK497" s="94" t="s">
        <v>119</v>
      </c>
      <c r="AL497" s="308" t="s">
        <v>2225</v>
      </c>
      <c r="AM497" s="308" t="s">
        <v>3040</v>
      </c>
      <c r="AN497" s="308" t="s">
        <v>3785</v>
      </c>
      <c r="AO497" s="308" t="s">
        <v>3781</v>
      </c>
      <c r="AP497" s="308" t="s">
        <v>2536</v>
      </c>
      <c r="AQ497" s="308" t="s">
        <v>238</v>
      </c>
      <c r="AR497" s="308" t="s">
        <v>3778</v>
      </c>
      <c r="AS497" s="308">
        <v>17723133678</v>
      </c>
      <c r="AT497" s="94" t="s">
        <v>144</v>
      </c>
      <c r="AV497" s="325"/>
    </row>
    <row r="498" s="264" customFormat="1" ht="96" spans="1:48">
      <c r="A498" s="94">
        <v>490</v>
      </c>
      <c r="B498" s="308" t="s">
        <v>3786</v>
      </c>
      <c r="C498" s="94" t="s">
        <v>258</v>
      </c>
      <c r="D498" s="94" t="s">
        <v>67</v>
      </c>
      <c r="E498" s="308" t="s">
        <v>780</v>
      </c>
      <c r="F498" s="308">
        <v>2020.1</v>
      </c>
      <c r="G498" s="308">
        <v>2020.12</v>
      </c>
      <c r="H498" s="308" t="s">
        <v>2202</v>
      </c>
      <c r="I498" s="308" t="s">
        <v>781</v>
      </c>
      <c r="J498" s="308" t="s">
        <v>3787</v>
      </c>
      <c r="K498" s="308">
        <v>84.2271</v>
      </c>
      <c r="L498" s="308">
        <v>84.2271</v>
      </c>
      <c r="M498" s="308">
        <f t="shared" si="2"/>
        <v>0</v>
      </c>
      <c r="N498" s="308"/>
      <c r="O498" s="308" t="s">
        <v>3788</v>
      </c>
      <c r="P498" s="308" t="s">
        <v>3789</v>
      </c>
      <c r="Q498" s="94" t="s">
        <v>3790</v>
      </c>
      <c r="R498" s="308" t="s">
        <v>1029</v>
      </c>
      <c r="S498" s="308" t="s">
        <v>2462</v>
      </c>
      <c r="T498" s="308">
        <v>2020</v>
      </c>
      <c r="U498" s="308" t="s">
        <v>77</v>
      </c>
      <c r="V498" s="308">
        <v>84.2271</v>
      </c>
      <c r="W498" s="308">
        <v>84.2271</v>
      </c>
      <c r="X498" s="308">
        <f t="shared" si="3"/>
        <v>0</v>
      </c>
      <c r="Y498" s="308"/>
      <c r="Z498" s="308" t="s">
        <v>77</v>
      </c>
      <c r="AA498" s="308" t="s">
        <v>77</v>
      </c>
      <c r="AB498" s="308" t="s">
        <v>78</v>
      </c>
      <c r="AC498" s="308"/>
      <c r="AD498" s="308" t="s">
        <v>78</v>
      </c>
      <c r="AE498" s="308"/>
      <c r="AF498" s="308" t="s">
        <v>78</v>
      </c>
      <c r="AG498" s="308">
        <v>231</v>
      </c>
      <c r="AH498" s="308">
        <v>231</v>
      </c>
      <c r="AI498" s="308" t="s">
        <v>3791</v>
      </c>
      <c r="AJ498" s="308" t="s">
        <v>3789</v>
      </c>
      <c r="AK498" s="94" t="s">
        <v>119</v>
      </c>
      <c r="AL498" s="308" t="s">
        <v>2225</v>
      </c>
      <c r="AM498" s="308" t="s">
        <v>3040</v>
      </c>
      <c r="AN498" s="308" t="s">
        <v>3792</v>
      </c>
      <c r="AO498" s="308" t="s">
        <v>3788</v>
      </c>
      <c r="AP498" s="308" t="s">
        <v>2536</v>
      </c>
      <c r="AQ498" s="308" t="s">
        <v>238</v>
      </c>
      <c r="AR498" s="308" t="s">
        <v>3778</v>
      </c>
      <c r="AS498" s="308">
        <v>17723133678</v>
      </c>
      <c r="AT498" s="94" t="s">
        <v>144</v>
      </c>
      <c r="AV498" s="325"/>
    </row>
    <row r="499" s="264" customFormat="1" ht="96" spans="1:48">
      <c r="A499" s="94">
        <v>491</v>
      </c>
      <c r="B499" s="308" t="s">
        <v>3793</v>
      </c>
      <c r="C499" s="94" t="s">
        <v>258</v>
      </c>
      <c r="D499" s="94" t="s">
        <v>67</v>
      </c>
      <c r="E499" s="308" t="s">
        <v>780</v>
      </c>
      <c r="F499" s="308">
        <v>2020.1</v>
      </c>
      <c r="G499" s="308">
        <v>2020.12</v>
      </c>
      <c r="H499" s="308" t="s">
        <v>2202</v>
      </c>
      <c r="I499" s="308" t="s">
        <v>781</v>
      </c>
      <c r="J499" s="308" t="s">
        <v>3794</v>
      </c>
      <c r="K499" s="308">
        <v>15.2949</v>
      </c>
      <c r="L499" s="308">
        <v>15.2949</v>
      </c>
      <c r="M499" s="308">
        <f t="shared" si="2"/>
        <v>0</v>
      </c>
      <c r="N499" s="308"/>
      <c r="O499" s="308" t="s">
        <v>3795</v>
      </c>
      <c r="P499" s="308" t="s">
        <v>3796</v>
      </c>
      <c r="Q499" s="94" t="s">
        <v>3797</v>
      </c>
      <c r="R499" s="308" t="s">
        <v>1029</v>
      </c>
      <c r="S499" s="308" t="s">
        <v>2462</v>
      </c>
      <c r="T499" s="308">
        <v>2020</v>
      </c>
      <c r="U499" s="308" t="s">
        <v>77</v>
      </c>
      <c r="V499" s="308">
        <v>15.2949</v>
      </c>
      <c r="W499" s="308">
        <v>15.2949</v>
      </c>
      <c r="X499" s="308">
        <f t="shared" si="3"/>
        <v>0</v>
      </c>
      <c r="Y499" s="308"/>
      <c r="Z499" s="308" t="s">
        <v>77</v>
      </c>
      <c r="AA499" s="308" t="s">
        <v>77</v>
      </c>
      <c r="AB499" s="308" t="s">
        <v>78</v>
      </c>
      <c r="AC499" s="308"/>
      <c r="AD499" s="308" t="s">
        <v>78</v>
      </c>
      <c r="AE499" s="308"/>
      <c r="AF499" s="308" t="s">
        <v>78</v>
      </c>
      <c r="AG499" s="308">
        <v>316</v>
      </c>
      <c r="AH499" s="308">
        <v>316</v>
      </c>
      <c r="AI499" s="308" t="s">
        <v>3798</v>
      </c>
      <c r="AJ499" s="308" t="s">
        <v>3796</v>
      </c>
      <c r="AK499" s="94" t="s">
        <v>119</v>
      </c>
      <c r="AL499" s="308" t="s">
        <v>2225</v>
      </c>
      <c r="AM499" s="308" t="s">
        <v>3040</v>
      </c>
      <c r="AN499" s="308" t="s">
        <v>3799</v>
      </c>
      <c r="AO499" s="308" t="s">
        <v>3795</v>
      </c>
      <c r="AP499" s="308" t="s">
        <v>2536</v>
      </c>
      <c r="AQ499" s="308" t="s">
        <v>238</v>
      </c>
      <c r="AR499" s="308" t="s">
        <v>3778</v>
      </c>
      <c r="AS499" s="308">
        <v>17723133678</v>
      </c>
      <c r="AT499" s="94" t="s">
        <v>144</v>
      </c>
      <c r="AV499" s="325"/>
    </row>
    <row r="500" s="264" customFormat="1" ht="108" spans="1:48">
      <c r="A500" s="94">
        <v>492</v>
      </c>
      <c r="B500" s="94" t="s">
        <v>3800</v>
      </c>
      <c r="C500" s="94" t="s">
        <v>66</v>
      </c>
      <c r="D500" s="299" t="s">
        <v>67</v>
      </c>
      <c r="E500" s="94" t="s">
        <v>3801</v>
      </c>
      <c r="F500" s="94">
        <v>2020.03</v>
      </c>
      <c r="G500" s="100" t="s">
        <v>3802</v>
      </c>
      <c r="H500" s="308" t="s">
        <v>69</v>
      </c>
      <c r="I500" s="94" t="s">
        <v>876</v>
      </c>
      <c r="J500" s="94" t="s">
        <v>3803</v>
      </c>
      <c r="K500" s="113">
        <v>10</v>
      </c>
      <c r="L500" s="113">
        <v>10</v>
      </c>
      <c r="M500" s="113">
        <v>0</v>
      </c>
      <c r="N500" s="113">
        <v>0</v>
      </c>
      <c r="O500" s="94" t="s">
        <v>3804</v>
      </c>
      <c r="P500" s="94" t="s">
        <v>3805</v>
      </c>
      <c r="Q500" s="94" t="s">
        <v>3806</v>
      </c>
      <c r="R500" s="94" t="s">
        <v>3807</v>
      </c>
      <c r="S500" s="94" t="s">
        <v>1083</v>
      </c>
      <c r="T500" s="94">
        <v>2019</v>
      </c>
      <c r="U500" s="94" t="s">
        <v>77</v>
      </c>
      <c r="V500" s="94">
        <v>10</v>
      </c>
      <c r="W500" s="94">
        <v>10</v>
      </c>
      <c r="X500" s="94"/>
      <c r="Y500" s="94"/>
      <c r="Z500" s="94" t="s">
        <v>77</v>
      </c>
      <c r="AA500" s="94" t="s">
        <v>77</v>
      </c>
      <c r="AB500" s="94" t="s">
        <v>78</v>
      </c>
      <c r="AC500" s="94"/>
      <c r="AD500" s="94" t="s">
        <v>78</v>
      </c>
      <c r="AE500" s="94"/>
      <c r="AF500" s="94" t="s">
        <v>78</v>
      </c>
      <c r="AG500" s="94">
        <v>258</v>
      </c>
      <c r="AH500" s="94">
        <v>258</v>
      </c>
      <c r="AI500" s="94" t="s">
        <v>3808</v>
      </c>
      <c r="AJ500" s="94" t="s">
        <v>3803</v>
      </c>
      <c r="AK500" s="94" t="s">
        <v>222</v>
      </c>
      <c r="AL500" s="94" t="s">
        <v>153</v>
      </c>
      <c r="AM500" s="94" t="s">
        <v>3809</v>
      </c>
      <c r="AN500" s="94" t="s">
        <v>3810</v>
      </c>
      <c r="AO500" s="94" t="s">
        <v>3811</v>
      </c>
      <c r="AP500" s="94" t="s">
        <v>3812</v>
      </c>
      <c r="AQ500" s="94" t="s">
        <v>86</v>
      </c>
      <c r="AR500" s="94" t="s">
        <v>3202</v>
      </c>
      <c r="AS500" s="94">
        <v>15123084899</v>
      </c>
      <c r="AT500" s="94" t="s">
        <v>144</v>
      </c>
      <c r="AV500" s="322"/>
    </row>
    <row r="501" s="264" customFormat="1" ht="96" spans="1:48">
      <c r="A501" s="94">
        <v>493</v>
      </c>
      <c r="B501" s="94" t="s">
        <v>3813</v>
      </c>
      <c r="C501" s="94" t="s">
        <v>66</v>
      </c>
      <c r="D501" s="299" t="s">
        <v>67</v>
      </c>
      <c r="E501" s="94" t="s">
        <v>229</v>
      </c>
      <c r="F501" s="308">
        <v>2020.1</v>
      </c>
      <c r="G501" s="308">
        <v>2020.12</v>
      </c>
      <c r="H501" s="308" t="s">
        <v>69</v>
      </c>
      <c r="I501" s="94" t="s">
        <v>828</v>
      </c>
      <c r="J501" s="94" t="s">
        <v>3814</v>
      </c>
      <c r="K501" s="94">
        <v>26.3</v>
      </c>
      <c r="L501" s="94">
        <v>26.3</v>
      </c>
      <c r="M501" s="308"/>
      <c r="N501" s="308"/>
      <c r="O501" s="94" t="s">
        <v>3815</v>
      </c>
      <c r="P501" s="94" t="s">
        <v>3816</v>
      </c>
      <c r="Q501" s="94" t="s">
        <v>220</v>
      </c>
      <c r="R501" s="94" t="s">
        <v>3817</v>
      </c>
      <c r="S501" s="94" t="s">
        <v>76</v>
      </c>
      <c r="T501" s="94">
        <v>2020</v>
      </c>
      <c r="U501" s="94" t="s">
        <v>77</v>
      </c>
      <c r="V501" s="94">
        <v>26.3</v>
      </c>
      <c r="W501" s="94">
        <v>26.3</v>
      </c>
      <c r="X501" s="94"/>
      <c r="Y501" s="94" t="s">
        <v>77</v>
      </c>
      <c r="Z501" s="94"/>
      <c r="AA501" s="94" t="s">
        <v>77</v>
      </c>
      <c r="AB501" s="94" t="s">
        <v>78</v>
      </c>
      <c r="AC501" s="94"/>
      <c r="AD501" s="94" t="s">
        <v>78</v>
      </c>
      <c r="AE501" s="94"/>
      <c r="AF501" s="94" t="s">
        <v>78</v>
      </c>
      <c r="AG501" s="94">
        <v>195</v>
      </c>
      <c r="AH501" s="94">
        <v>195</v>
      </c>
      <c r="AI501" s="94" t="s">
        <v>3818</v>
      </c>
      <c r="AJ501" s="94" t="s">
        <v>3814</v>
      </c>
      <c r="AK501" s="94" t="s">
        <v>328</v>
      </c>
      <c r="AL501" s="94" t="s">
        <v>153</v>
      </c>
      <c r="AM501" s="94" t="s">
        <v>3819</v>
      </c>
      <c r="AN501" s="94" t="s">
        <v>288</v>
      </c>
      <c r="AO501" s="94" t="s">
        <v>3820</v>
      </c>
      <c r="AP501" s="94" t="s">
        <v>290</v>
      </c>
      <c r="AQ501" s="94" t="s">
        <v>86</v>
      </c>
      <c r="AR501" s="94" t="s">
        <v>3821</v>
      </c>
      <c r="AS501" s="94">
        <v>13896528946</v>
      </c>
      <c r="AT501" s="94" t="s">
        <v>144</v>
      </c>
      <c r="AV501" s="325"/>
    </row>
    <row r="502" s="269" customFormat="1" ht="84" spans="1:48">
      <c r="A502" s="94">
        <v>494</v>
      </c>
      <c r="B502" s="94" t="s">
        <v>3822</v>
      </c>
      <c r="C502" s="308" t="s">
        <v>66</v>
      </c>
      <c r="D502" s="337" t="s">
        <v>67</v>
      </c>
      <c r="E502" s="308" t="s">
        <v>787</v>
      </c>
      <c r="F502" s="308">
        <v>2020.1</v>
      </c>
      <c r="G502" s="308">
        <v>2020.12</v>
      </c>
      <c r="H502" s="308" t="s">
        <v>69</v>
      </c>
      <c r="I502" s="308" t="s">
        <v>788</v>
      </c>
      <c r="J502" s="308" t="s">
        <v>3823</v>
      </c>
      <c r="K502" s="308">
        <v>48.2</v>
      </c>
      <c r="L502" s="308">
        <v>48.2</v>
      </c>
      <c r="M502" s="308"/>
      <c r="N502" s="308"/>
      <c r="O502" s="308" t="s">
        <v>3305</v>
      </c>
      <c r="P502" s="308" t="s">
        <v>3824</v>
      </c>
      <c r="Q502" s="338" t="s">
        <v>3825</v>
      </c>
      <c r="R502" s="308" t="s">
        <v>3817</v>
      </c>
      <c r="S502" s="308" t="s">
        <v>76</v>
      </c>
      <c r="T502" s="308">
        <v>2020</v>
      </c>
      <c r="U502" s="308" t="s">
        <v>77</v>
      </c>
      <c r="V502" s="308">
        <v>48.2</v>
      </c>
      <c r="W502" s="308">
        <v>48.2</v>
      </c>
      <c r="X502" s="308"/>
      <c r="Y502" s="308" t="s">
        <v>77</v>
      </c>
      <c r="Z502" s="308"/>
      <c r="AA502" s="308" t="s">
        <v>77</v>
      </c>
      <c r="AB502" s="308" t="s">
        <v>78</v>
      </c>
      <c r="AC502" s="338"/>
      <c r="AD502" s="338" t="s">
        <v>78</v>
      </c>
      <c r="AE502" s="338"/>
      <c r="AF502" s="338" t="s">
        <v>78</v>
      </c>
      <c r="AG502" s="308">
        <v>256</v>
      </c>
      <c r="AH502" s="308">
        <v>256</v>
      </c>
      <c r="AI502" s="308" t="s">
        <v>3826</v>
      </c>
      <c r="AJ502" s="308" t="s">
        <v>3827</v>
      </c>
      <c r="AK502" s="308" t="s">
        <v>119</v>
      </c>
      <c r="AL502" s="308" t="s">
        <v>153</v>
      </c>
      <c r="AM502" s="308" t="s">
        <v>3828</v>
      </c>
      <c r="AN502" s="308" t="s">
        <v>3829</v>
      </c>
      <c r="AO502" s="308" t="s">
        <v>3310</v>
      </c>
      <c r="AP502" s="308" t="s">
        <v>2634</v>
      </c>
      <c r="AQ502" s="308" t="s">
        <v>238</v>
      </c>
      <c r="AR502" s="308" t="s">
        <v>3830</v>
      </c>
      <c r="AS502" s="308">
        <v>18523663794</v>
      </c>
      <c r="AT502" s="94" t="s">
        <v>144</v>
      </c>
      <c r="AV502" s="325"/>
    </row>
    <row r="503" s="264" customFormat="1" ht="48" spans="1:48">
      <c r="A503" s="94">
        <v>495</v>
      </c>
      <c r="B503" s="94" t="s">
        <v>3831</v>
      </c>
      <c r="C503" s="94" t="s">
        <v>66</v>
      </c>
      <c r="D503" s="299" t="s">
        <v>67</v>
      </c>
      <c r="E503" s="94" t="s">
        <v>747</v>
      </c>
      <c r="F503" s="308">
        <v>2020.1</v>
      </c>
      <c r="G503" s="308">
        <v>2020.12</v>
      </c>
      <c r="H503" s="308" t="s">
        <v>69</v>
      </c>
      <c r="I503" s="94" t="s">
        <v>696</v>
      </c>
      <c r="J503" s="94" t="s">
        <v>3832</v>
      </c>
      <c r="K503" s="94">
        <v>9.135</v>
      </c>
      <c r="L503" s="94">
        <v>9.135</v>
      </c>
      <c r="M503" s="308"/>
      <c r="N503" s="308"/>
      <c r="O503" s="328" t="s">
        <v>905</v>
      </c>
      <c r="P503" s="328" t="s">
        <v>3833</v>
      </c>
      <c r="Q503" s="94" t="s">
        <v>220</v>
      </c>
      <c r="R503" s="94" t="s">
        <v>3817</v>
      </c>
      <c r="S503" s="94" t="s">
        <v>76</v>
      </c>
      <c r="T503" s="94">
        <v>2020</v>
      </c>
      <c r="U503" s="94" t="s">
        <v>77</v>
      </c>
      <c r="V503" s="94">
        <v>9.135</v>
      </c>
      <c r="W503" s="94">
        <v>9.135</v>
      </c>
      <c r="X503" s="94"/>
      <c r="Y503" s="94" t="s">
        <v>77</v>
      </c>
      <c r="Z503" s="94"/>
      <c r="AA503" s="94" t="s">
        <v>77</v>
      </c>
      <c r="AB503" s="94" t="s">
        <v>78</v>
      </c>
      <c r="AC503" s="94"/>
      <c r="AD503" s="94" t="s">
        <v>78</v>
      </c>
      <c r="AE503" s="94"/>
      <c r="AF503" s="318" t="s">
        <v>78</v>
      </c>
      <c r="AG503" s="94">
        <v>78</v>
      </c>
      <c r="AH503" s="94">
        <v>78</v>
      </c>
      <c r="AI503" s="94" t="s">
        <v>3834</v>
      </c>
      <c r="AJ503" s="94" t="s">
        <v>3832</v>
      </c>
      <c r="AK503" s="94" t="s">
        <v>328</v>
      </c>
      <c r="AL503" s="94" t="s">
        <v>82</v>
      </c>
      <c r="AM503" s="328" t="s">
        <v>3835</v>
      </c>
      <c r="AN503" s="94" t="s">
        <v>288</v>
      </c>
      <c r="AO503" s="328" t="s">
        <v>905</v>
      </c>
      <c r="AP503" s="94" t="s">
        <v>290</v>
      </c>
      <c r="AQ503" s="94" t="s">
        <v>86</v>
      </c>
      <c r="AR503" s="94" t="s">
        <v>702</v>
      </c>
      <c r="AS503" s="368" t="s">
        <v>3836</v>
      </c>
      <c r="AT503" s="94" t="s">
        <v>144</v>
      </c>
      <c r="AV503" s="322"/>
    </row>
    <row r="504" s="270" customFormat="1" ht="96" spans="1:48">
      <c r="A504" s="94">
        <v>496</v>
      </c>
      <c r="B504" s="94" t="s">
        <v>3837</v>
      </c>
      <c r="C504" s="94" t="s">
        <v>66</v>
      </c>
      <c r="D504" s="299" t="s">
        <v>67</v>
      </c>
      <c r="E504" s="94" t="s">
        <v>772</v>
      </c>
      <c r="F504" s="94">
        <v>2020</v>
      </c>
      <c r="G504" s="284" t="s">
        <v>3838</v>
      </c>
      <c r="H504" s="308" t="s">
        <v>69</v>
      </c>
      <c r="I504" s="94" t="s">
        <v>773</v>
      </c>
      <c r="J504" s="94" t="s">
        <v>3839</v>
      </c>
      <c r="K504" s="94">
        <v>28.58</v>
      </c>
      <c r="L504" s="94">
        <v>28.58</v>
      </c>
      <c r="M504" s="308"/>
      <c r="N504" s="308"/>
      <c r="O504" s="339" t="s">
        <v>3840</v>
      </c>
      <c r="P504" s="339" t="s">
        <v>3841</v>
      </c>
      <c r="Q504" s="94" t="s">
        <v>220</v>
      </c>
      <c r="R504" s="94" t="s">
        <v>3817</v>
      </c>
      <c r="S504" s="94" t="s">
        <v>76</v>
      </c>
      <c r="T504" s="94">
        <v>2020</v>
      </c>
      <c r="U504" s="94" t="s">
        <v>77</v>
      </c>
      <c r="V504" s="94">
        <v>28.58</v>
      </c>
      <c r="W504" s="94">
        <v>28.58</v>
      </c>
      <c r="X504" s="94"/>
      <c r="Y504" s="94" t="s">
        <v>77</v>
      </c>
      <c r="Z504" s="94"/>
      <c r="AA504" s="94" t="s">
        <v>77</v>
      </c>
      <c r="AB504" s="94" t="s">
        <v>78</v>
      </c>
      <c r="AC504" s="94"/>
      <c r="AD504" s="299" t="s">
        <v>78</v>
      </c>
      <c r="AE504" s="94"/>
      <c r="AF504" s="94" t="s">
        <v>78</v>
      </c>
      <c r="AG504" s="339">
        <v>322</v>
      </c>
      <c r="AH504" s="339">
        <v>322</v>
      </c>
      <c r="AI504" s="94" t="s">
        <v>3842</v>
      </c>
      <c r="AJ504" s="94" t="s">
        <v>3843</v>
      </c>
      <c r="AK504" s="94" t="s">
        <v>328</v>
      </c>
      <c r="AL504" s="94" t="s">
        <v>153</v>
      </c>
      <c r="AM504" s="94" t="s">
        <v>3844</v>
      </c>
      <c r="AN504" s="94" t="s">
        <v>288</v>
      </c>
      <c r="AO504" s="94" t="s">
        <v>3840</v>
      </c>
      <c r="AP504" s="94" t="s">
        <v>290</v>
      </c>
      <c r="AQ504" s="94" t="s">
        <v>86</v>
      </c>
      <c r="AR504" s="94" t="s">
        <v>3845</v>
      </c>
      <c r="AS504" s="94">
        <v>13509469150</v>
      </c>
      <c r="AT504" s="94" t="s">
        <v>144</v>
      </c>
      <c r="AV504" s="325"/>
    </row>
    <row r="505" s="264" customFormat="1" ht="60" spans="1:48">
      <c r="A505" s="94">
        <v>497</v>
      </c>
      <c r="B505" s="94" t="s">
        <v>3846</v>
      </c>
      <c r="C505" s="94" t="s">
        <v>66</v>
      </c>
      <c r="D505" s="299" t="s">
        <v>67</v>
      </c>
      <c r="E505" s="94" t="s">
        <v>796</v>
      </c>
      <c r="F505" s="308">
        <v>2020.1</v>
      </c>
      <c r="G505" s="308">
        <v>2020.12</v>
      </c>
      <c r="H505" s="308" t="s">
        <v>69</v>
      </c>
      <c r="I505" s="94" t="s">
        <v>204</v>
      </c>
      <c r="J505" s="94" t="s">
        <v>3847</v>
      </c>
      <c r="K505" s="94">
        <v>31.13</v>
      </c>
      <c r="L505" s="94">
        <v>31.13</v>
      </c>
      <c r="M505" s="308"/>
      <c r="N505" s="308"/>
      <c r="O505" s="94" t="s">
        <v>3848</v>
      </c>
      <c r="P505" s="94" t="s">
        <v>3849</v>
      </c>
      <c r="Q505" s="94" t="s">
        <v>3850</v>
      </c>
      <c r="R505" s="94" t="s">
        <v>3817</v>
      </c>
      <c r="S505" s="94" t="s">
        <v>76</v>
      </c>
      <c r="T505" s="94">
        <v>2020</v>
      </c>
      <c r="U505" s="94" t="s">
        <v>77</v>
      </c>
      <c r="V505" s="94">
        <v>31.13</v>
      </c>
      <c r="W505" s="94">
        <v>31.13</v>
      </c>
      <c r="X505" s="94"/>
      <c r="Y505" s="94" t="s">
        <v>77</v>
      </c>
      <c r="Z505" s="94"/>
      <c r="AA505" s="94" t="s">
        <v>77</v>
      </c>
      <c r="AB505" s="94" t="s">
        <v>78</v>
      </c>
      <c r="AC505" s="94"/>
      <c r="AD505" s="94" t="s">
        <v>78</v>
      </c>
      <c r="AE505" s="94"/>
      <c r="AF505" s="94" t="s">
        <v>78</v>
      </c>
      <c r="AG505" s="94">
        <v>725</v>
      </c>
      <c r="AH505" s="94">
        <v>725</v>
      </c>
      <c r="AI505" s="94" t="s">
        <v>3851</v>
      </c>
      <c r="AJ505" s="94" t="s">
        <v>3847</v>
      </c>
      <c r="AK505" s="94" t="s">
        <v>119</v>
      </c>
      <c r="AL505" s="341" t="s">
        <v>153</v>
      </c>
      <c r="AM505" s="94" t="s">
        <v>3852</v>
      </c>
      <c r="AN505" s="94" t="s">
        <v>288</v>
      </c>
      <c r="AO505" s="94" t="s">
        <v>3853</v>
      </c>
      <c r="AP505" s="94" t="s">
        <v>3854</v>
      </c>
      <c r="AQ505" s="341" t="s">
        <v>238</v>
      </c>
      <c r="AR505" s="94" t="s">
        <v>213</v>
      </c>
      <c r="AS505" s="94">
        <v>18983593936</v>
      </c>
      <c r="AT505" s="94" t="s">
        <v>144</v>
      </c>
      <c r="AV505" s="325"/>
    </row>
    <row r="506" s="264" customFormat="1" ht="72" spans="1:48">
      <c r="A506" s="94">
        <v>498</v>
      </c>
      <c r="B506" s="94" t="s">
        <v>3855</v>
      </c>
      <c r="C506" s="94" t="s">
        <v>66</v>
      </c>
      <c r="D506" s="299" t="s">
        <v>67</v>
      </c>
      <c r="E506" s="94" t="s">
        <v>765</v>
      </c>
      <c r="F506" s="308">
        <v>2020.1</v>
      </c>
      <c r="G506" s="308">
        <v>2020.12</v>
      </c>
      <c r="H506" s="308" t="s">
        <v>69</v>
      </c>
      <c r="I506" s="94" t="s">
        <v>347</v>
      </c>
      <c r="J506" s="94" t="s">
        <v>3856</v>
      </c>
      <c r="K506" s="94">
        <v>16.6951</v>
      </c>
      <c r="L506" s="94">
        <v>16.6951</v>
      </c>
      <c r="M506" s="308"/>
      <c r="N506" s="308"/>
      <c r="O506" s="94" t="s">
        <v>3857</v>
      </c>
      <c r="P506" s="94" t="s">
        <v>3858</v>
      </c>
      <c r="Q506" s="94" t="s">
        <v>3859</v>
      </c>
      <c r="R506" s="94" t="s">
        <v>3817</v>
      </c>
      <c r="S506" s="94" t="s">
        <v>76</v>
      </c>
      <c r="T506" s="94">
        <v>2020</v>
      </c>
      <c r="U506" s="94" t="s">
        <v>77</v>
      </c>
      <c r="V506" s="94">
        <v>16.6951</v>
      </c>
      <c r="W506" s="94">
        <v>16.6951</v>
      </c>
      <c r="X506" s="94"/>
      <c r="Y506" s="94" t="s">
        <v>77</v>
      </c>
      <c r="Z506" s="94"/>
      <c r="AA506" s="94" t="s">
        <v>77</v>
      </c>
      <c r="AB506" s="94" t="s">
        <v>78</v>
      </c>
      <c r="AC506" s="94"/>
      <c r="AD506" s="94" t="s">
        <v>78</v>
      </c>
      <c r="AE506" s="94"/>
      <c r="AF506" s="94" t="s">
        <v>78</v>
      </c>
      <c r="AG506" s="94">
        <v>498</v>
      </c>
      <c r="AH506" s="94">
        <v>498</v>
      </c>
      <c r="AI506" s="94" t="s">
        <v>3860</v>
      </c>
      <c r="AJ506" s="94" t="s">
        <v>3858</v>
      </c>
      <c r="AK506" s="94" t="s">
        <v>81</v>
      </c>
      <c r="AL506" s="94" t="s">
        <v>153</v>
      </c>
      <c r="AM506" s="94" t="s">
        <v>3861</v>
      </c>
      <c r="AN506" s="94" t="s">
        <v>3862</v>
      </c>
      <c r="AO506" s="94" t="s">
        <v>3863</v>
      </c>
      <c r="AP506" s="94" t="s">
        <v>3864</v>
      </c>
      <c r="AQ506" s="341" t="s">
        <v>1116</v>
      </c>
      <c r="AR506" s="94" t="s">
        <v>770</v>
      </c>
      <c r="AS506" s="94">
        <v>13101169666</v>
      </c>
      <c r="AT506" s="94" t="s">
        <v>144</v>
      </c>
      <c r="AV506" s="325"/>
    </row>
    <row r="507" s="264" customFormat="1" ht="48" spans="1:48">
      <c r="A507" s="94">
        <v>499</v>
      </c>
      <c r="B507" s="94" t="s">
        <v>3865</v>
      </c>
      <c r="C507" s="94" t="s">
        <v>66</v>
      </c>
      <c r="D507" s="299" t="s">
        <v>67</v>
      </c>
      <c r="E507" s="94" t="s">
        <v>817</v>
      </c>
      <c r="F507" s="308">
        <v>2020.1</v>
      </c>
      <c r="G507" s="308">
        <v>2020.12</v>
      </c>
      <c r="H507" s="94" t="s">
        <v>69</v>
      </c>
      <c r="I507" s="94" t="s">
        <v>70</v>
      </c>
      <c r="J507" s="94" t="s">
        <v>3866</v>
      </c>
      <c r="K507" s="94">
        <v>20</v>
      </c>
      <c r="L507" s="94">
        <v>20</v>
      </c>
      <c r="M507" s="308"/>
      <c r="N507" s="308"/>
      <c r="O507" s="94" t="s">
        <v>3867</v>
      </c>
      <c r="P507" s="94" t="s">
        <v>3866</v>
      </c>
      <c r="Q507" s="94" t="s">
        <v>74</v>
      </c>
      <c r="R507" s="94" t="s">
        <v>3817</v>
      </c>
      <c r="S507" s="94" t="s">
        <v>76</v>
      </c>
      <c r="T507" s="94">
        <v>2020</v>
      </c>
      <c r="U507" s="94" t="s">
        <v>77</v>
      </c>
      <c r="V507" s="94">
        <v>20</v>
      </c>
      <c r="W507" s="94">
        <v>20</v>
      </c>
      <c r="X507" s="94"/>
      <c r="Y507" s="94" t="s">
        <v>77</v>
      </c>
      <c r="Z507" s="94"/>
      <c r="AA507" s="94" t="s">
        <v>77</v>
      </c>
      <c r="AB507" s="94" t="s">
        <v>78</v>
      </c>
      <c r="AC507" s="94"/>
      <c r="AD507" s="94" t="s">
        <v>78</v>
      </c>
      <c r="AE507" s="94"/>
      <c r="AF507" s="94" t="s">
        <v>78</v>
      </c>
      <c r="AG507" s="94">
        <v>12</v>
      </c>
      <c r="AH507" s="94">
        <v>12</v>
      </c>
      <c r="AI507" s="94" t="s">
        <v>3868</v>
      </c>
      <c r="AJ507" s="94" t="s">
        <v>3866</v>
      </c>
      <c r="AK507" s="94" t="s">
        <v>1074</v>
      </c>
      <c r="AL507" s="94" t="s">
        <v>470</v>
      </c>
      <c r="AM507" s="94" t="s">
        <v>3869</v>
      </c>
      <c r="AN507" s="94" t="s">
        <v>3870</v>
      </c>
      <c r="AO507" s="94" t="s">
        <v>3871</v>
      </c>
      <c r="AP507" s="94" t="s">
        <v>3872</v>
      </c>
      <c r="AQ507" s="94" t="s">
        <v>475</v>
      </c>
      <c r="AR507" s="94" t="s">
        <v>3873</v>
      </c>
      <c r="AS507" s="94">
        <v>15826260877</v>
      </c>
      <c r="AT507" s="94" t="s">
        <v>144</v>
      </c>
      <c r="AV507" s="325"/>
    </row>
    <row r="508" s="269" customFormat="1" ht="48" spans="1:48">
      <c r="A508" s="94">
        <v>500</v>
      </c>
      <c r="B508" s="94" t="s">
        <v>3874</v>
      </c>
      <c r="C508" s="94" t="s">
        <v>66</v>
      </c>
      <c r="D508" s="299" t="s">
        <v>67</v>
      </c>
      <c r="E508" s="94" t="s">
        <v>875</v>
      </c>
      <c r="F508" s="94">
        <v>2020</v>
      </c>
      <c r="G508" s="284" t="s">
        <v>170</v>
      </c>
      <c r="H508" s="308" t="s">
        <v>69</v>
      </c>
      <c r="I508" s="94" t="s">
        <v>876</v>
      </c>
      <c r="J508" s="94" t="s">
        <v>3875</v>
      </c>
      <c r="K508" s="94">
        <v>70.9</v>
      </c>
      <c r="L508" s="94">
        <v>70.9</v>
      </c>
      <c r="M508" s="308">
        <v>0</v>
      </c>
      <c r="N508" s="308">
        <v>0</v>
      </c>
      <c r="O508" s="94" t="s">
        <v>3876</v>
      </c>
      <c r="P508" s="94" t="s">
        <v>3877</v>
      </c>
      <c r="Q508" s="94" t="s">
        <v>3878</v>
      </c>
      <c r="R508" s="94" t="s">
        <v>3817</v>
      </c>
      <c r="S508" s="94" t="s">
        <v>76</v>
      </c>
      <c r="T508" s="94">
        <v>2020</v>
      </c>
      <c r="U508" s="94" t="s">
        <v>77</v>
      </c>
      <c r="V508" s="94">
        <v>70.9</v>
      </c>
      <c r="W508" s="94">
        <v>70.9</v>
      </c>
      <c r="X508" s="94"/>
      <c r="Y508" s="94" t="s">
        <v>77</v>
      </c>
      <c r="Z508" s="94"/>
      <c r="AA508" s="94" t="s">
        <v>77</v>
      </c>
      <c r="AB508" s="94" t="s">
        <v>78</v>
      </c>
      <c r="AC508" s="94"/>
      <c r="AD508" s="94" t="s">
        <v>78</v>
      </c>
      <c r="AE508" s="94"/>
      <c r="AF508" s="94" t="s">
        <v>78</v>
      </c>
      <c r="AG508" s="94">
        <v>1259</v>
      </c>
      <c r="AH508" s="94">
        <v>1259</v>
      </c>
      <c r="AI508" s="94" t="s">
        <v>3879</v>
      </c>
      <c r="AJ508" s="94" t="s">
        <v>3880</v>
      </c>
      <c r="AK508" s="94" t="s">
        <v>81</v>
      </c>
      <c r="AL508" s="94" t="s">
        <v>153</v>
      </c>
      <c r="AM508" s="94" t="s">
        <v>3881</v>
      </c>
      <c r="AN508" s="94" t="s">
        <v>3882</v>
      </c>
      <c r="AO508" s="94" t="s">
        <v>3883</v>
      </c>
      <c r="AP508" s="94" t="s">
        <v>3884</v>
      </c>
      <c r="AQ508" s="94" t="s">
        <v>475</v>
      </c>
      <c r="AR508" s="94" t="s">
        <v>881</v>
      </c>
      <c r="AS508" s="94">
        <v>15123618699</v>
      </c>
      <c r="AT508" s="94" t="s">
        <v>144</v>
      </c>
      <c r="AV508" s="322"/>
    </row>
    <row r="509" s="264" customFormat="1" ht="216" spans="1:48">
      <c r="A509" s="94">
        <v>501</v>
      </c>
      <c r="B509" s="308" t="s">
        <v>3885</v>
      </c>
      <c r="C509" s="308" t="s">
        <v>66</v>
      </c>
      <c r="D509" s="337" t="s">
        <v>67</v>
      </c>
      <c r="E509" s="308" t="s">
        <v>3886</v>
      </c>
      <c r="F509" s="308">
        <v>2020.1</v>
      </c>
      <c r="G509" s="308">
        <v>2020.12</v>
      </c>
      <c r="H509" s="308" t="s">
        <v>69</v>
      </c>
      <c r="I509" s="308" t="s">
        <v>91</v>
      </c>
      <c r="J509" s="308" t="s">
        <v>3887</v>
      </c>
      <c r="K509" s="308">
        <v>41</v>
      </c>
      <c r="L509" s="308">
        <v>41</v>
      </c>
      <c r="M509" s="308"/>
      <c r="N509" s="308"/>
      <c r="O509" s="308" t="s">
        <v>3888</v>
      </c>
      <c r="P509" s="308" t="s">
        <v>3889</v>
      </c>
      <c r="Q509" s="308" t="s">
        <v>3890</v>
      </c>
      <c r="R509" s="308" t="s">
        <v>1914</v>
      </c>
      <c r="S509" s="308" t="s">
        <v>76</v>
      </c>
      <c r="T509" s="308">
        <v>2020</v>
      </c>
      <c r="U509" s="308" t="s">
        <v>77</v>
      </c>
      <c r="V509" s="308">
        <v>41</v>
      </c>
      <c r="W509" s="308">
        <v>41</v>
      </c>
      <c r="X509" s="308"/>
      <c r="Y509" s="308"/>
      <c r="Z509" s="308" t="s">
        <v>77</v>
      </c>
      <c r="AA509" s="308" t="s">
        <v>77</v>
      </c>
      <c r="AB509" s="308" t="s">
        <v>78</v>
      </c>
      <c r="AC509" s="308"/>
      <c r="AD509" s="308" t="s">
        <v>78</v>
      </c>
      <c r="AE509" s="308"/>
      <c r="AF509" s="308" t="s">
        <v>78</v>
      </c>
      <c r="AG509" s="308">
        <v>1129</v>
      </c>
      <c r="AH509" s="308">
        <v>1129</v>
      </c>
      <c r="AI509" s="308" t="s">
        <v>3891</v>
      </c>
      <c r="AJ509" s="308" t="s">
        <v>3887</v>
      </c>
      <c r="AK509" s="308" t="s">
        <v>81</v>
      </c>
      <c r="AL509" s="308" t="s">
        <v>153</v>
      </c>
      <c r="AM509" s="308" t="s">
        <v>3892</v>
      </c>
      <c r="AN509" s="308" t="s">
        <v>3893</v>
      </c>
      <c r="AO509" s="308" t="s">
        <v>3894</v>
      </c>
      <c r="AP509" s="308" t="s">
        <v>3895</v>
      </c>
      <c r="AQ509" s="308" t="s">
        <v>1116</v>
      </c>
      <c r="AR509" s="308" t="s">
        <v>1129</v>
      </c>
      <c r="AS509" s="342">
        <v>13340389678</v>
      </c>
      <c r="AT509" s="94" t="s">
        <v>144</v>
      </c>
      <c r="AV509" s="325"/>
    </row>
    <row r="510" s="264" customFormat="1" ht="48" spans="1:48">
      <c r="A510" s="94">
        <v>502</v>
      </c>
      <c r="B510" s="94" t="s">
        <v>3896</v>
      </c>
      <c r="C510" s="94" t="s">
        <v>66</v>
      </c>
      <c r="D510" s="299" t="s">
        <v>67</v>
      </c>
      <c r="E510" s="94" t="s">
        <v>1893</v>
      </c>
      <c r="F510" s="94">
        <v>2020</v>
      </c>
      <c r="G510" s="284" t="s">
        <v>3838</v>
      </c>
      <c r="H510" s="308" t="s">
        <v>69</v>
      </c>
      <c r="I510" s="94" t="s">
        <v>408</v>
      </c>
      <c r="J510" s="94" t="s">
        <v>3897</v>
      </c>
      <c r="K510" s="94">
        <v>0.7326</v>
      </c>
      <c r="L510" s="94">
        <v>0.7326</v>
      </c>
      <c r="M510" s="308"/>
      <c r="N510" s="308"/>
      <c r="O510" s="94" t="s">
        <v>3898</v>
      </c>
      <c r="P510" s="94" t="s">
        <v>3877</v>
      </c>
      <c r="Q510" s="94" t="s">
        <v>3899</v>
      </c>
      <c r="R510" s="94" t="s">
        <v>3817</v>
      </c>
      <c r="S510" s="94" t="s">
        <v>76</v>
      </c>
      <c r="T510" s="94">
        <v>2020</v>
      </c>
      <c r="U510" s="94" t="s">
        <v>77</v>
      </c>
      <c r="V510" s="94">
        <v>0.7326</v>
      </c>
      <c r="W510" s="94">
        <v>0.7326</v>
      </c>
      <c r="X510" s="94"/>
      <c r="Y510" s="94" t="s">
        <v>77</v>
      </c>
      <c r="Z510" s="94"/>
      <c r="AA510" s="94" t="s">
        <v>77</v>
      </c>
      <c r="AB510" s="94" t="s">
        <v>78</v>
      </c>
      <c r="AC510" s="94"/>
      <c r="AD510" s="94" t="s">
        <v>78</v>
      </c>
      <c r="AE510" s="94"/>
      <c r="AF510" s="94" t="s">
        <v>78</v>
      </c>
      <c r="AG510" s="94">
        <v>312</v>
      </c>
      <c r="AH510" s="94">
        <v>312</v>
      </c>
      <c r="AI510" s="94" t="s">
        <v>3900</v>
      </c>
      <c r="AJ510" s="94" t="s">
        <v>3901</v>
      </c>
      <c r="AK510" s="94" t="s">
        <v>422</v>
      </c>
      <c r="AL510" s="94" t="s">
        <v>1899</v>
      </c>
      <c r="AM510" s="94" t="s">
        <v>1900</v>
      </c>
      <c r="AN510" s="308" t="s">
        <v>3893</v>
      </c>
      <c r="AO510" s="308" t="s">
        <v>3902</v>
      </c>
      <c r="AP510" s="94" t="s">
        <v>1903</v>
      </c>
      <c r="AQ510" s="94" t="s">
        <v>238</v>
      </c>
      <c r="AR510" s="94" t="s">
        <v>3118</v>
      </c>
      <c r="AS510" s="94">
        <v>13896646826</v>
      </c>
      <c r="AT510" s="94" t="s">
        <v>144</v>
      </c>
      <c r="AV510" s="322"/>
    </row>
    <row r="511" s="271" customFormat="1" ht="132" spans="1:48">
      <c r="A511" s="94">
        <v>503</v>
      </c>
      <c r="B511" s="94" t="s">
        <v>3903</v>
      </c>
      <c r="C511" s="94" t="s">
        <v>66</v>
      </c>
      <c r="D511" s="94" t="s">
        <v>110</v>
      </c>
      <c r="E511" s="94" t="s">
        <v>741</v>
      </c>
      <c r="F511" s="308">
        <v>2020.1</v>
      </c>
      <c r="G511" s="308">
        <v>2020.12</v>
      </c>
      <c r="H511" s="308" t="s">
        <v>69</v>
      </c>
      <c r="I511" s="94" t="s">
        <v>685</v>
      </c>
      <c r="J511" s="94" t="s">
        <v>3904</v>
      </c>
      <c r="K511" s="94">
        <v>28.5</v>
      </c>
      <c r="L511" s="94">
        <v>28.5</v>
      </c>
      <c r="M511" s="338"/>
      <c r="N511" s="338"/>
      <c r="O511" s="94" t="s">
        <v>3876</v>
      </c>
      <c r="P511" s="94" t="s">
        <v>3877</v>
      </c>
      <c r="Q511" s="94" t="s">
        <v>3878</v>
      </c>
      <c r="R511" s="94" t="s">
        <v>3905</v>
      </c>
      <c r="S511" s="94" t="s">
        <v>76</v>
      </c>
      <c r="T511" s="94">
        <v>2020</v>
      </c>
      <c r="U511" s="94" t="s">
        <v>77</v>
      </c>
      <c r="V511" s="94">
        <v>28.5</v>
      </c>
      <c r="W511" s="94">
        <v>28.5</v>
      </c>
      <c r="X511" s="338"/>
      <c r="Y511" s="94" t="s">
        <v>77</v>
      </c>
      <c r="Z511" s="94"/>
      <c r="AA511" s="94" t="s">
        <v>77</v>
      </c>
      <c r="AB511" s="94" t="s">
        <v>78</v>
      </c>
      <c r="AC511" s="340"/>
      <c r="AD511" s="94" t="s">
        <v>78</v>
      </c>
      <c r="AE511" s="94"/>
      <c r="AF511" s="94" t="s">
        <v>78</v>
      </c>
      <c r="AG511" s="94">
        <v>1259</v>
      </c>
      <c r="AH511" s="94">
        <v>1259</v>
      </c>
      <c r="AI511" s="94" t="s">
        <v>3906</v>
      </c>
      <c r="AJ511" s="94" t="s">
        <v>3904</v>
      </c>
      <c r="AK511" s="94" t="s">
        <v>422</v>
      </c>
      <c r="AL511" s="94" t="s">
        <v>1899</v>
      </c>
      <c r="AM511" s="94" t="s">
        <v>1900</v>
      </c>
      <c r="AN511" s="308" t="s">
        <v>3893</v>
      </c>
      <c r="AO511" s="308" t="s">
        <v>3907</v>
      </c>
      <c r="AP511" s="94" t="s">
        <v>1903</v>
      </c>
      <c r="AQ511" s="94" t="s">
        <v>238</v>
      </c>
      <c r="AR511" s="94" t="s">
        <v>322</v>
      </c>
      <c r="AS511" s="94">
        <v>13308256369</v>
      </c>
      <c r="AT511" s="94" t="s">
        <v>144</v>
      </c>
      <c r="AV511" s="322"/>
    </row>
    <row r="512" s="269" customFormat="1" ht="84" spans="1:48">
      <c r="A512" s="94">
        <v>504</v>
      </c>
      <c r="B512" s="94" t="s">
        <v>3908</v>
      </c>
      <c r="C512" s="94" t="s">
        <v>66</v>
      </c>
      <c r="D512" s="94" t="s">
        <v>110</v>
      </c>
      <c r="E512" s="94" t="s">
        <v>883</v>
      </c>
      <c r="F512" s="308">
        <v>2020.1</v>
      </c>
      <c r="G512" s="308">
        <v>2020.12</v>
      </c>
      <c r="H512" s="308" t="s">
        <v>69</v>
      </c>
      <c r="I512" s="94" t="s">
        <v>3909</v>
      </c>
      <c r="J512" s="94" t="s">
        <v>3910</v>
      </c>
      <c r="K512" s="94">
        <v>106.036197</v>
      </c>
      <c r="L512" s="94">
        <v>106.036197</v>
      </c>
      <c r="M512" s="308"/>
      <c r="N512" s="308"/>
      <c r="O512" s="94" t="s">
        <v>3911</v>
      </c>
      <c r="P512" s="94" t="s">
        <v>3912</v>
      </c>
      <c r="Q512" s="94" t="s">
        <v>220</v>
      </c>
      <c r="R512" s="94" t="s">
        <v>3905</v>
      </c>
      <c r="S512" s="94" t="s">
        <v>76</v>
      </c>
      <c r="T512" s="94">
        <v>2020</v>
      </c>
      <c r="U512" s="94" t="s">
        <v>77</v>
      </c>
      <c r="V512" s="94">
        <v>106.036197</v>
      </c>
      <c r="W512" s="94">
        <v>106.036197</v>
      </c>
      <c r="X512" s="308"/>
      <c r="Y512" s="94" t="s">
        <v>77</v>
      </c>
      <c r="Z512" s="94"/>
      <c r="AA512" s="94" t="s">
        <v>77</v>
      </c>
      <c r="AB512" s="94" t="s">
        <v>78</v>
      </c>
      <c r="AC512" s="94"/>
      <c r="AD512" s="94" t="s">
        <v>78</v>
      </c>
      <c r="AE512" s="94"/>
      <c r="AF512" s="318" t="s">
        <v>78</v>
      </c>
      <c r="AG512" s="94">
        <v>336</v>
      </c>
      <c r="AH512" s="94">
        <v>336</v>
      </c>
      <c r="AI512" s="94" t="s">
        <v>3913</v>
      </c>
      <c r="AJ512" s="94" t="s">
        <v>3910</v>
      </c>
      <c r="AK512" s="94" t="s">
        <v>328</v>
      </c>
      <c r="AL512" s="94" t="s">
        <v>153</v>
      </c>
      <c r="AM512" s="94" t="s">
        <v>3914</v>
      </c>
      <c r="AN512" s="94" t="s">
        <v>288</v>
      </c>
      <c r="AO512" s="94" t="s">
        <v>3915</v>
      </c>
      <c r="AP512" s="94" t="s">
        <v>157</v>
      </c>
      <c r="AQ512" s="94" t="s">
        <v>238</v>
      </c>
      <c r="AR512" s="94" t="s">
        <v>322</v>
      </c>
      <c r="AS512" s="94">
        <v>13308256369</v>
      </c>
      <c r="AT512" s="94" t="s">
        <v>144</v>
      </c>
      <c r="AV512" s="325"/>
    </row>
    <row r="513" s="264" customFormat="1" ht="96" spans="1:48">
      <c r="A513" s="94">
        <v>505</v>
      </c>
      <c r="B513" s="94" t="s">
        <v>3916</v>
      </c>
      <c r="C513" s="94" t="s">
        <v>66</v>
      </c>
      <c r="D513" s="94" t="s">
        <v>110</v>
      </c>
      <c r="E513" s="94" t="s">
        <v>883</v>
      </c>
      <c r="F513" s="308">
        <v>2020.1</v>
      </c>
      <c r="G513" s="308">
        <v>2020.12</v>
      </c>
      <c r="H513" s="308" t="s">
        <v>69</v>
      </c>
      <c r="I513" s="94" t="s">
        <v>884</v>
      </c>
      <c r="J513" s="94" t="s">
        <v>3917</v>
      </c>
      <c r="K513" s="94">
        <v>100</v>
      </c>
      <c r="L513" s="94">
        <v>100</v>
      </c>
      <c r="M513" s="338"/>
      <c r="N513" s="338"/>
      <c r="O513" s="94" t="s">
        <v>3911</v>
      </c>
      <c r="P513" s="94" t="s">
        <v>3912</v>
      </c>
      <c r="Q513" s="94" t="s">
        <v>220</v>
      </c>
      <c r="R513" s="94" t="s">
        <v>3905</v>
      </c>
      <c r="S513" s="94" t="s">
        <v>76</v>
      </c>
      <c r="T513" s="94">
        <v>2020</v>
      </c>
      <c r="U513" s="94" t="s">
        <v>77</v>
      </c>
      <c r="V513" s="94">
        <v>100</v>
      </c>
      <c r="W513" s="94">
        <v>100</v>
      </c>
      <c r="X513" s="338"/>
      <c r="Y513" s="94" t="s">
        <v>77</v>
      </c>
      <c r="Z513" s="94"/>
      <c r="AA513" s="94" t="s">
        <v>77</v>
      </c>
      <c r="AB513" s="94" t="s">
        <v>78</v>
      </c>
      <c r="AC513" s="340"/>
      <c r="AD513" s="94" t="s">
        <v>78</v>
      </c>
      <c r="AE513" s="340"/>
      <c r="AF513" s="318" t="s">
        <v>78</v>
      </c>
      <c r="AG513" s="94">
        <v>336</v>
      </c>
      <c r="AH513" s="94">
        <v>336</v>
      </c>
      <c r="AI513" s="94" t="s">
        <v>3918</v>
      </c>
      <c r="AJ513" s="94" t="s">
        <v>3917</v>
      </c>
      <c r="AK513" s="94" t="s">
        <v>328</v>
      </c>
      <c r="AL513" s="94" t="s">
        <v>153</v>
      </c>
      <c r="AM513" s="94" t="s">
        <v>3914</v>
      </c>
      <c r="AN513" s="94" t="s">
        <v>288</v>
      </c>
      <c r="AO513" s="94" t="s">
        <v>3915</v>
      </c>
      <c r="AP513" s="94" t="s">
        <v>157</v>
      </c>
      <c r="AQ513" s="94" t="s">
        <v>238</v>
      </c>
      <c r="AR513" s="94" t="s">
        <v>322</v>
      </c>
      <c r="AS513" s="94">
        <v>13308256369</v>
      </c>
      <c r="AT513" s="94" t="s">
        <v>144</v>
      </c>
      <c r="AV513" s="325"/>
    </row>
    <row r="514" s="264" customFormat="1" ht="409.5" spans="1:48">
      <c r="A514" s="94">
        <v>506</v>
      </c>
      <c r="B514" s="94" t="s">
        <v>3919</v>
      </c>
      <c r="C514" s="94" t="s">
        <v>168</v>
      </c>
      <c r="D514" s="94" t="s">
        <v>110</v>
      </c>
      <c r="E514" s="94" t="s">
        <v>772</v>
      </c>
      <c r="F514" s="284">
        <v>2020.06</v>
      </c>
      <c r="G514" s="284">
        <v>2021.05</v>
      </c>
      <c r="H514" s="94" t="s">
        <v>544</v>
      </c>
      <c r="I514" s="94" t="s">
        <v>773</v>
      </c>
      <c r="J514" s="94" t="s">
        <v>3920</v>
      </c>
      <c r="K514" s="284">
        <v>1000</v>
      </c>
      <c r="L514" s="284">
        <v>420</v>
      </c>
      <c r="M514" s="284">
        <v>0</v>
      </c>
      <c r="N514" s="284">
        <v>580</v>
      </c>
      <c r="O514" s="297" t="s">
        <v>3921</v>
      </c>
      <c r="P514" s="94" t="s">
        <v>3922</v>
      </c>
      <c r="Q514" s="333" t="s">
        <v>3923</v>
      </c>
      <c r="R514" s="94" t="s">
        <v>3924</v>
      </c>
      <c r="S514" s="94" t="s">
        <v>486</v>
      </c>
      <c r="T514" s="284">
        <v>2020</v>
      </c>
      <c r="U514" s="94" t="s">
        <v>77</v>
      </c>
      <c r="V514" s="284">
        <v>1000</v>
      </c>
      <c r="W514" s="284">
        <v>420</v>
      </c>
      <c r="X514" s="284">
        <v>580</v>
      </c>
      <c r="Y514" s="284"/>
      <c r="Z514" s="94" t="s">
        <v>77</v>
      </c>
      <c r="AA514" s="94" t="s">
        <v>77</v>
      </c>
      <c r="AB514" s="94" t="s">
        <v>78</v>
      </c>
      <c r="AC514" s="94"/>
      <c r="AD514" s="94" t="s">
        <v>77</v>
      </c>
      <c r="AE514" s="94" t="s">
        <v>2332</v>
      </c>
      <c r="AF514" s="94" t="s">
        <v>78</v>
      </c>
      <c r="AG514" s="284">
        <v>128</v>
      </c>
      <c r="AH514" s="284">
        <v>128</v>
      </c>
      <c r="AI514" s="94" t="s">
        <v>3925</v>
      </c>
      <c r="AJ514" s="94" t="s">
        <v>3926</v>
      </c>
      <c r="AK514" s="94" t="s">
        <v>3671</v>
      </c>
      <c r="AL514" s="94" t="s">
        <v>2257</v>
      </c>
      <c r="AM514" s="284" t="s">
        <v>3927</v>
      </c>
      <c r="AN514" s="94" t="s">
        <v>3928</v>
      </c>
      <c r="AO514" s="323" t="s">
        <v>3929</v>
      </c>
      <c r="AP514" s="94" t="s">
        <v>1142</v>
      </c>
      <c r="AQ514" s="299" t="s">
        <v>3676</v>
      </c>
      <c r="AR514" s="94" t="s">
        <v>3930</v>
      </c>
      <c r="AS514" s="284">
        <v>13310275656</v>
      </c>
      <c r="AT514" s="94" t="s">
        <v>3931</v>
      </c>
      <c r="AV514" s="322"/>
    </row>
    <row r="515" s="264" customFormat="1" ht="108" spans="1:48">
      <c r="A515" s="94">
        <v>507</v>
      </c>
      <c r="B515" s="94" t="s">
        <v>3932</v>
      </c>
      <c r="C515" s="94" t="s">
        <v>168</v>
      </c>
      <c r="D515" s="94" t="s">
        <v>110</v>
      </c>
      <c r="E515" s="94" t="s">
        <v>3933</v>
      </c>
      <c r="F515" s="284">
        <v>2020.6</v>
      </c>
      <c r="G515" s="284">
        <v>2020.11</v>
      </c>
      <c r="H515" s="94" t="s">
        <v>544</v>
      </c>
      <c r="I515" s="94" t="s">
        <v>3934</v>
      </c>
      <c r="J515" s="94" t="s">
        <v>3935</v>
      </c>
      <c r="K515" s="284">
        <v>913.2037</v>
      </c>
      <c r="L515" s="284">
        <v>913.2037</v>
      </c>
      <c r="M515" s="284"/>
      <c r="N515" s="284"/>
      <c r="O515" s="94" t="s">
        <v>3936</v>
      </c>
      <c r="P515" s="94" t="s">
        <v>3937</v>
      </c>
      <c r="Q515" s="94" t="s">
        <v>132</v>
      </c>
      <c r="R515" s="94" t="s">
        <v>3938</v>
      </c>
      <c r="S515" s="94" t="s">
        <v>178</v>
      </c>
      <c r="T515" s="284">
        <v>2020</v>
      </c>
      <c r="U515" s="94" t="s">
        <v>77</v>
      </c>
      <c r="V515" s="284">
        <v>913.2037</v>
      </c>
      <c r="W515" s="284">
        <v>913.2037</v>
      </c>
      <c r="X515" s="284">
        <v>0</v>
      </c>
      <c r="Y515" s="284"/>
      <c r="Z515" s="94" t="s">
        <v>77</v>
      </c>
      <c r="AA515" s="94" t="s">
        <v>77</v>
      </c>
      <c r="AB515" s="94" t="s">
        <v>78</v>
      </c>
      <c r="AC515" s="94"/>
      <c r="AD515" s="94" t="s">
        <v>78</v>
      </c>
      <c r="AE515" s="94"/>
      <c r="AF515" s="94" t="s">
        <v>78</v>
      </c>
      <c r="AG515" s="284">
        <v>30</v>
      </c>
      <c r="AH515" s="284">
        <v>30</v>
      </c>
      <c r="AI515" s="94" t="s">
        <v>3939</v>
      </c>
      <c r="AJ515" s="94" t="s">
        <v>3935</v>
      </c>
      <c r="AK515" s="94" t="s">
        <v>3671</v>
      </c>
      <c r="AL515" s="94" t="s">
        <v>136</v>
      </c>
      <c r="AM515" s="94" t="s">
        <v>3940</v>
      </c>
      <c r="AN515" s="284" t="s">
        <v>3941</v>
      </c>
      <c r="AO515" s="323" t="s">
        <v>2684</v>
      </c>
      <c r="AP515" s="94" t="s">
        <v>1142</v>
      </c>
      <c r="AQ515" s="299" t="s">
        <v>3942</v>
      </c>
      <c r="AR515" s="94" t="s">
        <v>3943</v>
      </c>
      <c r="AS515" s="284">
        <v>15826170953</v>
      </c>
      <c r="AT515" s="94" t="s">
        <v>144</v>
      </c>
      <c r="AV515" s="325"/>
    </row>
    <row r="516" s="264" customFormat="1" ht="72" spans="1:48">
      <c r="A516" s="94">
        <v>508</v>
      </c>
      <c r="B516" s="94" t="s">
        <v>3944</v>
      </c>
      <c r="C516" s="94" t="s">
        <v>168</v>
      </c>
      <c r="D516" s="94" t="s">
        <v>110</v>
      </c>
      <c r="E516" s="94" t="s">
        <v>883</v>
      </c>
      <c r="F516" s="113">
        <v>2020.1</v>
      </c>
      <c r="G516" s="308">
        <v>2020.12</v>
      </c>
      <c r="H516" s="94" t="s">
        <v>1132</v>
      </c>
      <c r="I516" s="94" t="s">
        <v>884</v>
      </c>
      <c r="J516" s="94" t="s">
        <v>3945</v>
      </c>
      <c r="K516" s="94">
        <v>87.92</v>
      </c>
      <c r="L516" s="94">
        <v>87.92</v>
      </c>
      <c r="M516" s="94">
        <v>0</v>
      </c>
      <c r="N516" s="349">
        <v>0</v>
      </c>
      <c r="O516" s="94" t="s">
        <v>3946</v>
      </c>
      <c r="P516" s="94" t="s">
        <v>3947</v>
      </c>
      <c r="Q516" s="94" t="s">
        <v>1980</v>
      </c>
      <c r="R516" s="94" t="s">
        <v>3948</v>
      </c>
      <c r="S516" s="94" t="s">
        <v>486</v>
      </c>
      <c r="T516" s="94">
        <v>2020</v>
      </c>
      <c r="U516" s="94" t="s">
        <v>77</v>
      </c>
      <c r="V516" s="94">
        <v>87.92</v>
      </c>
      <c r="W516" s="94">
        <v>87.92</v>
      </c>
      <c r="X516" s="100"/>
      <c r="Y516" s="94"/>
      <c r="Z516" s="94" t="s">
        <v>77</v>
      </c>
      <c r="AA516" s="94" t="s">
        <v>78</v>
      </c>
      <c r="AB516" s="94" t="s">
        <v>78</v>
      </c>
      <c r="AC516" s="94"/>
      <c r="AD516" s="94" t="s">
        <v>78</v>
      </c>
      <c r="AE516" s="94"/>
      <c r="AF516" s="94" t="s">
        <v>78</v>
      </c>
      <c r="AG516" s="94">
        <v>149</v>
      </c>
      <c r="AH516" s="94">
        <v>149</v>
      </c>
      <c r="AI516" s="94" t="s">
        <v>3949</v>
      </c>
      <c r="AJ516" s="94" t="s">
        <v>3947</v>
      </c>
      <c r="AK516" s="94" t="s">
        <v>3950</v>
      </c>
      <c r="AL516" s="94" t="s">
        <v>3951</v>
      </c>
      <c r="AM516" s="94" t="s">
        <v>3952</v>
      </c>
      <c r="AN516" s="94" t="s">
        <v>3953</v>
      </c>
      <c r="AO516" s="94" t="s">
        <v>3954</v>
      </c>
      <c r="AP516" s="94" t="s">
        <v>3955</v>
      </c>
      <c r="AQ516" s="94" t="s">
        <v>475</v>
      </c>
      <c r="AR516" s="94" t="s">
        <v>3956</v>
      </c>
      <c r="AS516" s="94">
        <v>17323583582</v>
      </c>
      <c r="AT516" s="94" t="s">
        <v>144</v>
      </c>
      <c r="AV516" s="325"/>
    </row>
    <row r="517" s="264" customFormat="1" ht="76.5" spans="1:48">
      <c r="A517" s="94">
        <v>509</v>
      </c>
      <c r="B517" s="343" t="s">
        <v>3957</v>
      </c>
      <c r="C517" s="94" t="s">
        <v>66</v>
      </c>
      <c r="D517" s="94" t="s">
        <v>67</v>
      </c>
      <c r="E517" s="343" t="s">
        <v>765</v>
      </c>
      <c r="F517" s="94">
        <v>2020.01</v>
      </c>
      <c r="G517" s="94">
        <v>2020.12</v>
      </c>
      <c r="H517" s="94" t="s">
        <v>69</v>
      </c>
      <c r="I517" s="343" t="s">
        <v>347</v>
      </c>
      <c r="J517" s="343" t="s">
        <v>3958</v>
      </c>
      <c r="K517" s="320">
        <v>194.9473</v>
      </c>
      <c r="L517" s="320">
        <v>194.9473</v>
      </c>
      <c r="M517" s="94"/>
      <c r="N517" s="94"/>
      <c r="O517" s="94" t="s">
        <v>72</v>
      </c>
      <c r="P517" s="94" t="s">
        <v>73</v>
      </c>
      <c r="Q517" s="94" t="s">
        <v>74</v>
      </c>
      <c r="R517" s="94" t="s">
        <v>75</v>
      </c>
      <c r="S517" s="94" t="s">
        <v>76</v>
      </c>
      <c r="T517" s="94">
        <v>2020</v>
      </c>
      <c r="U517" s="94" t="s">
        <v>77</v>
      </c>
      <c r="V517" s="320">
        <v>194.9473</v>
      </c>
      <c r="W517" s="320">
        <v>194.9473</v>
      </c>
      <c r="X517" s="94"/>
      <c r="Y517" s="94" t="s">
        <v>77</v>
      </c>
      <c r="Z517" s="94"/>
      <c r="AA517" s="94" t="s">
        <v>77</v>
      </c>
      <c r="AB517" s="94" t="s">
        <v>78</v>
      </c>
      <c r="AC517" s="94"/>
      <c r="AD517" s="94" t="s">
        <v>78</v>
      </c>
      <c r="AE517" s="94"/>
      <c r="AF517" s="94" t="s">
        <v>78</v>
      </c>
      <c r="AG517" s="94">
        <v>42</v>
      </c>
      <c r="AH517" s="94">
        <v>42</v>
      </c>
      <c r="AI517" s="343" t="s">
        <v>3959</v>
      </c>
      <c r="AJ517" s="343" t="s">
        <v>3958</v>
      </c>
      <c r="AK517" s="94" t="s">
        <v>81</v>
      </c>
      <c r="AL517" s="94" t="s">
        <v>82</v>
      </c>
      <c r="AM517" s="94" t="s">
        <v>83</v>
      </c>
      <c r="AN517" s="94" t="s">
        <v>84</v>
      </c>
      <c r="AO517" s="94" t="s">
        <v>72</v>
      </c>
      <c r="AP517" s="94" t="s">
        <v>85</v>
      </c>
      <c r="AQ517" s="94" t="s">
        <v>86</v>
      </c>
      <c r="AR517" s="94" t="s">
        <v>322</v>
      </c>
      <c r="AS517" s="94">
        <v>13308256369</v>
      </c>
      <c r="AT517" s="94" t="s">
        <v>144</v>
      </c>
      <c r="AV517" s="325"/>
    </row>
    <row r="518" s="264" customFormat="1" ht="84" spans="1:48">
      <c r="A518" s="94">
        <v>510</v>
      </c>
      <c r="B518" s="297" t="s">
        <v>3960</v>
      </c>
      <c r="C518" s="297" t="s">
        <v>258</v>
      </c>
      <c r="D518" s="344" t="s">
        <v>67</v>
      </c>
      <c r="E518" s="297" t="s">
        <v>733</v>
      </c>
      <c r="F518" s="297">
        <v>2019.12</v>
      </c>
      <c r="G518" s="297">
        <v>2020.7</v>
      </c>
      <c r="H518" s="345" t="s">
        <v>2202</v>
      </c>
      <c r="I518" s="94" t="s">
        <v>734</v>
      </c>
      <c r="J518" s="297" t="s">
        <v>3961</v>
      </c>
      <c r="K518" s="297">
        <v>645.012</v>
      </c>
      <c r="L518" s="94">
        <v>420</v>
      </c>
      <c r="M518" s="94">
        <f>K518-L518</f>
        <v>225.012</v>
      </c>
      <c r="N518" s="94"/>
      <c r="O518" s="345" t="s">
        <v>3259</v>
      </c>
      <c r="P518" s="297" t="s">
        <v>3962</v>
      </c>
      <c r="Q518" s="297" t="s">
        <v>3257</v>
      </c>
      <c r="R518" s="297" t="s">
        <v>3963</v>
      </c>
      <c r="S518" s="297" t="s">
        <v>2462</v>
      </c>
      <c r="T518" s="297">
        <v>2020</v>
      </c>
      <c r="U518" s="297" t="s">
        <v>77</v>
      </c>
      <c r="V518" s="94">
        <v>420</v>
      </c>
      <c r="W518" s="94">
        <v>420</v>
      </c>
      <c r="X518" s="94">
        <f>V518-W518</f>
        <v>0</v>
      </c>
      <c r="Y518" s="297"/>
      <c r="Z518" s="297" t="s">
        <v>77</v>
      </c>
      <c r="AA518" s="297" t="s">
        <v>77</v>
      </c>
      <c r="AB518" s="297" t="s">
        <v>78</v>
      </c>
      <c r="AC518" s="297"/>
      <c r="AD518" s="297" t="s">
        <v>78</v>
      </c>
      <c r="AE518" s="297"/>
      <c r="AF518" s="297" t="s">
        <v>78</v>
      </c>
      <c r="AG518" s="297">
        <v>136</v>
      </c>
      <c r="AH518" s="297">
        <v>136</v>
      </c>
      <c r="AI518" s="297" t="s">
        <v>3964</v>
      </c>
      <c r="AJ518" s="297" t="s">
        <v>3962</v>
      </c>
      <c r="AK518" s="94" t="s">
        <v>81</v>
      </c>
      <c r="AL518" s="297" t="s">
        <v>1111</v>
      </c>
      <c r="AM518" s="297" t="s">
        <v>2465</v>
      </c>
      <c r="AN518" s="297" t="s">
        <v>2466</v>
      </c>
      <c r="AO518" s="297" t="s">
        <v>3259</v>
      </c>
      <c r="AP518" s="297" t="s">
        <v>2536</v>
      </c>
      <c r="AQ518" s="297" t="s">
        <v>238</v>
      </c>
      <c r="AR518" s="297" t="s">
        <v>2965</v>
      </c>
      <c r="AS518" s="297">
        <v>17783323616</v>
      </c>
      <c r="AT518" s="94" t="s">
        <v>144</v>
      </c>
      <c r="AV518" s="325"/>
    </row>
    <row r="519" s="264" customFormat="1" ht="72" spans="1:48">
      <c r="A519" s="94">
        <v>511</v>
      </c>
      <c r="B519" s="94" t="s">
        <v>3965</v>
      </c>
      <c r="C519" s="94" t="s">
        <v>258</v>
      </c>
      <c r="D519" s="94" t="s">
        <v>110</v>
      </c>
      <c r="E519" s="94" t="s">
        <v>3966</v>
      </c>
      <c r="F519" s="94">
        <v>2020.1</v>
      </c>
      <c r="G519" s="94">
        <v>2020.12</v>
      </c>
      <c r="H519" s="308" t="s">
        <v>544</v>
      </c>
      <c r="I519" s="308" t="s">
        <v>544</v>
      </c>
      <c r="J519" s="94" t="s">
        <v>3967</v>
      </c>
      <c r="K519" s="94">
        <v>340</v>
      </c>
      <c r="L519" s="94">
        <v>340</v>
      </c>
      <c r="M519" s="94">
        <v>0</v>
      </c>
      <c r="N519" s="94">
        <v>0</v>
      </c>
      <c r="O519" s="94" t="s">
        <v>3968</v>
      </c>
      <c r="P519" s="94" t="s">
        <v>3969</v>
      </c>
      <c r="Q519" s="94" t="s">
        <v>3970</v>
      </c>
      <c r="R519" s="94" t="s">
        <v>3971</v>
      </c>
      <c r="S519" s="94" t="s">
        <v>178</v>
      </c>
      <c r="T519" s="94">
        <v>2020</v>
      </c>
      <c r="U519" s="94" t="s">
        <v>77</v>
      </c>
      <c r="V519" s="94">
        <v>340</v>
      </c>
      <c r="W519" s="94">
        <v>340</v>
      </c>
      <c r="X519" s="94">
        <v>0</v>
      </c>
      <c r="Y519" s="94"/>
      <c r="Z519" s="94" t="s">
        <v>77</v>
      </c>
      <c r="AA519" s="94" t="s">
        <v>77</v>
      </c>
      <c r="AB519" s="94" t="s">
        <v>78</v>
      </c>
      <c r="AC519" s="94"/>
      <c r="AD519" s="94" t="s">
        <v>78</v>
      </c>
      <c r="AE519" s="94"/>
      <c r="AF519" s="94" t="s">
        <v>78</v>
      </c>
      <c r="AG519" s="94">
        <v>22</v>
      </c>
      <c r="AH519" s="94">
        <v>22</v>
      </c>
      <c r="AI519" s="94" t="s">
        <v>3972</v>
      </c>
      <c r="AJ519" s="94" t="s">
        <v>3967</v>
      </c>
      <c r="AK519" s="94" t="s">
        <v>667</v>
      </c>
      <c r="AL519" s="94" t="s">
        <v>120</v>
      </c>
      <c r="AM519" s="94" t="s">
        <v>3973</v>
      </c>
      <c r="AN519" s="94" t="s">
        <v>3974</v>
      </c>
      <c r="AO519" s="94" t="s">
        <v>3975</v>
      </c>
      <c r="AP519" s="94" t="s">
        <v>3976</v>
      </c>
      <c r="AQ519" s="94" t="s">
        <v>475</v>
      </c>
      <c r="AR519" s="94" t="s">
        <v>3977</v>
      </c>
      <c r="AS519" s="94">
        <v>13594541466</v>
      </c>
      <c r="AT519" s="94" t="s">
        <v>144</v>
      </c>
      <c r="AV519" s="325"/>
    </row>
    <row r="520" s="264" customFormat="1" ht="72" spans="1:48">
      <c r="A520" s="94">
        <v>512</v>
      </c>
      <c r="B520" s="94" t="s">
        <v>3978</v>
      </c>
      <c r="C520" s="94" t="s">
        <v>66</v>
      </c>
      <c r="D520" s="299" t="s">
        <v>67</v>
      </c>
      <c r="E520" s="94" t="s">
        <v>1893</v>
      </c>
      <c r="F520" s="94">
        <v>2020.1</v>
      </c>
      <c r="G520" s="94">
        <v>2020.12</v>
      </c>
      <c r="H520" s="308" t="s">
        <v>69</v>
      </c>
      <c r="I520" s="94" t="s">
        <v>408</v>
      </c>
      <c r="J520" s="94" t="s">
        <v>3979</v>
      </c>
      <c r="K520" s="94">
        <v>4.2</v>
      </c>
      <c r="L520" s="94">
        <v>4.2</v>
      </c>
      <c r="M520" s="94"/>
      <c r="N520" s="94"/>
      <c r="O520" s="94" t="s">
        <v>3980</v>
      </c>
      <c r="P520" s="94" t="s">
        <v>3981</v>
      </c>
      <c r="Q520" s="320" t="s">
        <v>132</v>
      </c>
      <c r="R520" s="94" t="s">
        <v>3982</v>
      </c>
      <c r="S520" s="94" t="s">
        <v>76</v>
      </c>
      <c r="T520" s="94">
        <v>2020</v>
      </c>
      <c r="U520" s="94" t="s">
        <v>77</v>
      </c>
      <c r="V520" s="351">
        <v>4.2</v>
      </c>
      <c r="W520" s="351">
        <v>4.2</v>
      </c>
      <c r="X520" s="94"/>
      <c r="Y520" s="94" t="s">
        <v>77</v>
      </c>
      <c r="Z520" s="94"/>
      <c r="AA520" s="94" t="s">
        <v>77</v>
      </c>
      <c r="AB520" s="94" t="s">
        <v>78</v>
      </c>
      <c r="AC520" s="94"/>
      <c r="AD520" s="94" t="s">
        <v>78</v>
      </c>
      <c r="AE520" s="94"/>
      <c r="AF520" s="94" t="s">
        <v>78</v>
      </c>
      <c r="AG520" s="94">
        <v>1088</v>
      </c>
      <c r="AH520" s="94">
        <v>1088</v>
      </c>
      <c r="AI520" s="94" t="s">
        <v>3983</v>
      </c>
      <c r="AJ520" s="94" t="s">
        <v>3984</v>
      </c>
      <c r="AK520" s="341" t="s">
        <v>422</v>
      </c>
      <c r="AL520" s="320" t="s">
        <v>223</v>
      </c>
      <c r="AM520" s="94" t="s">
        <v>154</v>
      </c>
      <c r="AN520" s="94" t="s">
        <v>423</v>
      </c>
      <c r="AO520" s="94" t="s">
        <v>3985</v>
      </c>
      <c r="AP520" s="94" t="s">
        <v>157</v>
      </c>
      <c r="AQ520" s="94" t="s">
        <v>238</v>
      </c>
      <c r="AR520" s="94" t="s">
        <v>3986</v>
      </c>
      <c r="AS520" s="356">
        <v>13896676261</v>
      </c>
      <c r="AT520" s="94" t="s">
        <v>144</v>
      </c>
      <c r="AV520" s="322"/>
    </row>
    <row r="521" s="264" customFormat="1" ht="228" spans="1:48">
      <c r="A521" s="94">
        <v>513</v>
      </c>
      <c r="B521" s="346" t="s">
        <v>3987</v>
      </c>
      <c r="C521" s="94" t="s">
        <v>66</v>
      </c>
      <c r="D521" s="94" t="s">
        <v>110</v>
      </c>
      <c r="E521" s="94" t="s">
        <v>3988</v>
      </c>
      <c r="F521" s="94">
        <v>2020.1</v>
      </c>
      <c r="G521" s="94">
        <v>2020.12</v>
      </c>
      <c r="H521" s="308" t="s">
        <v>69</v>
      </c>
      <c r="I521" s="94" t="s">
        <v>810</v>
      </c>
      <c r="J521" s="94" t="s">
        <v>3989</v>
      </c>
      <c r="K521" s="94">
        <v>10.60043</v>
      </c>
      <c r="L521" s="94">
        <v>10.60043</v>
      </c>
      <c r="M521" s="94"/>
      <c r="N521" s="94"/>
      <c r="O521" s="94" t="s">
        <v>3990</v>
      </c>
      <c r="P521" s="94" t="s">
        <v>3991</v>
      </c>
      <c r="Q521" s="94" t="s">
        <v>132</v>
      </c>
      <c r="R521" s="94" t="s">
        <v>2368</v>
      </c>
      <c r="S521" s="94" t="s">
        <v>76</v>
      </c>
      <c r="T521" s="94">
        <v>2020</v>
      </c>
      <c r="U521" s="94" t="s">
        <v>77</v>
      </c>
      <c r="V521" s="352">
        <v>10.60043</v>
      </c>
      <c r="W521" s="352">
        <v>10.60043</v>
      </c>
      <c r="X521" s="94"/>
      <c r="Y521" s="94" t="s">
        <v>77</v>
      </c>
      <c r="Z521" s="94"/>
      <c r="AA521" s="94" t="s">
        <v>77</v>
      </c>
      <c r="AB521" s="94" t="s">
        <v>78</v>
      </c>
      <c r="AC521" s="94"/>
      <c r="AD521" s="94" t="s">
        <v>78</v>
      </c>
      <c r="AE521" s="94"/>
      <c r="AF521" s="94" t="s">
        <v>78</v>
      </c>
      <c r="AG521" s="94">
        <v>59</v>
      </c>
      <c r="AH521" s="94">
        <v>59</v>
      </c>
      <c r="AI521" s="354" t="s">
        <v>3992</v>
      </c>
      <c r="AJ521" s="94" t="s">
        <v>3993</v>
      </c>
      <c r="AK521" s="94" t="s">
        <v>222</v>
      </c>
      <c r="AL521" s="94" t="s">
        <v>223</v>
      </c>
      <c r="AM521" s="94" t="s">
        <v>3994</v>
      </c>
      <c r="AN521" s="94" t="s">
        <v>3995</v>
      </c>
      <c r="AO521" s="94" t="s">
        <v>3996</v>
      </c>
      <c r="AP521" s="94" t="s">
        <v>923</v>
      </c>
      <c r="AQ521" s="94" t="s">
        <v>238</v>
      </c>
      <c r="AR521" s="94" t="s">
        <v>1188</v>
      </c>
      <c r="AS521" s="356">
        <v>18325091066</v>
      </c>
      <c r="AT521" s="94" t="s">
        <v>144</v>
      </c>
      <c r="AV521" s="357"/>
    </row>
    <row r="522" s="264" customFormat="1" ht="132" spans="1:48">
      <c r="A522" s="94">
        <v>514</v>
      </c>
      <c r="B522" s="94" t="s">
        <v>3997</v>
      </c>
      <c r="C522" s="94" t="s">
        <v>66</v>
      </c>
      <c r="D522" s="94" t="s">
        <v>110</v>
      </c>
      <c r="E522" s="94" t="s">
        <v>796</v>
      </c>
      <c r="F522" s="94">
        <v>2020.01</v>
      </c>
      <c r="G522" s="94">
        <v>2020.07</v>
      </c>
      <c r="H522" s="94" t="s">
        <v>69</v>
      </c>
      <c r="I522" s="94" t="s">
        <v>204</v>
      </c>
      <c r="J522" s="94" t="s">
        <v>3998</v>
      </c>
      <c r="K522" s="94">
        <v>59.209838</v>
      </c>
      <c r="L522" s="94">
        <v>59.209838</v>
      </c>
      <c r="M522" s="94">
        <v>0</v>
      </c>
      <c r="N522" s="94">
        <v>0</v>
      </c>
      <c r="O522" s="94">
        <v>300</v>
      </c>
      <c r="P522" s="94" t="s">
        <v>3999</v>
      </c>
      <c r="Q522" s="94" t="s">
        <v>220</v>
      </c>
      <c r="R522" s="94" t="s">
        <v>117</v>
      </c>
      <c r="S522" s="94" t="s">
        <v>76</v>
      </c>
      <c r="T522" s="94">
        <v>2020</v>
      </c>
      <c r="U522" s="94" t="s">
        <v>77</v>
      </c>
      <c r="V522" s="94">
        <v>59.209838</v>
      </c>
      <c r="W522" s="94">
        <v>59.209838</v>
      </c>
      <c r="X522" s="94">
        <v>0</v>
      </c>
      <c r="Y522" s="94" t="s">
        <v>77</v>
      </c>
      <c r="Z522" s="94"/>
      <c r="AA522" s="94" t="s">
        <v>78</v>
      </c>
      <c r="AB522" s="94" t="s">
        <v>78</v>
      </c>
      <c r="AC522" s="94"/>
      <c r="AD522" s="94" t="s">
        <v>78</v>
      </c>
      <c r="AE522" s="94"/>
      <c r="AF522" s="94" t="s">
        <v>78</v>
      </c>
      <c r="AG522" s="94">
        <v>300</v>
      </c>
      <c r="AH522" s="94">
        <v>300</v>
      </c>
      <c r="AI522" s="94" t="s">
        <v>4000</v>
      </c>
      <c r="AJ522" s="94" t="s">
        <v>3998</v>
      </c>
      <c r="AK522" s="94" t="s">
        <v>222</v>
      </c>
      <c r="AL522" s="94" t="s">
        <v>153</v>
      </c>
      <c r="AM522" s="94" t="s">
        <v>4001</v>
      </c>
      <c r="AN522" s="94" t="s">
        <v>4002</v>
      </c>
      <c r="AO522" s="94" t="s">
        <v>4003</v>
      </c>
      <c r="AP522" s="94" t="s">
        <v>4004</v>
      </c>
      <c r="AQ522" s="94" t="s">
        <v>238</v>
      </c>
      <c r="AR522" s="94" t="s">
        <v>213</v>
      </c>
      <c r="AS522" s="94">
        <v>18983593936</v>
      </c>
      <c r="AT522" s="94" t="s">
        <v>144</v>
      </c>
      <c r="AV522" s="357"/>
    </row>
    <row r="523" s="264" customFormat="1" ht="247.5" spans="1:48">
      <c r="A523" s="94">
        <v>515</v>
      </c>
      <c r="B523" s="346" t="s">
        <v>4005</v>
      </c>
      <c r="C523" s="94" t="s">
        <v>66</v>
      </c>
      <c r="D523" s="94" t="s">
        <v>110</v>
      </c>
      <c r="E523" s="94" t="s">
        <v>4006</v>
      </c>
      <c r="F523" s="94">
        <v>2020.1</v>
      </c>
      <c r="G523" s="308">
        <v>2020.12</v>
      </c>
      <c r="H523" s="94" t="s">
        <v>69</v>
      </c>
      <c r="I523" s="94" t="s">
        <v>788</v>
      </c>
      <c r="J523" s="94" t="s">
        <v>4007</v>
      </c>
      <c r="K523" s="94">
        <v>59.288053</v>
      </c>
      <c r="L523" s="94">
        <v>59.288053</v>
      </c>
      <c r="M523" s="94"/>
      <c r="N523" s="94"/>
      <c r="O523" s="94" t="s">
        <v>3313</v>
      </c>
      <c r="P523" s="94" t="s">
        <v>4008</v>
      </c>
      <c r="Q523" s="94" t="s">
        <v>220</v>
      </c>
      <c r="R523" s="94" t="s">
        <v>117</v>
      </c>
      <c r="S523" s="94" t="s">
        <v>76</v>
      </c>
      <c r="T523" s="94">
        <v>2020</v>
      </c>
      <c r="U523" s="94" t="s">
        <v>77</v>
      </c>
      <c r="V523" s="352">
        <v>59.288053</v>
      </c>
      <c r="W523" s="352">
        <v>59.288053</v>
      </c>
      <c r="X523" s="94"/>
      <c r="Y523" s="94" t="s">
        <v>77</v>
      </c>
      <c r="Z523" s="94"/>
      <c r="AA523" s="94" t="s">
        <v>77</v>
      </c>
      <c r="AB523" s="94" t="s">
        <v>78</v>
      </c>
      <c r="AC523" s="94"/>
      <c r="AD523" s="94" t="s">
        <v>78</v>
      </c>
      <c r="AE523" s="94"/>
      <c r="AF523" s="94" t="s">
        <v>78</v>
      </c>
      <c r="AG523" s="94">
        <v>205</v>
      </c>
      <c r="AH523" s="94">
        <v>205</v>
      </c>
      <c r="AI523" s="309" t="s">
        <v>4009</v>
      </c>
      <c r="AJ523" s="94" t="s">
        <v>4007</v>
      </c>
      <c r="AK523" s="94" t="s">
        <v>222</v>
      </c>
      <c r="AL523" s="94" t="s">
        <v>82</v>
      </c>
      <c r="AM523" s="94" t="s">
        <v>300</v>
      </c>
      <c r="AN523" s="320" t="s">
        <v>288</v>
      </c>
      <c r="AO523" s="94" t="s">
        <v>4010</v>
      </c>
      <c r="AP523" s="320" t="s">
        <v>290</v>
      </c>
      <c r="AQ523" s="94" t="s">
        <v>86</v>
      </c>
      <c r="AR523" s="94" t="s">
        <v>1973</v>
      </c>
      <c r="AS523" s="94">
        <v>13996797555</v>
      </c>
      <c r="AT523" s="94" t="s">
        <v>144</v>
      </c>
      <c r="AV523" s="357"/>
    </row>
    <row r="524" s="264" customFormat="1" ht="84" spans="1:48">
      <c r="A524" s="94">
        <v>516</v>
      </c>
      <c r="B524" s="94" t="s">
        <v>4011</v>
      </c>
      <c r="C524" s="94" t="s">
        <v>66</v>
      </c>
      <c r="D524" s="299" t="s">
        <v>67</v>
      </c>
      <c r="E524" s="94" t="s">
        <v>4012</v>
      </c>
      <c r="F524" s="94">
        <v>2018.1</v>
      </c>
      <c r="G524" s="94">
        <v>2020.5</v>
      </c>
      <c r="H524" s="308" t="s">
        <v>69</v>
      </c>
      <c r="I524" s="94" t="s">
        <v>884</v>
      </c>
      <c r="J524" s="94" t="s">
        <v>4013</v>
      </c>
      <c r="K524" s="94">
        <v>84.339516</v>
      </c>
      <c r="L524" s="94">
        <v>84.339516</v>
      </c>
      <c r="M524" s="94"/>
      <c r="N524" s="94"/>
      <c r="O524" s="94" t="s">
        <v>4014</v>
      </c>
      <c r="P524" s="94" t="s">
        <v>4015</v>
      </c>
      <c r="Q524" s="94" t="s">
        <v>1980</v>
      </c>
      <c r="R524" s="94" t="s">
        <v>4016</v>
      </c>
      <c r="S524" s="94" t="s">
        <v>76</v>
      </c>
      <c r="T524" s="94">
        <v>2020</v>
      </c>
      <c r="U524" s="94" t="s">
        <v>77</v>
      </c>
      <c r="V524" s="94">
        <v>84.339516</v>
      </c>
      <c r="W524" s="94">
        <v>84.339516</v>
      </c>
      <c r="X524" s="94"/>
      <c r="Y524" s="94" t="s">
        <v>77</v>
      </c>
      <c r="Z524" s="353"/>
      <c r="AA524" s="94" t="s">
        <v>77</v>
      </c>
      <c r="AB524" s="94" t="s">
        <v>78</v>
      </c>
      <c r="AC524" s="94"/>
      <c r="AD524" s="94" t="s">
        <v>78</v>
      </c>
      <c r="AE524" s="94"/>
      <c r="AF524" s="94" t="s">
        <v>78</v>
      </c>
      <c r="AG524" s="94">
        <v>477</v>
      </c>
      <c r="AH524" s="94">
        <v>477</v>
      </c>
      <c r="AI524" s="94" t="s">
        <v>4017</v>
      </c>
      <c r="AJ524" s="94" t="s">
        <v>4013</v>
      </c>
      <c r="AK524" s="94" t="s">
        <v>81</v>
      </c>
      <c r="AL524" s="94" t="s">
        <v>82</v>
      </c>
      <c r="AM524" s="94" t="s">
        <v>300</v>
      </c>
      <c r="AN524" s="94" t="s">
        <v>288</v>
      </c>
      <c r="AO524" s="94" t="s">
        <v>4014</v>
      </c>
      <c r="AP524" s="94" t="s">
        <v>85</v>
      </c>
      <c r="AQ524" s="94" t="s">
        <v>86</v>
      </c>
      <c r="AR524" s="94" t="s">
        <v>2546</v>
      </c>
      <c r="AS524" s="368" t="s">
        <v>4018</v>
      </c>
      <c r="AT524" s="94" t="s">
        <v>144</v>
      </c>
      <c r="AV524" s="357"/>
    </row>
    <row r="525" s="264" customFormat="1" ht="72" spans="1:48">
      <c r="A525" s="94">
        <v>517</v>
      </c>
      <c r="B525" s="94" t="s">
        <v>4019</v>
      </c>
      <c r="C525" s="94" t="s">
        <v>66</v>
      </c>
      <c r="D525" s="94" t="s">
        <v>110</v>
      </c>
      <c r="E525" s="94" t="s">
        <v>849</v>
      </c>
      <c r="F525" s="347">
        <v>43282</v>
      </c>
      <c r="G525" s="347">
        <v>44105</v>
      </c>
      <c r="H525" s="308" t="s">
        <v>69</v>
      </c>
      <c r="I525" s="94" t="s">
        <v>4020</v>
      </c>
      <c r="J525" s="350" t="s">
        <v>4021</v>
      </c>
      <c r="K525" s="113">
        <v>21.7</v>
      </c>
      <c r="L525" s="113">
        <v>21.7</v>
      </c>
      <c r="M525" s="328">
        <v>0</v>
      </c>
      <c r="N525" s="94">
        <v>0</v>
      </c>
      <c r="O525" s="94" t="s">
        <v>4022</v>
      </c>
      <c r="P525" s="94" t="s">
        <v>4022</v>
      </c>
      <c r="Q525" s="94" t="s">
        <v>220</v>
      </c>
      <c r="R525" s="94" t="s">
        <v>248</v>
      </c>
      <c r="S525" s="94" t="s">
        <v>76</v>
      </c>
      <c r="T525" s="94">
        <v>2020</v>
      </c>
      <c r="U525" s="94" t="s">
        <v>77</v>
      </c>
      <c r="V525" s="113">
        <v>21.7</v>
      </c>
      <c r="W525" s="113">
        <v>21.7</v>
      </c>
      <c r="X525" s="94"/>
      <c r="Y525" s="94" t="s">
        <v>77</v>
      </c>
      <c r="Z525" s="94"/>
      <c r="AA525" s="94" t="s">
        <v>77</v>
      </c>
      <c r="AB525" s="94" t="s">
        <v>78</v>
      </c>
      <c r="AC525" s="94"/>
      <c r="AD525" s="299" t="s">
        <v>78</v>
      </c>
      <c r="AE525" s="94"/>
      <c r="AF525" s="94" t="s">
        <v>78</v>
      </c>
      <c r="AG525" s="94">
        <v>638</v>
      </c>
      <c r="AH525" s="94">
        <v>638</v>
      </c>
      <c r="AI525" s="94" t="s">
        <v>4023</v>
      </c>
      <c r="AJ525" s="94" t="s">
        <v>4024</v>
      </c>
      <c r="AK525" s="94" t="s">
        <v>328</v>
      </c>
      <c r="AL525" s="94" t="s">
        <v>82</v>
      </c>
      <c r="AM525" s="94" t="s">
        <v>83</v>
      </c>
      <c r="AN525" s="320" t="s">
        <v>288</v>
      </c>
      <c r="AO525" s="94" t="s">
        <v>4022</v>
      </c>
      <c r="AP525" s="320" t="s">
        <v>290</v>
      </c>
      <c r="AQ525" s="94" t="s">
        <v>86</v>
      </c>
      <c r="AR525" s="94" t="s">
        <v>1129</v>
      </c>
      <c r="AS525" s="94">
        <v>13340389678</v>
      </c>
      <c r="AT525" s="94" t="s">
        <v>144</v>
      </c>
      <c r="AV525" s="357"/>
    </row>
    <row r="526" s="264" customFormat="1" ht="60" spans="1:48">
      <c r="A526" s="94">
        <v>518</v>
      </c>
      <c r="B526" s="94" t="s">
        <v>4025</v>
      </c>
      <c r="C526" s="94" t="s">
        <v>66</v>
      </c>
      <c r="D526" s="94" t="s">
        <v>67</v>
      </c>
      <c r="E526" s="94" t="s">
        <v>4026</v>
      </c>
      <c r="F526" s="348">
        <v>43770</v>
      </c>
      <c r="G526" s="348">
        <v>44105</v>
      </c>
      <c r="H526" s="308" t="s">
        <v>69</v>
      </c>
      <c r="I526" s="309" t="s">
        <v>4027</v>
      </c>
      <c r="J526" s="94" t="s">
        <v>4028</v>
      </c>
      <c r="K526" s="113">
        <v>18.75</v>
      </c>
      <c r="L526" s="113">
        <v>18.75</v>
      </c>
      <c r="M526" s="113"/>
      <c r="N526" s="113"/>
      <c r="O526" s="94">
        <v>2415</v>
      </c>
      <c r="P526" s="94" t="s">
        <v>4029</v>
      </c>
      <c r="Q526" s="94" t="s">
        <v>220</v>
      </c>
      <c r="R526" s="94" t="s">
        <v>248</v>
      </c>
      <c r="S526" s="94" t="s">
        <v>76</v>
      </c>
      <c r="T526" s="94">
        <v>2020</v>
      </c>
      <c r="U526" s="94" t="s">
        <v>77</v>
      </c>
      <c r="V526" s="113">
        <v>18.75</v>
      </c>
      <c r="W526" s="113">
        <v>18.75</v>
      </c>
      <c r="X526" s="94"/>
      <c r="Y526" s="94" t="s">
        <v>77</v>
      </c>
      <c r="Z526" s="94"/>
      <c r="AA526" s="94" t="s">
        <v>77</v>
      </c>
      <c r="AB526" s="94" t="s">
        <v>78</v>
      </c>
      <c r="AC526" s="94"/>
      <c r="AD526" s="299" t="s">
        <v>78</v>
      </c>
      <c r="AE526" s="94"/>
      <c r="AF526" s="94" t="s">
        <v>78</v>
      </c>
      <c r="AG526" s="94">
        <v>2415</v>
      </c>
      <c r="AH526" s="94">
        <v>2415</v>
      </c>
      <c r="AI526" s="94" t="s">
        <v>4030</v>
      </c>
      <c r="AJ526" s="94" t="s">
        <v>4031</v>
      </c>
      <c r="AK526" s="94" t="s">
        <v>328</v>
      </c>
      <c r="AL526" s="94" t="s">
        <v>82</v>
      </c>
      <c r="AM526" s="94" t="s">
        <v>83</v>
      </c>
      <c r="AN526" s="320" t="s">
        <v>288</v>
      </c>
      <c r="AO526" s="94" t="s">
        <v>4032</v>
      </c>
      <c r="AP526" s="320" t="s">
        <v>290</v>
      </c>
      <c r="AQ526" s="94" t="s">
        <v>86</v>
      </c>
      <c r="AR526" s="94" t="s">
        <v>4033</v>
      </c>
      <c r="AS526" s="94">
        <v>18996751766</v>
      </c>
      <c r="AT526" s="94" t="s">
        <v>144</v>
      </c>
      <c r="AV526" s="357"/>
    </row>
    <row r="527" s="264" customFormat="1" ht="72" spans="1:48">
      <c r="A527" s="94">
        <v>519</v>
      </c>
      <c r="B527" s="94" t="s">
        <v>4034</v>
      </c>
      <c r="C527" s="94" t="s">
        <v>66</v>
      </c>
      <c r="D527" s="94" t="s">
        <v>67</v>
      </c>
      <c r="E527" s="94" t="s">
        <v>725</v>
      </c>
      <c r="F527" s="94">
        <v>2020.1</v>
      </c>
      <c r="G527" s="94">
        <v>2020.12</v>
      </c>
      <c r="H527" s="308" t="s">
        <v>69</v>
      </c>
      <c r="I527" s="94" t="s">
        <v>726</v>
      </c>
      <c r="J527" s="94" t="s">
        <v>4035</v>
      </c>
      <c r="K527" s="94">
        <v>442</v>
      </c>
      <c r="L527" s="94">
        <v>442</v>
      </c>
      <c r="M527" s="94"/>
      <c r="N527" s="94">
        <v>0</v>
      </c>
      <c r="O527" s="94" t="s">
        <v>4036</v>
      </c>
      <c r="P527" s="94" t="s">
        <v>76</v>
      </c>
      <c r="Q527" s="94" t="s">
        <v>220</v>
      </c>
      <c r="R527" s="94" t="s">
        <v>1029</v>
      </c>
      <c r="S527" s="94" t="s">
        <v>76</v>
      </c>
      <c r="T527" s="94">
        <v>2020</v>
      </c>
      <c r="U527" s="94" t="s">
        <v>77</v>
      </c>
      <c r="V527" s="94">
        <v>442</v>
      </c>
      <c r="W527" s="94">
        <v>442</v>
      </c>
      <c r="X527" s="94"/>
      <c r="Y527" s="94" t="s">
        <v>77</v>
      </c>
      <c r="Z527" s="94"/>
      <c r="AA527" s="94" t="s">
        <v>77</v>
      </c>
      <c r="AB527" s="94" t="s">
        <v>78</v>
      </c>
      <c r="AC527" s="94"/>
      <c r="AD527" s="94" t="s">
        <v>78</v>
      </c>
      <c r="AE527" s="94"/>
      <c r="AF527" s="94" t="s">
        <v>78</v>
      </c>
      <c r="AG527" s="94">
        <v>920</v>
      </c>
      <c r="AH527" s="94">
        <v>920</v>
      </c>
      <c r="AI527" s="94" t="s">
        <v>4037</v>
      </c>
      <c r="AJ527" s="94" t="s">
        <v>4038</v>
      </c>
      <c r="AK527" s="94" t="s">
        <v>328</v>
      </c>
      <c r="AL527" s="94" t="s">
        <v>4039</v>
      </c>
      <c r="AM527" s="94" t="s">
        <v>4040</v>
      </c>
      <c r="AN527" s="320" t="s">
        <v>288</v>
      </c>
      <c r="AO527" s="94" t="s">
        <v>4041</v>
      </c>
      <c r="AP527" s="320" t="s">
        <v>290</v>
      </c>
      <c r="AQ527" s="94" t="s">
        <v>238</v>
      </c>
      <c r="AR527" s="94" t="s">
        <v>4042</v>
      </c>
      <c r="AS527" s="100">
        <v>17323637897</v>
      </c>
      <c r="AT527" s="94" t="s">
        <v>144</v>
      </c>
      <c r="AV527" s="357"/>
    </row>
    <row r="528" s="264" customFormat="1" ht="84" spans="1:48">
      <c r="A528" s="94">
        <v>520</v>
      </c>
      <c r="B528" s="94" t="s">
        <v>4043</v>
      </c>
      <c r="C528" s="94" t="s">
        <v>66</v>
      </c>
      <c r="D528" s="94" t="s">
        <v>67</v>
      </c>
      <c r="E528" s="94" t="s">
        <v>741</v>
      </c>
      <c r="F528" s="94">
        <v>2020.1</v>
      </c>
      <c r="G528" s="94">
        <v>2020.12</v>
      </c>
      <c r="H528" s="308" t="s">
        <v>69</v>
      </c>
      <c r="I528" s="94" t="s">
        <v>685</v>
      </c>
      <c r="J528" s="94" t="s">
        <v>4044</v>
      </c>
      <c r="K528" s="94">
        <v>100</v>
      </c>
      <c r="L528" s="94">
        <v>100</v>
      </c>
      <c r="M528" s="94"/>
      <c r="N528" s="94"/>
      <c r="O528" s="94" t="s">
        <v>4045</v>
      </c>
      <c r="P528" s="94" t="s">
        <v>4044</v>
      </c>
      <c r="Q528" s="94" t="s">
        <v>220</v>
      </c>
      <c r="R528" s="94" t="s">
        <v>1029</v>
      </c>
      <c r="S528" s="94" t="s">
        <v>76</v>
      </c>
      <c r="T528" s="94" t="s">
        <v>4046</v>
      </c>
      <c r="U528" s="94" t="s">
        <v>77</v>
      </c>
      <c r="V528" s="94">
        <v>100</v>
      </c>
      <c r="W528" s="94">
        <v>100</v>
      </c>
      <c r="X528" s="94"/>
      <c r="Y528" s="94" t="s">
        <v>77</v>
      </c>
      <c r="Z528" s="94"/>
      <c r="AA528" s="94" t="s">
        <v>77</v>
      </c>
      <c r="AB528" s="94" t="s">
        <v>78</v>
      </c>
      <c r="AC528" s="94"/>
      <c r="AD528" s="94" t="s">
        <v>78</v>
      </c>
      <c r="AE528" s="94"/>
      <c r="AF528" s="94" t="s">
        <v>78</v>
      </c>
      <c r="AG528" s="94">
        <v>243</v>
      </c>
      <c r="AH528" s="94">
        <v>243</v>
      </c>
      <c r="AI528" s="94" t="s">
        <v>4047</v>
      </c>
      <c r="AJ528" s="94" t="s">
        <v>4044</v>
      </c>
      <c r="AK528" s="94" t="s">
        <v>328</v>
      </c>
      <c r="AL528" s="94" t="s">
        <v>82</v>
      </c>
      <c r="AM528" s="94" t="s">
        <v>83</v>
      </c>
      <c r="AN528" s="94" t="s">
        <v>4048</v>
      </c>
      <c r="AO528" s="94" t="s">
        <v>4049</v>
      </c>
      <c r="AP528" s="94" t="s">
        <v>4050</v>
      </c>
      <c r="AQ528" s="94" t="s">
        <v>238</v>
      </c>
      <c r="AR528" s="94" t="s">
        <v>693</v>
      </c>
      <c r="AS528" s="100">
        <v>13628259926</v>
      </c>
      <c r="AT528" s="94" t="s">
        <v>144</v>
      </c>
      <c r="AV528" s="322"/>
    </row>
    <row r="529" s="264" customFormat="1" ht="48" spans="1:48">
      <c r="A529" s="94">
        <v>521</v>
      </c>
      <c r="B529" s="94" t="s">
        <v>4051</v>
      </c>
      <c r="C529" s="94" t="s">
        <v>66</v>
      </c>
      <c r="D529" s="94" t="s">
        <v>67</v>
      </c>
      <c r="E529" s="94" t="s">
        <v>803</v>
      </c>
      <c r="F529" s="94">
        <v>2020.1</v>
      </c>
      <c r="G529" s="94">
        <v>2020.12</v>
      </c>
      <c r="H529" s="308" t="s">
        <v>69</v>
      </c>
      <c r="I529" s="94" t="s">
        <v>365</v>
      </c>
      <c r="J529" s="94" t="s">
        <v>4052</v>
      </c>
      <c r="K529" s="94">
        <v>20.4</v>
      </c>
      <c r="L529" s="94">
        <v>20.4</v>
      </c>
      <c r="M529" s="94"/>
      <c r="N529" s="94"/>
      <c r="O529" s="94">
        <v>2817</v>
      </c>
      <c r="P529" s="94" t="s">
        <v>4052</v>
      </c>
      <c r="Q529" s="94" t="s">
        <v>220</v>
      </c>
      <c r="R529" s="94" t="s">
        <v>1029</v>
      </c>
      <c r="S529" s="94" t="s">
        <v>76</v>
      </c>
      <c r="T529" s="94">
        <v>2020</v>
      </c>
      <c r="U529" s="94" t="s">
        <v>77</v>
      </c>
      <c r="V529" s="94">
        <v>20.4</v>
      </c>
      <c r="W529" s="94">
        <v>20.4</v>
      </c>
      <c r="X529" s="94"/>
      <c r="Y529" s="94" t="s">
        <v>77</v>
      </c>
      <c r="Z529" s="94"/>
      <c r="AA529" s="94" t="s">
        <v>77</v>
      </c>
      <c r="AB529" s="94" t="s">
        <v>78</v>
      </c>
      <c r="AC529" s="94"/>
      <c r="AD529" s="94" t="s">
        <v>78</v>
      </c>
      <c r="AE529" s="94"/>
      <c r="AF529" s="94" t="s">
        <v>78</v>
      </c>
      <c r="AG529" s="94">
        <v>2817</v>
      </c>
      <c r="AH529" s="94">
        <v>2817</v>
      </c>
      <c r="AI529" s="94" t="s">
        <v>4053</v>
      </c>
      <c r="AJ529" s="94" t="s">
        <v>4052</v>
      </c>
      <c r="AK529" s="94" t="s">
        <v>328</v>
      </c>
      <c r="AL529" s="94" t="s">
        <v>82</v>
      </c>
      <c r="AM529" s="94" t="s">
        <v>83</v>
      </c>
      <c r="AN529" s="94" t="s">
        <v>4048</v>
      </c>
      <c r="AO529" s="94" t="s">
        <v>4054</v>
      </c>
      <c r="AP529" s="94" t="s">
        <v>4050</v>
      </c>
      <c r="AQ529" s="94" t="s">
        <v>238</v>
      </c>
      <c r="AR529" s="94" t="s">
        <v>807</v>
      </c>
      <c r="AS529" s="94">
        <v>13996831136</v>
      </c>
      <c r="AT529" s="94" t="s">
        <v>144</v>
      </c>
      <c r="AV529" s="322"/>
    </row>
    <row r="530" s="264" customFormat="1" ht="84" spans="1:48">
      <c r="A530" s="94">
        <v>522</v>
      </c>
      <c r="B530" s="94" t="s">
        <v>4055</v>
      </c>
      <c r="C530" s="94" t="s">
        <v>66</v>
      </c>
      <c r="D530" s="94" t="s">
        <v>67</v>
      </c>
      <c r="E530" s="94" t="s">
        <v>4056</v>
      </c>
      <c r="F530" s="94">
        <v>2019.8</v>
      </c>
      <c r="G530" s="94">
        <v>2020.8</v>
      </c>
      <c r="H530" s="308" t="s">
        <v>69</v>
      </c>
      <c r="I530" s="94" t="s">
        <v>4057</v>
      </c>
      <c r="J530" s="94" t="s">
        <v>4058</v>
      </c>
      <c r="K530" s="94">
        <v>1249</v>
      </c>
      <c r="L530" s="94">
        <v>14.8981</v>
      </c>
      <c r="M530" s="94">
        <v>1234.1019</v>
      </c>
      <c r="N530" s="94"/>
      <c r="O530" s="94" t="s">
        <v>4059</v>
      </c>
      <c r="P530" s="94" t="s">
        <v>4060</v>
      </c>
      <c r="Q530" s="94" t="s">
        <v>4061</v>
      </c>
      <c r="R530" s="94" t="s">
        <v>133</v>
      </c>
      <c r="S530" s="94" t="s">
        <v>76</v>
      </c>
      <c r="T530" s="94" t="s">
        <v>4046</v>
      </c>
      <c r="U530" s="94" t="s">
        <v>77</v>
      </c>
      <c r="V530" s="94">
        <v>14.8981</v>
      </c>
      <c r="W530" s="94">
        <v>14.8981</v>
      </c>
      <c r="X530" s="94"/>
      <c r="Y530" s="94" t="s">
        <v>77</v>
      </c>
      <c r="Z530" s="94"/>
      <c r="AA530" s="94" t="s">
        <v>77</v>
      </c>
      <c r="AB530" s="94" t="s">
        <v>78</v>
      </c>
      <c r="AC530" s="94"/>
      <c r="AD530" s="94" t="s">
        <v>78</v>
      </c>
      <c r="AE530" s="94"/>
      <c r="AF530" s="94" t="s">
        <v>78</v>
      </c>
      <c r="AG530" s="94">
        <v>1805</v>
      </c>
      <c r="AH530" s="94">
        <v>1805</v>
      </c>
      <c r="AI530" s="94" t="s">
        <v>4062</v>
      </c>
      <c r="AJ530" s="94" t="s">
        <v>4058</v>
      </c>
      <c r="AK530" s="94" t="s">
        <v>81</v>
      </c>
      <c r="AL530" s="94" t="s">
        <v>153</v>
      </c>
      <c r="AM530" s="94" t="s">
        <v>154</v>
      </c>
      <c r="AN530" s="94" t="s">
        <v>4063</v>
      </c>
      <c r="AO530" s="94" t="s">
        <v>4064</v>
      </c>
      <c r="AP530" s="94" t="s">
        <v>157</v>
      </c>
      <c r="AQ530" s="94" t="s">
        <v>4065</v>
      </c>
      <c r="AR530" s="94" t="s">
        <v>4066</v>
      </c>
      <c r="AS530" s="94">
        <v>13896533789</v>
      </c>
      <c r="AT530" s="94"/>
      <c r="AV530" s="357"/>
    </row>
    <row r="531" s="264" customFormat="1" ht="192" spans="1:48">
      <c r="A531" s="94">
        <v>523</v>
      </c>
      <c r="B531" s="308" t="s">
        <v>4067</v>
      </c>
      <c r="C531" s="94" t="s">
        <v>258</v>
      </c>
      <c r="D531" s="308" t="s">
        <v>110</v>
      </c>
      <c r="E531" s="308" t="s">
        <v>90</v>
      </c>
      <c r="F531" s="308">
        <v>2020.07</v>
      </c>
      <c r="G531" s="308">
        <v>2020.09</v>
      </c>
      <c r="H531" s="308" t="s">
        <v>544</v>
      </c>
      <c r="I531" s="94" t="s">
        <v>91</v>
      </c>
      <c r="J531" s="308" t="s">
        <v>4068</v>
      </c>
      <c r="K531" s="94">
        <v>29</v>
      </c>
      <c r="L531" s="94">
        <v>29</v>
      </c>
      <c r="M531" s="94">
        <v>0</v>
      </c>
      <c r="N531" s="94">
        <v>0</v>
      </c>
      <c r="O531" s="308" t="s">
        <v>4069</v>
      </c>
      <c r="P531" s="308" t="s">
        <v>4070</v>
      </c>
      <c r="Q531" s="308" t="s">
        <v>4071</v>
      </c>
      <c r="R531" s="308" t="s">
        <v>4072</v>
      </c>
      <c r="S531" s="308" t="s">
        <v>178</v>
      </c>
      <c r="T531" s="308">
        <v>2020</v>
      </c>
      <c r="U531" s="94" t="s">
        <v>77</v>
      </c>
      <c r="V531" s="94">
        <v>29</v>
      </c>
      <c r="W531" s="308">
        <v>29</v>
      </c>
      <c r="X531" s="308">
        <v>0</v>
      </c>
      <c r="Y531" s="308"/>
      <c r="Z531" s="308" t="s">
        <v>77</v>
      </c>
      <c r="AA531" s="308" t="s">
        <v>77</v>
      </c>
      <c r="AB531" s="308" t="s">
        <v>78</v>
      </c>
      <c r="AC531" s="308"/>
      <c r="AD531" s="308" t="s">
        <v>78</v>
      </c>
      <c r="AE531" s="308"/>
      <c r="AF531" s="308" t="s">
        <v>78</v>
      </c>
      <c r="AG531" s="308">
        <v>42</v>
      </c>
      <c r="AH531" s="308">
        <v>42</v>
      </c>
      <c r="AI531" s="308" t="s">
        <v>4073</v>
      </c>
      <c r="AJ531" s="308" t="s">
        <v>4074</v>
      </c>
      <c r="AK531" s="308" t="s">
        <v>328</v>
      </c>
      <c r="AL531" s="308" t="s">
        <v>4075</v>
      </c>
      <c r="AM531" s="308" t="s">
        <v>4076</v>
      </c>
      <c r="AN531" s="308" t="s">
        <v>4077</v>
      </c>
      <c r="AO531" s="308" t="s">
        <v>4078</v>
      </c>
      <c r="AP531" s="308" t="s">
        <v>4079</v>
      </c>
      <c r="AQ531" s="308" t="s">
        <v>4080</v>
      </c>
      <c r="AR531" s="308" t="s">
        <v>4081</v>
      </c>
      <c r="AS531" s="358">
        <v>13983598887</v>
      </c>
      <c r="AT531" s="94" t="s">
        <v>144</v>
      </c>
      <c r="AV531" s="357"/>
    </row>
    <row r="532" s="264" customFormat="1" ht="180" spans="1:48">
      <c r="A532" s="94">
        <v>524</v>
      </c>
      <c r="B532" s="308" t="s">
        <v>4082</v>
      </c>
      <c r="C532" s="94" t="s">
        <v>258</v>
      </c>
      <c r="D532" s="308" t="s">
        <v>110</v>
      </c>
      <c r="E532" s="308" t="s">
        <v>90</v>
      </c>
      <c r="F532" s="308">
        <v>2020.07</v>
      </c>
      <c r="G532" s="308">
        <v>2020.09</v>
      </c>
      <c r="H532" s="308" t="s">
        <v>544</v>
      </c>
      <c r="I532" s="94" t="s">
        <v>91</v>
      </c>
      <c r="J532" s="308" t="s">
        <v>4083</v>
      </c>
      <c r="K532" s="94">
        <v>36</v>
      </c>
      <c r="L532" s="94">
        <v>36</v>
      </c>
      <c r="M532" s="94">
        <v>0</v>
      </c>
      <c r="N532" s="94">
        <v>0</v>
      </c>
      <c r="O532" s="308" t="s">
        <v>4084</v>
      </c>
      <c r="P532" s="308" t="s">
        <v>4085</v>
      </c>
      <c r="Q532" s="308" t="s">
        <v>4086</v>
      </c>
      <c r="R532" s="308" t="s">
        <v>4072</v>
      </c>
      <c r="S532" s="308" t="s">
        <v>178</v>
      </c>
      <c r="T532" s="308">
        <v>2020</v>
      </c>
      <c r="U532" s="94" t="s">
        <v>77</v>
      </c>
      <c r="V532" s="94">
        <v>36</v>
      </c>
      <c r="W532" s="308">
        <v>36</v>
      </c>
      <c r="X532" s="308">
        <v>0</v>
      </c>
      <c r="Y532" s="308"/>
      <c r="Z532" s="308" t="s">
        <v>77</v>
      </c>
      <c r="AA532" s="308" t="s">
        <v>77</v>
      </c>
      <c r="AB532" s="308" t="s">
        <v>78</v>
      </c>
      <c r="AC532" s="308"/>
      <c r="AD532" s="308" t="s">
        <v>78</v>
      </c>
      <c r="AE532" s="308"/>
      <c r="AF532" s="308" t="s">
        <v>78</v>
      </c>
      <c r="AG532" s="308">
        <v>25</v>
      </c>
      <c r="AH532" s="308">
        <v>25</v>
      </c>
      <c r="AI532" s="308" t="s">
        <v>4087</v>
      </c>
      <c r="AJ532" s="308" t="s">
        <v>4088</v>
      </c>
      <c r="AK532" s="308" t="s">
        <v>328</v>
      </c>
      <c r="AL532" s="308" t="s">
        <v>4075</v>
      </c>
      <c r="AM532" s="308" t="s">
        <v>4089</v>
      </c>
      <c r="AN532" s="308" t="s">
        <v>4090</v>
      </c>
      <c r="AO532" s="308" t="s">
        <v>4091</v>
      </c>
      <c r="AP532" s="308" t="s">
        <v>4092</v>
      </c>
      <c r="AQ532" s="308" t="s">
        <v>4080</v>
      </c>
      <c r="AR532" s="308" t="s">
        <v>4081</v>
      </c>
      <c r="AS532" s="358">
        <v>13983598887</v>
      </c>
      <c r="AT532" s="94" t="s">
        <v>144</v>
      </c>
      <c r="AV532" s="357"/>
    </row>
    <row r="533" s="264" customFormat="1" ht="120" spans="1:48">
      <c r="A533" s="94">
        <v>525</v>
      </c>
      <c r="B533" s="94" t="s">
        <v>4093</v>
      </c>
      <c r="C533" s="94" t="s">
        <v>168</v>
      </c>
      <c r="D533" s="94" t="s">
        <v>110</v>
      </c>
      <c r="E533" s="94" t="s">
        <v>4094</v>
      </c>
      <c r="F533" s="94">
        <v>2020.08</v>
      </c>
      <c r="G533" s="94">
        <v>2020.12</v>
      </c>
      <c r="H533" s="308" t="s">
        <v>480</v>
      </c>
      <c r="I533" s="94" t="s">
        <v>850</v>
      </c>
      <c r="J533" s="94" t="s">
        <v>4095</v>
      </c>
      <c r="K533" s="94">
        <v>242.32</v>
      </c>
      <c r="L533" s="94">
        <v>242.32</v>
      </c>
      <c r="M533" s="94">
        <v>0</v>
      </c>
      <c r="N533" s="94">
        <v>0</v>
      </c>
      <c r="O533" s="94" t="s">
        <v>4096</v>
      </c>
      <c r="P533" s="94" t="s">
        <v>4095</v>
      </c>
      <c r="Q533" s="94" t="s">
        <v>4097</v>
      </c>
      <c r="R533" s="94" t="s">
        <v>4098</v>
      </c>
      <c r="S533" s="94" t="s">
        <v>178</v>
      </c>
      <c r="T533" s="94">
        <v>2020</v>
      </c>
      <c r="U533" s="94" t="s">
        <v>77</v>
      </c>
      <c r="V533" s="94">
        <v>242.32</v>
      </c>
      <c r="W533" s="94">
        <v>242.32</v>
      </c>
      <c r="X533" s="94">
        <v>0</v>
      </c>
      <c r="Y533" s="94"/>
      <c r="Z533" s="94" t="s">
        <v>77</v>
      </c>
      <c r="AA533" s="94" t="s">
        <v>77</v>
      </c>
      <c r="AB533" s="94" t="s">
        <v>78</v>
      </c>
      <c r="AC533" s="308"/>
      <c r="AD533" s="94" t="s">
        <v>78</v>
      </c>
      <c r="AE533" s="308"/>
      <c r="AF533" s="94" t="s">
        <v>78</v>
      </c>
      <c r="AG533" s="94">
        <v>86</v>
      </c>
      <c r="AH533" s="94">
        <v>86</v>
      </c>
      <c r="AI533" s="94" t="s">
        <v>4099</v>
      </c>
      <c r="AJ533" s="94" t="s">
        <v>4099</v>
      </c>
      <c r="AK533" s="94" t="s">
        <v>119</v>
      </c>
      <c r="AL533" s="94" t="s">
        <v>153</v>
      </c>
      <c r="AM533" s="94" t="s">
        <v>154</v>
      </c>
      <c r="AN533" s="94" t="s">
        <v>1076</v>
      </c>
      <c r="AO533" s="94" t="s">
        <v>4100</v>
      </c>
      <c r="AP533" s="94" t="s">
        <v>157</v>
      </c>
      <c r="AQ533" s="94" t="s">
        <v>4101</v>
      </c>
      <c r="AR533" s="94" t="s">
        <v>2581</v>
      </c>
      <c r="AS533" s="100">
        <v>18225126199</v>
      </c>
      <c r="AT533" s="94" t="s">
        <v>144</v>
      </c>
      <c r="AV533" s="357"/>
    </row>
    <row r="534" s="264" customFormat="1" ht="48" spans="1:48">
      <c r="A534" s="94">
        <v>526</v>
      </c>
      <c r="B534" s="94" t="s">
        <v>4102</v>
      </c>
      <c r="C534" s="94" t="s">
        <v>2341</v>
      </c>
      <c r="D534" s="94" t="s">
        <v>110</v>
      </c>
      <c r="E534" s="94" t="s">
        <v>4103</v>
      </c>
      <c r="F534" s="94">
        <v>2020.08</v>
      </c>
      <c r="G534" s="94">
        <v>2020.12</v>
      </c>
      <c r="H534" s="94" t="s">
        <v>480</v>
      </c>
      <c r="I534" s="94" t="s">
        <v>295</v>
      </c>
      <c r="J534" s="94" t="s">
        <v>4104</v>
      </c>
      <c r="K534" s="94">
        <v>16.416</v>
      </c>
      <c r="L534" s="94">
        <v>16.416</v>
      </c>
      <c r="M534" s="94">
        <v>0</v>
      </c>
      <c r="N534" s="94">
        <v>0</v>
      </c>
      <c r="O534" s="94" t="s">
        <v>769</v>
      </c>
      <c r="P534" s="94" t="s">
        <v>4105</v>
      </c>
      <c r="Q534" s="94" t="s">
        <v>4106</v>
      </c>
      <c r="R534" s="94" t="s">
        <v>1029</v>
      </c>
      <c r="S534" s="94" t="s">
        <v>2341</v>
      </c>
      <c r="T534" s="94">
        <v>2020</v>
      </c>
      <c r="U534" s="94" t="s">
        <v>77</v>
      </c>
      <c r="V534" s="94">
        <v>16.416</v>
      </c>
      <c r="W534" s="94">
        <v>16.416</v>
      </c>
      <c r="X534" s="94">
        <v>0</v>
      </c>
      <c r="Y534" s="94"/>
      <c r="Z534" s="94" t="s">
        <v>77</v>
      </c>
      <c r="AA534" s="94" t="s">
        <v>77</v>
      </c>
      <c r="AB534" s="94" t="s">
        <v>78</v>
      </c>
      <c r="AC534" s="94"/>
      <c r="AD534" s="94" t="s">
        <v>78</v>
      </c>
      <c r="AE534" s="308"/>
      <c r="AF534" s="94" t="s">
        <v>78</v>
      </c>
      <c r="AG534" s="94">
        <v>18</v>
      </c>
      <c r="AH534" s="94">
        <v>18</v>
      </c>
      <c r="AI534" s="94" t="s">
        <v>4107</v>
      </c>
      <c r="AJ534" s="94" t="s">
        <v>4108</v>
      </c>
      <c r="AK534" s="94" t="s">
        <v>2352</v>
      </c>
      <c r="AL534" s="94" t="s">
        <v>4109</v>
      </c>
      <c r="AM534" s="94" t="s">
        <v>4110</v>
      </c>
      <c r="AN534" s="94" t="s">
        <v>4111</v>
      </c>
      <c r="AO534" s="94" t="s">
        <v>4112</v>
      </c>
      <c r="AP534" s="94" t="s">
        <v>4113</v>
      </c>
      <c r="AQ534" s="94" t="s">
        <v>4114</v>
      </c>
      <c r="AR534" s="94" t="s">
        <v>3721</v>
      </c>
      <c r="AS534" s="94">
        <v>15310105678</v>
      </c>
      <c r="AT534" s="94" t="s">
        <v>144</v>
      </c>
      <c r="AV534" s="357"/>
    </row>
    <row r="535" s="264" customFormat="1" ht="48" spans="1:48">
      <c r="A535" s="94">
        <v>527</v>
      </c>
      <c r="B535" s="94" t="s">
        <v>4115</v>
      </c>
      <c r="C535" s="94" t="s">
        <v>2341</v>
      </c>
      <c r="D535" s="94" t="s">
        <v>110</v>
      </c>
      <c r="E535" s="94" t="s">
        <v>711</v>
      </c>
      <c r="F535" s="94">
        <v>2020.08</v>
      </c>
      <c r="G535" s="94">
        <v>2020.12</v>
      </c>
      <c r="H535" s="94" t="s">
        <v>480</v>
      </c>
      <c r="I535" s="94" t="s">
        <v>112</v>
      </c>
      <c r="J535" s="94" t="s">
        <v>4116</v>
      </c>
      <c r="K535" s="94">
        <v>6.384</v>
      </c>
      <c r="L535" s="94">
        <v>6.384</v>
      </c>
      <c r="M535" s="94">
        <v>0</v>
      </c>
      <c r="N535" s="94">
        <v>0</v>
      </c>
      <c r="O535" s="94" t="s">
        <v>4117</v>
      </c>
      <c r="P535" s="94" t="s">
        <v>4118</v>
      </c>
      <c r="Q535" s="94" t="s">
        <v>4119</v>
      </c>
      <c r="R535" s="94" t="s">
        <v>4120</v>
      </c>
      <c r="S535" s="94" t="s">
        <v>2341</v>
      </c>
      <c r="T535" s="94">
        <v>2020</v>
      </c>
      <c r="U535" s="94" t="s">
        <v>77</v>
      </c>
      <c r="V535" s="94">
        <v>6.384</v>
      </c>
      <c r="W535" s="94">
        <v>6.384</v>
      </c>
      <c r="X535" s="94">
        <v>0</v>
      </c>
      <c r="Y535" s="94"/>
      <c r="Z535" s="94" t="s">
        <v>77</v>
      </c>
      <c r="AA535" s="94" t="s">
        <v>77</v>
      </c>
      <c r="AB535" s="94" t="s">
        <v>78</v>
      </c>
      <c r="AC535" s="308"/>
      <c r="AD535" s="94" t="s">
        <v>78</v>
      </c>
      <c r="AE535" s="308"/>
      <c r="AF535" s="94" t="s">
        <v>78</v>
      </c>
      <c r="AG535" s="94">
        <v>7</v>
      </c>
      <c r="AH535" s="94">
        <v>7</v>
      </c>
      <c r="AI535" s="94" t="s">
        <v>4121</v>
      </c>
      <c r="AJ535" s="94" t="s">
        <v>4122</v>
      </c>
      <c r="AK535" s="94" t="s">
        <v>2352</v>
      </c>
      <c r="AL535" s="94" t="s">
        <v>4123</v>
      </c>
      <c r="AM535" s="94" t="s">
        <v>4110</v>
      </c>
      <c r="AN535" s="94" t="s">
        <v>4124</v>
      </c>
      <c r="AO535" s="94" t="s">
        <v>4125</v>
      </c>
      <c r="AP535" s="94" t="s">
        <v>4113</v>
      </c>
      <c r="AQ535" s="94" t="s">
        <v>4080</v>
      </c>
      <c r="AR535" s="94" t="s">
        <v>4126</v>
      </c>
      <c r="AS535" s="94">
        <v>13996806068</v>
      </c>
      <c r="AT535" s="94" t="s">
        <v>144</v>
      </c>
      <c r="AV535" s="357"/>
    </row>
    <row r="536" s="264" customFormat="1" ht="168" spans="1:48">
      <c r="A536" s="94">
        <v>528</v>
      </c>
      <c r="B536" s="94" t="s">
        <v>4127</v>
      </c>
      <c r="C536" s="94" t="s">
        <v>2341</v>
      </c>
      <c r="D536" s="94" t="s">
        <v>110</v>
      </c>
      <c r="E536" s="94" t="s">
        <v>4128</v>
      </c>
      <c r="F536" s="308">
        <v>2020.08</v>
      </c>
      <c r="G536" s="308">
        <v>2020.12</v>
      </c>
      <c r="H536" s="94" t="s">
        <v>480</v>
      </c>
      <c r="I536" s="94" t="s">
        <v>884</v>
      </c>
      <c r="J536" s="94" t="s">
        <v>4104</v>
      </c>
      <c r="K536" s="94">
        <v>16.416</v>
      </c>
      <c r="L536" s="94">
        <v>16.416</v>
      </c>
      <c r="M536" s="308">
        <v>0</v>
      </c>
      <c r="N536" s="308">
        <v>0</v>
      </c>
      <c r="O536" s="94" t="s">
        <v>769</v>
      </c>
      <c r="P536" s="94" t="s">
        <v>4129</v>
      </c>
      <c r="Q536" s="94" t="s">
        <v>4130</v>
      </c>
      <c r="R536" s="308" t="s">
        <v>4131</v>
      </c>
      <c r="S536" s="94" t="s">
        <v>2341</v>
      </c>
      <c r="T536" s="94">
        <v>2020</v>
      </c>
      <c r="U536" s="94" t="s">
        <v>77</v>
      </c>
      <c r="V536" s="94">
        <v>16.416</v>
      </c>
      <c r="W536" s="94">
        <v>16.416</v>
      </c>
      <c r="X536" s="308">
        <v>0</v>
      </c>
      <c r="Y536" s="94"/>
      <c r="Z536" s="94" t="s">
        <v>77</v>
      </c>
      <c r="AA536" s="94" t="s">
        <v>77</v>
      </c>
      <c r="AB536" s="94" t="s">
        <v>78</v>
      </c>
      <c r="AC536" s="308"/>
      <c r="AD536" s="94" t="s">
        <v>78</v>
      </c>
      <c r="AE536" s="308"/>
      <c r="AF536" s="94" t="s">
        <v>78</v>
      </c>
      <c r="AG536" s="94">
        <v>18</v>
      </c>
      <c r="AH536" s="94">
        <v>18</v>
      </c>
      <c r="AI536" s="94" t="s">
        <v>4132</v>
      </c>
      <c r="AJ536" s="94" t="s">
        <v>4108</v>
      </c>
      <c r="AK536" s="94" t="s">
        <v>2352</v>
      </c>
      <c r="AL536" s="94" t="s">
        <v>4123</v>
      </c>
      <c r="AM536" s="94" t="s">
        <v>4110</v>
      </c>
      <c r="AN536" s="94" t="s">
        <v>4111</v>
      </c>
      <c r="AO536" s="94" t="s">
        <v>4133</v>
      </c>
      <c r="AP536" s="94" t="s">
        <v>4113</v>
      </c>
      <c r="AQ536" s="94" t="s">
        <v>4080</v>
      </c>
      <c r="AR536" s="94" t="s">
        <v>2546</v>
      </c>
      <c r="AS536" s="94">
        <v>17382359789</v>
      </c>
      <c r="AT536" s="94" t="s">
        <v>144</v>
      </c>
      <c r="AV536" s="357"/>
    </row>
    <row r="537" s="264" customFormat="1" ht="48" spans="1:48">
      <c r="A537" s="94">
        <v>529</v>
      </c>
      <c r="B537" s="94" t="s">
        <v>4134</v>
      </c>
      <c r="C537" s="94" t="s">
        <v>2341</v>
      </c>
      <c r="D537" s="94" t="s">
        <v>110</v>
      </c>
      <c r="E537" s="94" t="s">
        <v>4135</v>
      </c>
      <c r="F537" s="94">
        <v>2020.08</v>
      </c>
      <c r="G537" s="94">
        <v>2020.12</v>
      </c>
      <c r="H537" s="94" t="s">
        <v>480</v>
      </c>
      <c r="I537" s="94" t="s">
        <v>481</v>
      </c>
      <c r="J537" s="94" t="s">
        <v>4136</v>
      </c>
      <c r="K537" s="94">
        <v>8.208</v>
      </c>
      <c r="L537" s="94">
        <v>8.208</v>
      </c>
      <c r="M537" s="94">
        <v>0</v>
      </c>
      <c r="N537" s="94">
        <v>0</v>
      </c>
      <c r="O537" s="94" t="s">
        <v>4137</v>
      </c>
      <c r="P537" s="94" t="s">
        <v>4138</v>
      </c>
      <c r="Q537" s="94" t="s">
        <v>4139</v>
      </c>
      <c r="R537" s="94" t="s">
        <v>4140</v>
      </c>
      <c r="S537" s="94" t="s">
        <v>2341</v>
      </c>
      <c r="T537" s="94">
        <v>2020</v>
      </c>
      <c r="U537" s="94" t="s">
        <v>77</v>
      </c>
      <c r="V537" s="94">
        <v>8.208</v>
      </c>
      <c r="W537" s="94">
        <v>8.208</v>
      </c>
      <c r="X537" s="94">
        <v>0</v>
      </c>
      <c r="Y537" s="94"/>
      <c r="Z537" s="94" t="s">
        <v>77</v>
      </c>
      <c r="AA537" s="94" t="s">
        <v>77</v>
      </c>
      <c r="AB537" s="94" t="s">
        <v>78</v>
      </c>
      <c r="AC537" s="308"/>
      <c r="AD537" s="94" t="s">
        <v>78</v>
      </c>
      <c r="AE537" s="308"/>
      <c r="AF537" s="94" t="s">
        <v>78</v>
      </c>
      <c r="AG537" s="94">
        <v>9</v>
      </c>
      <c r="AH537" s="94">
        <v>9</v>
      </c>
      <c r="AI537" s="94" t="s">
        <v>4141</v>
      </c>
      <c r="AJ537" s="94" t="s">
        <v>4142</v>
      </c>
      <c r="AK537" s="94" t="s">
        <v>2352</v>
      </c>
      <c r="AL537" s="94" t="s">
        <v>3623</v>
      </c>
      <c r="AM537" s="94" t="s">
        <v>4110</v>
      </c>
      <c r="AN537" s="94" t="s">
        <v>4143</v>
      </c>
      <c r="AO537" s="94" t="s">
        <v>4144</v>
      </c>
      <c r="AP537" s="94" t="s">
        <v>4113</v>
      </c>
      <c r="AQ537" s="94" t="s">
        <v>4080</v>
      </c>
      <c r="AR537" s="94" t="s">
        <v>3626</v>
      </c>
      <c r="AS537" s="94">
        <v>15826297345</v>
      </c>
      <c r="AT537" s="94" t="s">
        <v>144</v>
      </c>
      <c r="AV537" s="357"/>
    </row>
    <row r="538" s="264" customFormat="1" ht="108" spans="1:48">
      <c r="A538" s="94">
        <v>530</v>
      </c>
      <c r="B538" s="94" t="s">
        <v>4145</v>
      </c>
      <c r="C538" s="94" t="s">
        <v>66</v>
      </c>
      <c r="D538" s="94" t="s">
        <v>110</v>
      </c>
      <c r="E538" s="94" t="s">
        <v>4146</v>
      </c>
      <c r="F538" s="94">
        <v>2020.09</v>
      </c>
      <c r="G538" s="94">
        <v>2020.11</v>
      </c>
      <c r="H538" s="94" t="s">
        <v>480</v>
      </c>
      <c r="I538" s="94" t="s">
        <v>685</v>
      </c>
      <c r="J538" s="94" t="s">
        <v>4147</v>
      </c>
      <c r="K538" s="94">
        <v>13.88</v>
      </c>
      <c r="L538" s="94">
        <v>13.88</v>
      </c>
      <c r="M538" s="94">
        <v>0</v>
      </c>
      <c r="N538" s="94">
        <v>0</v>
      </c>
      <c r="O538" s="94" t="s">
        <v>4148</v>
      </c>
      <c r="P538" s="94" t="s">
        <v>4149</v>
      </c>
      <c r="Q538" s="94" t="s">
        <v>4150</v>
      </c>
      <c r="R538" s="94" t="s">
        <v>4151</v>
      </c>
      <c r="S538" s="94" t="s">
        <v>1083</v>
      </c>
      <c r="T538" s="94">
        <v>2020</v>
      </c>
      <c r="U538" s="94" t="s">
        <v>77</v>
      </c>
      <c r="V538" s="94">
        <v>13.88</v>
      </c>
      <c r="W538" s="94">
        <v>13.88</v>
      </c>
      <c r="X538" s="94">
        <v>0</v>
      </c>
      <c r="Y538" s="94"/>
      <c r="Z538" s="94" t="s">
        <v>77</v>
      </c>
      <c r="AA538" s="94" t="s">
        <v>77</v>
      </c>
      <c r="AB538" s="94" t="s">
        <v>78</v>
      </c>
      <c r="AC538" s="308"/>
      <c r="AD538" s="94" t="s">
        <v>78</v>
      </c>
      <c r="AE538" s="308"/>
      <c r="AF538" s="94" t="s">
        <v>78</v>
      </c>
      <c r="AG538" s="94">
        <v>19</v>
      </c>
      <c r="AH538" s="94">
        <v>19</v>
      </c>
      <c r="AI538" s="94" t="s">
        <v>4152</v>
      </c>
      <c r="AJ538" s="94" t="s">
        <v>4153</v>
      </c>
      <c r="AK538" s="94" t="s">
        <v>119</v>
      </c>
      <c r="AL538" s="94" t="s">
        <v>153</v>
      </c>
      <c r="AM538" s="94" t="s">
        <v>4154</v>
      </c>
      <c r="AN538" s="94" t="s">
        <v>4155</v>
      </c>
      <c r="AO538" s="94" t="s">
        <v>4156</v>
      </c>
      <c r="AP538" s="94" t="s">
        <v>4157</v>
      </c>
      <c r="AQ538" s="94" t="s">
        <v>86</v>
      </c>
      <c r="AR538" s="94" t="s">
        <v>1169</v>
      </c>
      <c r="AS538" s="94">
        <v>13638256171</v>
      </c>
      <c r="AT538" s="94" t="s">
        <v>144</v>
      </c>
      <c r="AV538" s="357"/>
    </row>
    <row r="539" s="264" customFormat="1" ht="96" spans="1:48">
      <c r="A539" s="94">
        <v>531</v>
      </c>
      <c r="B539" s="94" t="s">
        <v>4158</v>
      </c>
      <c r="C539" s="94" t="s">
        <v>258</v>
      </c>
      <c r="D539" s="94" t="s">
        <v>67</v>
      </c>
      <c r="E539" s="94" t="s">
        <v>4159</v>
      </c>
      <c r="F539" s="94">
        <v>2020.09</v>
      </c>
      <c r="G539" s="94">
        <v>2020.11</v>
      </c>
      <c r="H539" s="94" t="s">
        <v>480</v>
      </c>
      <c r="I539" s="94" t="s">
        <v>685</v>
      </c>
      <c r="J539" s="94" t="s">
        <v>4160</v>
      </c>
      <c r="K539" s="94">
        <v>13.9</v>
      </c>
      <c r="L539" s="94">
        <v>13.9</v>
      </c>
      <c r="M539" s="94">
        <v>0</v>
      </c>
      <c r="N539" s="94">
        <v>0</v>
      </c>
      <c r="O539" s="94" t="s">
        <v>4161</v>
      </c>
      <c r="P539" s="94" t="s">
        <v>4149</v>
      </c>
      <c r="Q539" s="94" t="s">
        <v>4162</v>
      </c>
      <c r="R539" s="94" t="s">
        <v>4151</v>
      </c>
      <c r="S539" s="94" t="s">
        <v>178</v>
      </c>
      <c r="T539" s="94">
        <v>2020</v>
      </c>
      <c r="U539" s="94" t="s">
        <v>77</v>
      </c>
      <c r="V539" s="94">
        <v>13.9</v>
      </c>
      <c r="W539" s="94">
        <v>13.9</v>
      </c>
      <c r="X539" s="94">
        <v>0</v>
      </c>
      <c r="Y539" s="94"/>
      <c r="Z539" s="94" t="s">
        <v>77</v>
      </c>
      <c r="AA539" s="94" t="s">
        <v>77</v>
      </c>
      <c r="AB539" s="94" t="s">
        <v>78</v>
      </c>
      <c r="AC539" s="308"/>
      <c r="AD539" s="94" t="s">
        <v>78</v>
      </c>
      <c r="AE539" s="308"/>
      <c r="AF539" s="94" t="s">
        <v>78</v>
      </c>
      <c r="AG539" s="94">
        <v>10</v>
      </c>
      <c r="AH539" s="94">
        <v>10</v>
      </c>
      <c r="AI539" s="94" t="s">
        <v>4163</v>
      </c>
      <c r="AJ539" s="94" t="s">
        <v>4164</v>
      </c>
      <c r="AK539" s="94" t="s">
        <v>119</v>
      </c>
      <c r="AL539" s="94" t="s">
        <v>153</v>
      </c>
      <c r="AM539" s="94" t="s">
        <v>4165</v>
      </c>
      <c r="AN539" s="94" t="s">
        <v>4166</v>
      </c>
      <c r="AO539" s="94" t="s">
        <v>4167</v>
      </c>
      <c r="AP539" s="94" t="s">
        <v>1168</v>
      </c>
      <c r="AQ539" s="94" t="s">
        <v>86</v>
      </c>
      <c r="AR539" s="94" t="s">
        <v>1169</v>
      </c>
      <c r="AS539" s="94">
        <v>13638256171</v>
      </c>
      <c r="AT539" s="94" t="s">
        <v>144</v>
      </c>
      <c r="AV539" s="357"/>
    </row>
    <row r="540" s="264" customFormat="1" ht="96" spans="1:48">
      <c r="A540" s="94">
        <v>532</v>
      </c>
      <c r="B540" s="94" t="s">
        <v>4168</v>
      </c>
      <c r="C540" s="94" t="s">
        <v>66</v>
      </c>
      <c r="D540" s="94" t="s">
        <v>110</v>
      </c>
      <c r="E540" s="94" t="s">
        <v>1409</v>
      </c>
      <c r="F540" s="94">
        <v>2020.08</v>
      </c>
      <c r="G540" s="94">
        <v>2020.12</v>
      </c>
      <c r="H540" s="308" t="s">
        <v>69</v>
      </c>
      <c r="I540" s="94" t="s">
        <v>70</v>
      </c>
      <c r="J540" s="94" t="s">
        <v>4169</v>
      </c>
      <c r="K540" s="94">
        <v>20</v>
      </c>
      <c r="L540" s="94">
        <v>20</v>
      </c>
      <c r="M540" s="94">
        <v>0</v>
      </c>
      <c r="N540" s="94">
        <v>0</v>
      </c>
      <c r="O540" s="94" t="s">
        <v>4170</v>
      </c>
      <c r="P540" s="94" t="s">
        <v>4169</v>
      </c>
      <c r="Q540" s="94" t="s">
        <v>4171</v>
      </c>
      <c r="R540" s="94" t="s">
        <v>4140</v>
      </c>
      <c r="S540" s="94" t="s">
        <v>76</v>
      </c>
      <c r="T540" s="94">
        <v>2020</v>
      </c>
      <c r="U540" s="94" t="s">
        <v>77</v>
      </c>
      <c r="V540" s="94">
        <v>20</v>
      </c>
      <c r="W540" s="94">
        <v>20</v>
      </c>
      <c r="X540" s="94">
        <v>0</v>
      </c>
      <c r="Y540" s="94" t="s">
        <v>77</v>
      </c>
      <c r="Z540" s="94"/>
      <c r="AA540" s="94" t="s">
        <v>77</v>
      </c>
      <c r="AB540" s="94" t="s">
        <v>78</v>
      </c>
      <c r="AC540" s="308"/>
      <c r="AD540" s="94" t="s">
        <v>78</v>
      </c>
      <c r="AE540" s="308"/>
      <c r="AF540" s="94" t="s">
        <v>78</v>
      </c>
      <c r="AG540" s="94">
        <v>45</v>
      </c>
      <c r="AH540" s="94">
        <v>45</v>
      </c>
      <c r="AI540" s="94" t="s">
        <v>4172</v>
      </c>
      <c r="AJ540" s="94" t="s">
        <v>4173</v>
      </c>
      <c r="AK540" s="94" t="s">
        <v>4174</v>
      </c>
      <c r="AL540" s="94" t="s">
        <v>4175</v>
      </c>
      <c r="AM540" s="94" t="s">
        <v>4176</v>
      </c>
      <c r="AN540" s="94" t="s">
        <v>4177</v>
      </c>
      <c r="AO540" s="94" t="s">
        <v>4178</v>
      </c>
      <c r="AP540" s="94" t="s">
        <v>4179</v>
      </c>
      <c r="AQ540" s="94" t="s">
        <v>475</v>
      </c>
      <c r="AR540" s="94" t="s">
        <v>4180</v>
      </c>
      <c r="AS540" s="94">
        <v>13594524756</v>
      </c>
      <c r="AT540" s="94" t="s">
        <v>144</v>
      </c>
      <c r="AV540" s="357"/>
    </row>
    <row r="541" s="264" customFormat="1" ht="72" spans="1:48">
      <c r="A541" s="94">
        <v>533</v>
      </c>
      <c r="B541" s="94" t="s">
        <v>4181</v>
      </c>
      <c r="C541" s="94" t="s">
        <v>2341</v>
      </c>
      <c r="D541" s="94" t="s">
        <v>110</v>
      </c>
      <c r="E541" s="94" t="s">
        <v>817</v>
      </c>
      <c r="F541" s="94">
        <v>2020.08</v>
      </c>
      <c r="G541" s="94">
        <v>2020.12</v>
      </c>
      <c r="H541" s="94" t="s">
        <v>480</v>
      </c>
      <c r="I541" s="94" t="s">
        <v>70</v>
      </c>
      <c r="J541" s="94" t="s">
        <v>4182</v>
      </c>
      <c r="K541" s="94">
        <v>13.068</v>
      </c>
      <c r="L541" s="94">
        <v>13.068</v>
      </c>
      <c r="M541" s="94">
        <v>0</v>
      </c>
      <c r="N541" s="94">
        <v>0</v>
      </c>
      <c r="O541" s="94" t="s">
        <v>4183</v>
      </c>
      <c r="P541" s="94" t="s">
        <v>4182</v>
      </c>
      <c r="Q541" s="94" t="s">
        <v>4184</v>
      </c>
      <c r="R541" s="94" t="s">
        <v>4140</v>
      </c>
      <c r="S541" s="94" t="s">
        <v>2341</v>
      </c>
      <c r="T541" s="94">
        <v>2020</v>
      </c>
      <c r="U541" s="94" t="s">
        <v>77</v>
      </c>
      <c r="V541" s="94">
        <v>13.068</v>
      </c>
      <c r="W541" s="94">
        <v>13.068</v>
      </c>
      <c r="X541" s="94">
        <v>0</v>
      </c>
      <c r="Y541" s="94"/>
      <c r="Z541" s="94" t="s">
        <v>77</v>
      </c>
      <c r="AA541" s="94" t="s">
        <v>77</v>
      </c>
      <c r="AB541" s="94" t="s">
        <v>78</v>
      </c>
      <c r="AC541" s="308"/>
      <c r="AD541" s="94" t="s">
        <v>78</v>
      </c>
      <c r="AE541" s="308"/>
      <c r="AF541" s="94" t="s">
        <v>78</v>
      </c>
      <c r="AG541" s="94">
        <v>11</v>
      </c>
      <c r="AH541" s="94">
        <v>11</v>
      </c>
      <c r="AI541" s="94" t="s">
        <v>4185</v>
      </c>
      <c r="AJ541" s="94" t="s">
        <v>4186</v>
      </c>
      <c r="AK541" s="94" t="s">
        <v>2352</v>
      </c>
      <c r="AL541" s="94" t="s">
        <v>3623</v>
      </c>
      <c r="AM541" s="94" t="s">
        <v>4110</v>
      </c>
      <c r="AN541" s="94" t="s">
        <v>4187</v>
      </c>
      <c r="AO541" s="94" t="s">
        <v>4188</v>
      </c>
      <c r="AP541" s="94" t="s">
        <v>4113</v>
      </c>
      <c r="AQ541" s="94" t="s">
        <v>4080</v>
      </c>
      <c r="AR541" s="94" t="s">
        <v>4180</v>
      </c>
      <c r="AS541" s="94">
        <v>13594524756</v>
      </c>
      <c r="AT541" s="94" t="s">
        <v>144</v>
      </c>
      <c r="AV541" s="357"/>
    </row>
    <row r="542" s="264" customFormat="1" ht="48" spans="1:48">
      <c r="A542" s="94">
        <v>534</v>
      </c>
      <c r="B542" s="308" t="s">
        <v>4189</v>
      </c>
      <c r="C542" s="94" t="s">
        <v>2341</v>
      </c>
      <c r="D542" s="94" t="s">
        <v>110</v>
      </c>
      <c r="E542" s="308" t="s">
        <v>780</v>
      </c>
      <c r="F542" s="94">
        <v>2020.08</v>
      </c>
      <c r="G542" s="308">
        <v>2020.12</v>
      </c>
      <c r="H542" s="94" t="s">
        <v>480</v>
      </c>
      <c r="I542" s="308" t="s">
        <v>781</v>
      </c>
      <c r="J542" s="308" t="s">
        <v>4190</v>
      </c>
      <c r="K542" s="308">
        <v>2.736</v>
      </c>
      <c r="L542" s="308">
        <v>2.736</v>
      </c>
      <c r="M542" s="308">
        <f>K542-L542</f>
        <v>0</v>
      </c>
      <c r="N542" s="308">
        <v>0</v>
      </c>
      <c r="O542" s="308" t="s">
        <v>4191</v>
      </c>
      <c r="P542" s="308" t="s">
        <v>4192</v>
      </c>
      <c r="Q542" s="94" t="s">
        <v>4193</v>
      </c>
      <c r="R542" s="94" t="s">
        <v>2151</v>
      </c>
      <c r="S542" s="94" t="s">
        <v>2341</v>
      </c>
      <c r="T542" s="308">
        <v>2020</v>
      </c>
      <c r="U542" s="308" t="s">
        <v>77</v>
      </c>
      <c r="V542" s="308">
        <v>2.736</v>
      </c>
      <c r="W542" s="308">
        <v>2.736</v>
      </c>
      <c r="X542" s="308">
        <f>V542-W542</f>
        <v>0</v>
      </c>
      <c r="Y542" s="308"/>
      <c r="Z542" s="308" t="s">
        <v>77</v>
      </c>
      <c r="AA542" s="308" t="s">
        <v>77</v>
      </c>
      <c r="AB542" s="308" t="s">
        <v>78</v>
      </c>
      <c r="AC542" s="308"/>
      <c r="AD542" s="308" t="s">
        <v>78</v>
      </c>
      <c r="AE542" s="308"/>
      <c r="AF542" s="308" t="s">
        <v>78</v>
      </c>
      <c r="AG542" s="308">
        <v>3</v>
      </c>
      <c r="AH542" s="308">
        <v>3</v>
      </c>
      <c r="AI542" s="308" t="s">
        <v>4194</v>
      </c>
      <c r="AJ542" s="94" t="s">
        <v>4195</v>
      </c>
      <c r="AK542" s="355" t="s">
        <v>2352</v>
      </c>
      <c r="AL542" s="328" t="s">
        <v>3623</v>
      </c>
      <c r="AM542" s="94" t="s">
        <v>4110</v>
      </c>
      <c r="AN542" s="94" t="s">
        <v>4196</v>
      </c>
      <c r="AO542" s="94" t="s">
        <v>4197</v>
      </c>
      <c r="AP542" s="94" t="s">
        <v>4113</v>
      </c>
      <c r="AQ542" s="308" t="s">
        <v>4080</v>
      </c>
      <c r="AR542" s="308" t="s">
        <v>4198</v>
      </c>
      <c r="AS542" s="308">
        <v>15025669768</v>
      </c>
      <c r="AT542" s="94" t="s">
        <v>144</v>
      </c>
      <c r="AV542" s="357"/>
    </row>
    <row r="543" s="264" customFormat="1" ht="48" spans="1:48">
      <c r="A543" s="94">
        <v>535</v>
      </c>
      <c r="B543" s="94" t="s">
        <v>4199</v>
      </c>
      <c r="C543" s="328" t="s">
        <v>2341</v>
      </c>
      <c r="D543" s="94" t="s">
        <v>110</v>
      </c>
      <c r="E543" s="94" t="s">
        <v>747</v>
      </c>
      <c r="F543" s="94">
        <v>2020.08</v>
      </c>
      <c r="G543" s="94">
        <v>2020.12</v>
      </c>
      <c r="H543" s="94" t="s">
        <v>480</v>
      </c>
      <c r="I543" s="94" t="s">
        <v>696</v>
      </c>
      <c r="J543" s="94" t="s">
        <v>4200</v>
      </c>
      <c r="K543" s="94">
        <v>14.168</v>
      </c>
      <c r="L543" s="94">
        <v>14.168</v>
      </c>
      <c r="M543" s="94">
        <v>0</v>
      </c>
      <c r="N543" s="94">
        <v>0</v>
      </c>
      <c r="O543" s="94" t="s">
        <v>4201</v>
      </c>
      <c r="P543" s="94" t="s">
        <v>4202</v>
      </c>
      <c r="Q543" s="94" t="s">
        <v>4203</v>
      </c>
      <c r="R543" s="94" t="s">
        <v>2151</v>
      </c>
      <c r="S543" s="94" t="s">
        <v>2341</v>
      </c>
      <c r="T543" s="94">
        <v>2020</v>
      </c>
      <c r="U543" s="94" t="s">
        <v>77</v>
      </c>
      <c r="V543" s="94">
        <v>14.168</v>
      </c>
      <c r="W543" s="94">
        <v>14.168</v>
      </c>
      <c r="X543" s="94">
        <v>0</v>
      </c>
      <c r="Y543" s="94"/>
      <c r="Z543" s="94" t="s">
        <v>77</v>
      </c>
      <c r="AA543" s="94" t="s">
        <v>77</v>
      </c>
      <c r="AB543" s="94" t="s">
        <v>78</v>
      </c>
      <c r="AC543" s="308"/>
      <c r="AD543" s="94" t="s">
        <v>78</v>
      </c>
      <c r="AE543" s="308"/>
      <c r="AF543" s="94" t="s">
        <v>78</v>
      </c>
      <c r="AG543" s="94">
        <v>14</v>
      </c>
      <c r="AH543" s="94">
        <v>14</v>
      </c>
      <c r="AI543" s="94" t="s">
        <v>4204</v>
      </c>
      <c r="AJ543" s="328" t="s">
        <v>4205</v>
      </c>
      <c r="AK543" s="94" t="s">
        <v>2352</v>
      </c>
      <c r="AL543" s="94" t="s">
        <v>3623</v>
      </c>
      <c r="AM543" s="355" t="s">
        <v>4206</v>
      </c>
      <c r="AN543" s="355" t="s">
        <v>4207</v>
      </c>
      <c r="AO543" s="328" t="s">
        <v>4208</v>
      </c>
      <c r="AP543" s="359" t="s">
        <v>4113</v>
      </c>
      <c r="AQ543" s="328" t="s">
        <v>238</v>
      </c>
      <c r="AR543" s="94" t="s">
        <v>4209</v>
      </c>
      <c r="AS543" s="94">
        <v>70689038</v>
      </c>
      <c r="AT543" s="94" t="s">
        <v>144</v>
      </c>
      <c r="AV543" s="357"/>
    </row>
    <row r="544" s="264" customFormat="1" ht="72" spans="1:48">
      <c r="A544" s="94">
        <v>536</v>
      </c>
      <c r="B544" s="94" t="s">
        <v>4210</v>
      </c>
      <c r="C544" s="328" t="s">
        <v>2341</v>
      </c>
      <c r="D544" s="94" t="s">
        <v>110</v>
      </c>
      <c r="E544" s="94" t="s">
        <v>753</v>
      </c>
      <c r="F544" s="94">
        <v>2020.08</v>
      </c>
      <c r="G544" s="94">
        <v>2020.12</v>
      </c>
      <c r="H544" s="94" t="s">
        <v>480</v>
      </c>
      <c r="I544" s="94" t="s">
        <v>4211</v>
      </c>
      <c r="J544" s="94" t="s">
        <v>4212</v>
      </c>
      <c r="K544" s="94">
        <v>5.472</v>
      </c>
      <c r="L544" s="94">
        <v>5.472</v>
      </c>
      <c r="M544" s="94">
        <v>0</v>
      </c>
      <c r="N544" s="94">
        <v>0</v>
      </c>
      <c r="O544" s="94" t="s">
        <v>4213</v>
      </c>
      <c r="P544" s="94" t="s">
        <v>4214</v>
      </c>
      <c r="Q544" s="94" t="s">
        <v>4215</v>
      </c>
      <c r="R544" s="94" t="s">
        <v>4216</v>
      </c>
      <c r="S544" s="94" t="s">
        <v>2341</v>
      </c>
      <c r="T544" s="94">
        <v>2020</v>
      </c>
      <c r="U544" s="94" t="s">
        <v>77</v>
      </c>
      <c r="V544" s="94">
        <v>5.472</v>
      </c>
      <c r="W544" s="94">
        <v>5.472</v>
      </c>
      <c r="X544" s="94">
        <v>0</v>
      </c>
      <c r="Y544" s="94"/>
      <c r="Z544" s="94" t="s">
        <v>77</v>
      </c>
      <c r="AA544" s="94" t="s">
        <v>77</v>
      </c>
      <c r="AB544" s="94" t="s">
        <v>78</v>
      </c>
      <c r="AC544" s="308"/>
      <c r="AD544" s="94" t="s">
        <v>78</v>
      </c>
      <c r="AE544" s="308"/>
      <c r="AF544" s="94" t="s">
        <v>78</v>
      </c>
      <c r="AG544" s="94">
        <v>6</v>
      </c>
      <c r="AH544" s="94">
        <v>6</v>
      </c>
      <c r="AI544" s="94" t="s">
        <v>4217</v>
      </c>
      <c r="AJ544" s="94" t="s">
        <v>4218</v>
      </c>
      <c r="AK544" s="94" t="s">
        <v>2352</v>
      </c>
      <c r="AL544" s="94" t="s">
        <v>3623</v>
      </c>
      <c r="AM544" s="94" t="s">
        <v>4110</v>
      </c>
      <c r="AN544" s="94" t="s">
        <v>4219</v>
      </c>
      <c r="AO544" s="94" t="s">
        <v>4220</v>
      </c>
      <c r="AP544" s="94" t="s">
        <v>4113</v>
      </c>
      <c r="AQ544" s="94" t="s">
        <v>4080</v>
      </c>
      <c r="AR544" s="94" t="s">
        <v>4221</v>
      </c>
      <c r="AS544" s="94" t="s">
        <v>4222</v>
      </c>
      <c r="AT544" s="94" t="s">
        <v>144</v>
      </c>
      <c r="AV544" s="357"/>
    </row>
    <row r="545" s="264" customFormat="1" ht="48" spans="1:48">
      <c r="A545" s="94">
        <v>537</v>
      </c>
      <c r="B545" s="94" t="s">
        <v>4223</v>
      </c>
      <c r="C545" s="94" t="s">
        <v>2341</v>
      </c>
      <c r="D545" s="94" t="s">
        <v>110</v>
      </c>
      <c r="E545" s="94" t="s">
        <v>372</v>
      </c>
      <c r="F545" s="94">
        <v>2020.08</v>
      </c>
      <c r="G545" s="94">
        <v>2020.12</v>
      </c>
      <c r="H545" s="94" t="s">
        <v>480</v>
      </c>
      <c r="I545" s="94" t="s">
        <v>891</v>
      </c>
      <c r="J545" s="94" t="s">
        <v>4224</v>
      </c>
      <c r="K545" s="94">
        <v>6.384</v>
      </c>
      <c r="L545" s="94">
        <v>6.384</v>
      </c>
      <c r="M545" s="94">
        <v>0</v>
      </c>
      <c r="N545" s="94">
        <v>0</v>
      </c>
      <c r="O545" s="94" t="s">
        <v>4117</v>
      </c>
      <c r="P545" s="94" t="s">
        <v>4225</v>
      </c>
      <c r="Q545" s="94" t="s">
        <v>4226</v>
      </c>
      <c r="R545" s="94" t="s">
        <v>485</v>
      </c>
      <c r="S545" s="94" t="s">
        <v>2341</v>
      </c>
      <c r="T545" s="94">
        <v>2020</v>
      </c>
      <c r="U545" s="94" t="s">
        <v>77</v>
      </c>
      <c r="V545" s="94">
        <v>6.384</v>
      </c>
      <c r="W545" s="94">
        <v>6.384</v>
      </c>
      <c r="X545" s="94">
        <v>0</v>
      </c>
      <c r="Y545" s="94"/>
      <c r="Z545" s="94" t="s">
        <v>77</v>
      </c>
      <c r="AA545" s="94" t="s">
        <v>77</v>
      </c>
      <c r="AB545" s="94" t="s">
        <v>78</v>
      </c>
      <c r="AC545" s="308"/>
      <c r="AD545" s="94" t="s">
        <v>78</v>
      </c>
      <c r="AE545" s="308"/>
      <c r="AF545" s="94" t="s">
        <v>78</v>
      </c>
      <c r="AG545" s="94">
        <v>7</v>
      </c>
      <c r="AH545" s="94">
        <v>7</v>
      </c>
      <c r="AI545" s="94" t="s">
        <v>4227</v>
      </c>
      <c r="AJ545" s="94" t="s">
        <v>4122</v>
      </c>
      <c r="AK545" s="355" t="s">
        <v>2352</v>
      </c>
      <c r="AL545" s="328" t="s">
        <v>3623</v>
      </c>
      <c r="AM545" s="94" t="s">
        <v>4110</v>
      </c>
      <c r="AN545" s="94" t="s">
        <v>4124</v>
      </c>
      <c r="AO545" s="94" t="s">
        <v>4228</v>
      </c>
      <c r="AP545" s="94" t="s">
        <v>4113</v>
      </c>
      <c r="AQ545" s="328" t="s">
        <v>4080</v>
      </c>
      <c r="AR545" s="94" t="s">
        <v>4229</v>
      </c>
      <c r="AS545" s="94">
        <v>13330375488</v>
      </c>
      <c r="AT545" s="94" t="s">
        <v>144</v>
      </c>
      <c r="AV545" s="357"/>
    </row>
    <row r="546" s="264" customFormat="1" ht="48" spans="1:48">
      <c r="A546" s="94">
        <v>538</v>
      </c>
      <c r="B546" s="94" t="s">
        <v>4230</v>
      </c>
      <c r="C546" s="94" t="s">
        <v>2341</v>
      </c>
      <c r="D546" s="94" t="s">
        <v>110</v>
      </c>
      <c r="E546" s="94" t="s">
        <v>146</v>
      </c>
      <c r="F546" s="94">
        <v>2020.08</v>
      </c>
      <c r="G546" s="94">
        <v>2020.12</v>
      </c>
      <c r="H546" s="94" t="s">
        <v>480</v>
      </c>
      <c r="I546" s="94" t="s">
        <v>147</v>
      </c>
      <c r="J546" s="94" t="s">
        <v>4136</v>
      </c>
      <c r="K546" s="94">
        <v>11.322</v>
      </c>
      <c r="L546" s="94">
        <v>11.322</v>
      </c>
      <c r="M546" s="94">
        <v>0</v>
      </c>
      <c r="N546" s="94">
        <v>0</v>
      </c>
      <c r="O546" s="94" t="s">
        <v>4137</v>
      </c>
      <c r="P546" s="94" t="s">
        <v>4231</v>
      </c>
      <c r="Q546" s="94" t="s">
        <v>4232</v>
      </c>
      <c r="R546" s="94" t="s">
        <v>248</v>
      </c>
      <c r="S546" s="94" t="s">
        <v>2341</v>
      </c>
      <c r="T546" s="94">
        <v>2020</v>
      </c>
      <c r="U546" s="94" t="s">
        <v>77</v>
      </c>
      <c r="V546" s="94">
        <v>11.322</v>
      </c>
      <c r="W546" s="94">
        <v>11.322</v>
      </c>
      <c r="X546" s="94">
        <v>0</v>
      </c>
      <c r="Y546" s="94"/>
      <c r="Z546" s="94" t="s">
        <v>77</v>
      </c>
      <c r="AA546" s="94" t="s">
        <v>77</v>
      </c>
      <c r="AB546" s="94" t="s">
        <v>78</v>
      </c>
      <c r="AC546" s="308"/>
      <c r="AD546" s="94" t="s">
        <v>78</v>
      </c>
      <c r="AE546" s="308"/>
      <c r="AF546" s="94" t="s">
        <v>78</v>
      </c>
      <c r="AG546" s="94">
        <v>9</v>
      </c>
      <c r="AH546" s="94">
        <v>9</v>
      </c>
      <c r="AI546" s="94" t="s">
        <v>4233</v>
      </c>
      <c r="AJ546" s="94" t="s">
        <v>4142</v>
      </c>
      <c r="AK546" s="94" t="s">
        <v>2352</v>
      </c>
      <c r="AL546" s="94" t="s">
        <v>3623</v>
      </c>
      <c r="AM546" s="94" t="s">
        <v>4110</v>
      </c>
      <c r="AN546" s="94" t="s">
        <v>4234</v>
      </c>
      <c r="AO546" s="94" t="s">
        <v>4235</v>
      </c>
      <c r="AP546" s="94" t="s">
        <v>4113</v>
      </c>
      <c r="AQ546" s="94" t="s">
        <v>4236</v>
      </c>
      <c r="AR546" s="94" t="s">
        <v>3002</v>
      </c>
      <c r="AS546" s="94">
        <v>13996810785</v>
      </c>
      <c r="AT546" s="94" t="s">
        <v>144</v>
      </c>
      <c r="AV546" s="357"/>
    </row>
    <row r="547" s="264" customFormat="1" ht="72" spans="1:48">
      <c r="A547" s="94">
        <v>539</v>
      </c>
      <c r="B547" s="308" t="s">
        <v>4237</v>
      </c>
      <c r="C547" s="308" t="s">
        <v>66</v>
      </c>
      <c r="D547" s="308" t="s">
        <v>67</v>
      </c>
      <c r="E547" s="308" t="s">
        <v>2624</v>
      </c>
      <c r="F547" s="94">
        <v>2020.08</v>
      </c>
      <c r="G547" s="94">
        <v>2020.12</v>
      </c>
      <c r="H547" s="94" t="s">
        <v>480</v>
      </c>
      <c r="I547" s="94" t="s">
        <v>91</v>
      </c>
      <c r="J547" s="94" t="s">
        <v>4238</v>
      </c>
      <c r="K547" s="94">
        <v>4.63</v>
      </c>
      <c r="L547" s="94">
        <v>4.63</v>
      </c>
      <c r="M547" s="94">
        <v>0</v>
      </c>
      <c r="N547" s="94">
        <v>0</v>
      </c>
      <c r="O547" s="308" t="s">
        <v>4239</v>
      </c>
      <c r="P547" s="308" t="s">
        <v>4240</v>
      </c>
      <c r="Q547" s="308" t="s">
        <v>4241</v>
      </c>
      <c r="R547" s="308" t="s">
        <v>4242</v>
      </c>
      <c r="S547" s="308" t="s">
        <v>76</v>
      </c>
      <c r="T547" s="308">
        <v>2020</v>
      </c>
      <c r="U547" s="94" t="s">
        <v>77</v>
      </c>
      <c r="V547" s="94">
        <v>4.63</v>
      </c>
      <c r="W547" s="308">
        <v>4.63</v>
      </c>
      <c r="X547" s="308">
        <v>0</v>
      </c>
      <c r="Y547" s="308"/>
      <c r="Z547" s="308" t="s">
        <v>77</v>
      </c>
      <c r="AA547" s="308" t="s">
        <v>77</v>
      </c>
      <c r="AB547" s="308" t="s">
        <v>78</v>
      </c>
      <c r="AC547" s="308"/>
      <c r="AD547" s="308" t="s">
        <v>78</v>
      </c>
      <c r="AE547" s="308"/>
      <c r="AF547" s="308" t="s">
        <v>78</v>
      </c>
      <c r="AG547" s="308">
        <v>20</v>
      </c>
      <c r="AH547" s="308">
        <v>20</v>
      </c>
      <c r="AI547" s="308" t="s">
        <v>4243</v>
      </c>
      <c r="AJ547" s="308" t="s">
        <v>4244</v>
      </c>
      <c r="AK547" s="308" t="s">
        <v>81</v>
      </c>
      <c r="AL547" s="308" t="s">
        <v>4075</v>
      </c>
      <c r="AM547" s="308" t="s">
        <v>4245</v>
      </c>
      <c r="AN547" s="308" t="s">
        <v>4246</v>
      </c>
      <c r="AO547" s="308" t="s">
        <v>4247</v>
      </c>
      <c r="AP547" s="308" t="s">
        <v>4248</v>
      </c>
      <c r="AQ547" s="299" t="s">
        <v>4249</v>
      </c>
      <c r="AR547" s="308" t="s">
        <v>4081</v>
      </c>
      <c r="AS547" s="358">
        <v>13983598887</v>
      </c>
      <c r="AT547" s="94" t="s">
        <v>144</v>
      </c>
      <c r="AV547" s="357"/>
    </row>
    <row r="548" s="264" customFormat="1" ht="60" spans="1:48">
      <c r="A548" s="94">
        <v>540</v>
      </c>
      <c r="B548" s="308" t="s">
        <v>4250</v>
      </c>
      <c r="C548" s="94" t="s">
        <v>2341</v>
      </c>
      <c r="D548" s="308" t="s">
        <v>110</v>
      </c>
      <c r="E548" s="308" t="s">
        <v>90</v>
      </c>
      <c r="F548" s="94">
        <v>2020.08</v>
      </c>
      <c r="G548" s="94">
        <v>2020.12</v>
      </c>
      <c r="H548" s="94" t="s">
        <v>480</v>
      </c>
      <c r="I548" s="94" t="s">
        <v>91</v>
      </c>
      <c r="J548" s="94" t="s">
        <v>4251</v>
      </c>
      <c r="K548" s="94">
        <v>9.12</v>
      </c>
      <c r="L548" s="94">
        <v>9.12</v>
      </c>
      <c r="M548" s="94">
        <v>0</v>
      </c>
      <c r="N548" s="94">
        <v>0</v>
      </c>
      <c r="O548" s="308" t="s">
        <v>4252</v>
      </c>
      <c r="P548" s="308" t="s">
        <v>4253</v>
      </c>
      <c r="Q548" s="308" t="s">
        <v>4254</v>
      </c>
      <c r="R548" s="308" t="s">
        <v>4255</v>
      </c>
      <c r="S548" s="94" t="s">
        <v>2341</v>
      </c>
      <c r="T548" s="308">
        <v>2020</v>
      </c>
      <c r="U548" s="94" t="s">
        <v>77</v>
      </c>
      <c r="V548" s="94">
        <v>9.12</v>
      </c>
      <c r="W548" s="308">
        <v>9.12</v>
      </c>
      <c r="X548" s="308">
        <v>0</v>
      </c>
      <c r="Y548" s="308"/>
      <c r="Z548" s="308" t="s">
        <v>77</v>
      </c>
      <c r="AA548" s="308" t="s">
        <v>77</v>
      </c>
      <c r="AB548" s="308" t="s">
        <v>78</v>
      </c>
      <c r="AC548" s="308"/>
      <c r="AD548" s="308" t="s">
        <v>78</v>
      </c>
      <c r="AE548" s="308"/>
      <c r="AF548" s="308" t="s">
        <v>78</v>
      </c>
      <c r="AG548" s="308">
        <v>10</v>
      </c>
      <c r="AH548" s="308">
        <v>10</v>
      </c>
      <c r="AI548" s="308" t="s">
        <v>4256</v>
      </c>
      <c r="AJ548" s="308" t="s">
        <v>4257</v>
      </c>
      <c r="AK548" s="308" t="s">
        <v>2352</v>
      </c>
      <c r="AL548" s="308" t="s">
        <v>3623</v>
      </c>
      <c r="AM548" s="308" t="s">
        <v>4110</v>
      </c>
      <c r="AN548" s="308" t="s">
        <v>4258</v>
      </c>
      <c r="AO548" s="308" t="s">
        <v>4259</v>
      </c>
      <c r="AP548" s="308" t="s">
        <v>4113</v>
      </c>
      <c r="AQ548" s="308" t="s">
        <v>4080</v>
      </c>
      <c r="AR548" s="308" t="s">
        <v>4081</v>
      </c>
      <c r="AS548" s="358">
        <v>13983598887</v>
      </c>
      <c r="AT548" s="94" t="s">
        <v>144</v>
      </c>
      <c r="AV548" s="357"/>
    </row>
    <row r="549" s="264" customFormat="1" ht="72" spans="1:48">
      <c r="A549" s="94">
        <v>541</v>
      </c>
      <c r="B549" s="94" t="s">
        <v>4260</v>
      </c>
      <c r="C549" s="94" t="s">
        <v>2341</v>
      </c>
      <c r="D549" s="94" t="s">
        <v>110</v>
      </c>
      <c r="E549" s="94" t="s">
        <v>875</v>
      </c>
      <c r="F549" s="94">
        <v>2020.08</v>
      </c>
      <c r="G549" s="94">
        <v>2020.12</v>
      </c>
      <c r="H549" s="94" t="s">
        <v>480</v>
      </c>
      <c r="I549" s="94" t="s">
        <v>876</v>
      </c>
      <c r="J549" s="94" t="s">
        <v>4251</v>
      </c>
      <c r="K549" s="94">
        <v>11.328</v>
      </c>
      <c r="L549" s="94">
        <v>11.328</v>
      </c>
      <c r="M549" s="94">
        <v>0</v>
      </c>
      <c r="N549" s="94">
        <v>0</v>
      </c>
      <c r="O549" s="94" t="s">
        <v>4261</v>
      </c>
      <c r="P549" s="94" t="s">
        <v>4262</v>
      </c>
      <c r="Q549" s="94" t="s">
        <v>4263</v>
      </c>
      <c r="R549" s="94" t="s">
        <v>4264</v>
      </c>
      <c r="S549" s="94" t="s">
        <v>2341</v>
      </c>
      <c r="T549" s="94">
        <v>2020</v>
      </c>
      <c r="U549" s="94" t="s">
        <v>77</v>
      </c>
      <c r="V549" s="94">
        <v>11.328</v>
      </c>
      <c r="W549" s="94">
        <v>11.328</v>
      </c>
      <c r="X549" s="94">
        <v>0</v>
      </c>
      <c r="Y549" s="94"/>
      <c r="Z549" s="94" t="s">
        <v>77</v>
      </c>
      <c r="AA549" s="94" t="s">
        <v>77</v>
      </c>
      <c r="AB549" s="94" t="s">
        <v>78</v>
      </c>
      <c r="AC549" s="308"/>
      <c r="AD549" s="94" t="s">
        <v>78</v>
      </c>
      <c r="AE549" s="308"/>
      <c r="AF549" s="94" t="s">
        <v>78</v>
      </c>
      <c r="AG549" s="94">
        <v>10</v>
      </c>
      <c r="AH549" s="94">
        <v>10</v>
      </c>
      <c r="AI549" s="94" t="s">
        <v>4265</v>
      </c>
      <c r="AJ549" s="94" t="s">
        <v>4257</v>
      </c>
      <c r="AK549" s="94" t="s">
        <v>4266</v>
      </c>
      <c r="AL549" s="94" t="s">
        <v>3623</v>
      </c>
      <c r="AM549" s="94" t="s">
        <v>4110</v>
      </c>
      <c r="AN549" s="94" t="s">
        <v>4267</v>
      </c>
      <c r="AO549" s="94" t="s">
        <v>4259</v>
      </c>
      <c r="AP549" s="308" t="s">
        <v>4113</v>
      </c>
      <c r="AQ549" s="94" t="s">
        <v>4080</v>
      </c>
      <c r="AR549" s="94" t="s">
        <v>1090</v>
      </c>
      <c r="AS549" s="94">
        <v>13594519678</v>
      </c>
      <c r="AT549" s="94" t="s">
        <v>144</v>
      </c>
      <c r="AV549" s="357"/>
    </row>
    <row r="550" s="264" customFormat="1" ht="60" spans="1:48">
      <c r="A550" s="94">
        <v>542</v>
      </c>
      <c r="B550" s="94" t="s">
        <v>4268</v>
      </c>
      <c r="C550" s="94" t="s">
        <v>258</v>
      </c>
      <c r="D550" s="94" t="s">
        <v>67</v>
      </c>
      <c r="E550" s="94" t="s">
        <v>4269</v>
      </c>
      <c r="F550" s="94">
        <v>2020.08</v>
      </c>
      <c r="G550" s="94">
        <v>2020.12</v>
      </c>
      <c r="H550" s="94" t="s">
        <v>480</v>
      </c>
      <c r="I550" s="94" t="s">
        <v>398</v>
      </c>
      <c r="J550" s="94" t="s">
        <v>4270</v>
      </c>
      <c r="K550" s="94">
        <v>6</v>
      </c>
      <c r="L550" s="94">
        <v>6</v>
      </c>
      <c r="M550" s="94">
        <v>0</v>
      </c>
      <c r="N550" s="94">
        <v>0</v>
      </c>
      <c r="O550" s="94" t="s">
        <v>4271</v>
      </c>
      <c r="P550" s="94" t="s">
        <v>4272</v>
      </c>
      <c r="Q550" s="94" t="s">
        <v>4273</v>
      </c>
      <c r="R550" s="94" t="s">
        <v>412</v>
      </c>
      <c r="S550" s="94" t="s">
        <v>2462</v>
      </c>
      <c r="T550" s="94">
        <v>2020</v>
      </c>
      <c r="U550" s="94" t="s">
        <v>77</v>
      </c>
      <c r="V550" s="94">
        <v>6</v>
      </c>
      <c r="W550" s="94">
        <v>6</v>
      </c>
      <c r="X550" s="94">
        <v>0</v>
      </c>
      <c r="Y550" s="94"/>
      <c r="Z550" s="94" t="s">
        <v>77</v>
      </c>
      <c r="AA550" s="94" t="s">
        <v>77</v>
      </c>
      <c r="AB550" s="94" t="s">
        <v>78</v>
      </c>
      <c r="AC550" s="308"/>
      <c r="AD550" s="94" t="s">
        <v>78</v>
      </c>
      <c r="AE550" s="94"/>
      <c r="AF550" s="94" t="s">
        <v>78</v>
      </c>
      <c r="AG550" s="94">
        <v>29</v>
      </c>
      <c r="AH550" s="94">
        <v>29</v>
      </c>
      <c r="AI550" s="94" t="s">
        <v>4274</v>
      </c>
      <c r="AJ550" s="94" t="s">
        <v>4275</v>
      </c>
      <c r="AK550" s="94" t="s">
        <v>4174</v>
      </c>
      <c r="AL550" s="94" t="s">
        <v>4276</v>
      </c>
      <c r="AM550" s="94" t="s">
        <v>4277</v>
      </c>
      <c r="AN550" s="94" t="s">
        <v>4278</v>
      </c>
      <c r="AO550" s="94" t="s">
        <v>4279</v>
      </c>
      <c r="AP550" s="94" t="s">
        <v>1249</v>
      </c>
      <c r="AQ550" s="94" t="s">
        <v>672</v>
      </c>
      <c r="AR550" s="94" t="s">
        <v>3403</v>
      </c>
      <c r="AS550" s="94">
        <v>18996782628</v>
      </c>
      <c r="AT550" s="94" t="s">
        <v>144</v>
      </c>
      <c r="AV550" s="357"/>
    </row>
    <row r="551" s="264" customFormat="1" ht="96" spans="1:48">
      <c r="A551" s="94">
        <v>543</v>
      </c>
      <c r="B551" s="94" t="s">
        <v>4280</v>
      </c>
      <c r="C551" s="94" t="s">
        <v>2341</v>
      </c>
      <c r="D551" s="94" t="s">
        <v>110</v>
      </c>
      <c r="E551" s="94" t="s">
        <v>4281</v>
      </c>
      <c r="F551" s="94">
        <v>2020.08</v>
      </c>
      <c r="G551" s="94">
        <v>2020.12</v>
      </c>
      <c r="H551" s="94" t="s">
        <v>480</v>
      </c>
      <c r="I551" s="94" t="s">
        <v>398</v>
      </c>
      <c r="J551" s="94" t="s">
        <v>4282</v>
      </c>
      <c r="K551" s="94">
        <v>10.032</v>
      </c>
      <c r="L551" s="94">
        <v>10.032</v>
      </c>
      <c r="M551" s="94">
        <v>0</v>
      </c>
      <c r="N551" s="94">
        <v>0</v>
      </c>
      <c r="O551" s="94" t="s">
        <v>4283</v>
      </c>
      <c r="P551" s="94" t="s">
        <v>4284</v>
      </c>
      <c r="Q551" s="94" t="s">
        <v>4203</v>
      </c>
      <c r="R551" s="94" t="s">
        <v>4285</v>
      </c>
      <c r="S551" s="94" t="s">
        <v>2341</v>
      </c>
      <c r="T551" s="94">
        <v>2020</v>
      </c>
      <c r="U551" s="94" t="s">
        <v>77</v>
      </c>
      <c r="V551" s="94">
        <v>10.032</v>
      </c>
      <c r="W551" s="94">
        <v>10.032</v>
      </c>
      <c r="X551" s="94">
        <v>0</v>
      </c>
      <c r="Y551" s="94"/>
      <c r="Z551" s="94" t="s">
        <v>77</v>
      </c>
      <c r="AA551" s="94" t="s">
        <v>77</v>
      </c>
      <c r="AB551" s="94" t="s">
        <v>78</v>
      </c>
      <c r="AC551" s="308"/>
      <c r="AD551" s="94" t="s">
        <v>78</v>
      </c>
      <c r="AE551" s="94"/>
      <c r="AF551" s="94" t="s">
        <v>78</v>
      </c>
      <c r="AG551" s="94">
        <v>11</v>
      </c>
      <c r="AH551" s="94">
        <v>11</v>
      </c>
      <c r="AI551" s="94" t="s">
        <v>4286</v>
      </c>
      <c r="AJ551" s="94" t="s">
        <v>4287</v>
      </c>
      <c r="AK551" s="355" t="s">
        <v>2352</v>
      </c>
      <c r="AL551" s="328" t="s">
        <v>3623</v>
      </c>
      <c r="AM551" s="94" t="s">
        <v>4110</v>
      </c>
      <c r="AN551" s="94" t="s">
        <v>4288</v>
      </c>
      <c r="AO551" s="328" t="s">
        <v>4289</v>
      </c>
      <c r="AP551" s="94" t="s">
        <v>4290</v>
      </c>
      <c r="AQ551" s="328" t="s">
        <v>4080</v>
      </c>
      <c r="AR551" s="94" t="s">
        <v>3403</v>
      </c>
      <c r="AS551" s="94">
        <v>18996782628</v>
      </c>
      <c r="AT551" s="94" t="s">
        <v>144</v>
      </c>
      <c r="AV551" s="357"/>
    </row>
    <row r="552" s="264" customFormat="1" ht="48" spans="1:48">
      <c r="A552" s="94">
        <v>544</v>
      </c>
      <c r="B552" s="94" t="s">
        <v>4291</v>
      </c>
      <c r="C552" s="94" t="s">
        <v>2341</v>
      </c>
      <c r="D552" s="94" t="s">
        <v>110</v>
      </c>
      <c r="E552" s="94" t="s">
        <v>857</v>
      </c>
      <c r="F552" s="94">
        <v>2020.08</v>
      </c>
      <c r="G552" s="94">
        <v>2020.12</v>
      </c>
      <c r="H552" s="94" t="s">
        <v>480</v>
      </c>
      <c r="I552" s="94" t="s">
        <v>305</v>
      </c>
      <c r="J552" s="94" t="s">
        <v>4292</v>
      </c>
      <c r="K552" s="308">
        <v>1.38</v>
      </c>
      <c r="L552" s="308">
        <v>1.38</v>
      </c>
      <c r="M552" s="94">
        <v>0</v>
      </c>
      <c r="N552" s="94">
        <v>0</v>
      </c>
      <c r="O552" s="94" t="s">
        <v>4293</v>
      </c>
      <c r="P552" s="94" t="s">
        <v>4294</v>
      </c>
      <c r="Q552" s="94" t="s">
        <v>4295</v>
      </c>
      <c r="R552" s="94" t="s">
        <v>4296</v>
      </c>
      <c r="S552" s="94" t="s">
        <v>2341</v>
      </c>
      <c r="T552" s="94">
        <v>2020</v>
      </c>
      <c r="U552" s="94" t="s">
        <v>77</v>
      </c>
      <c r="V552" s="308">
        <v>1.38</v>
      </c>
      <c r="W552" s="308">
        <v>1.38</v>
      </c>
      <c r="X552" s="308">
        <v>0</v>
      </c>
      <c r="Y552" s="94"/>
      <c r="Z552" s="94" t="s">
        <v>77</v>
      </c>
      <c r="AA552" s="94" t="s">
        <v>77</v>
      </c>
      <c r="AB552" s="94" t="s">
        <v>78</v>
      </c>
      <c r="AC552" s="308"/>
      <c r="AD552" s="94" t="s">
        <v>78</v>
      </c>
      <c r="AE552" s="308"/>
      <c r="AF552" s="94" t="s">
        <v>78</v>
      </c>
      <c r="AG552" s="94">
        <v>1</v>
      </c>
      <c r="AH552" s="94">
        <v>1</v>
      </c>
      <c r="AI552" s="94" t="s">
        <v>4297</v>
      </c>
      <c r="AJ552" s="94" t="s">
        <v>4298</v>
      </c>
      <c r="AK552" s="94" t="s">
        <v>2352</v>
      </c>
      <c r="AL552" s="94" t="s">
        <v>3623</v>
      </c>
      <c r="AM552" s="94" t="s">
        <v>4110</v>
      </c>
      <c r="AN552" s="94" t="s">
        <v>4299</v>
      </c>
      <c r="AO552" s="94" t="s">
        <v>4300</v>
      </c>
      <c r="AP552" s="94" t="s">
        <v>4113</v>
      </c>
      <c r="AQ552" s="94" t="s">
        <v>4080</v>
      </c>
      <c r="AR552" s="94" t="s">
        <v>4301</v>
      </c>
      <c r="AS552" s="94">
        <v>15923298595</v>
      </c>
      <c r="AT552" s="94" t="s">
        <v>144</v>
      </c>
      <c r="AV552" s="357"/>
    </row>
    <row r="553" s="264" customFormat="1" ht="48" spans="1:48">
      <c r="A553" s="94">
        <v>545</v>
      </c>
      <c r="B553" s="94" t="s">
        <v>4302</v>
      </c>
      <c r="C553" s="94" t="s">
        <v>2341</v>
      </c>
      <c r="D553" s="94" t="s">
        <v>110</v>
      </c>
      <c r="E553" s="94" t="s">
        <v>835</v>
      </c>
      <c r="F553" s="94">
        <v>2020.08</v>
      </c>
      <c r="G553" s="94">
        <v>2020.12</v>
      </c>
      <c r="H553" s="94" t="s">
        <v>480</v>
      </c>
      <c r="I553" s="94" t="s">
        <v>243</v>
      </c>
      <c r="J553" s="94" t="s">
        <v>4116</v>
      </c>
      <c r="K553" s="94">
        <v>6.684</v>
      </c>
      <c r="L553" s="94">
        <v>6.684</v>
      </c>
      <c r="M553" s="94">
        <v>0</v>
      </c>
      <c r="N553" s="94">
        <v>0</v>
      </c>
      <c r="O553" s="94" t="s">
        <v>4303</v>
      </c>
      <c r="P553" s="94" t="s">
        <v>4304</v>
      </c>
      <c r="Q553" s="94" t="s">
        <v>4295</v>
      </c>
      <c r="R553" s="94" t="s">
        <v>4305</v>
      </c>
      <c r="S553" s="94" t="s">
        <v>2341</v>
      </c>
      <c r="T553" s="94">
        <v>2020</v>
      </c>
      <c r="U553" s="94" t="s">
        <v>77</v>
      </c>
      <c r="V553" s="94">
        <v>6.684</v>
      </c>
      <c r="W553" s="94">
        <v>6.684</v>
      </c>
      <c r="X553" s="94">
        <v>0</v>
      </c>
      <c r="Y553" s="94"/>
      <c r="Z553" s="94" t="s">
        <v>77</v>
      </c>
      <c r="AA553" s="94" t="s">
        <v>77</v>
      </c>
      <c r="AB553" s="94" t="s">
        <v>78</v>
      </c>
      <c r="AC553" s="308"/>
      <c r="AD553" s="94" t="s">
        <v>78</v>
      </c>
      <c r="AE553" s="308"/>
      <c r="AF553" s="94" t="s">
        <v>78</v>
      </c>
      <c r="AG553" s="94">
        <v>7</v>
      </c>
      <c r="AH553" s="94">
        <v>7</v>
      </c>
      <c r="AI553" s="94" t="s">
        <v>4306</v>
      </c>
      <c r="AJ553" s="94" t="s">
        <v>4307</v>
      </c>
      <c r="AK553" s="94" t="s">
        <v>4266</v>
      </c>
      <c r="AL553" s="94" t="s">
        <v>3623</v>
      </c>
      <c r="AM553" s="94" t="s">
        <v>4110</v>
      </c>
      <c r="AN553" s="94" t="s">
        <v>4308</v>
      </c>
      <c r="AO553" s="94" t="s">
        <v>4228</v>
      </c>
      <c r="AP553" s="94" t="s">
        <v>4113</v>
      </c>
      <c r="AQ553" s="94" t="s">
        <v>4080</v>
      </c>
      <c r="AR553" s="94" t="s">
        <v>2723</v>
      </c>
      <c r="AS553" s="100">
        <v>13658478789</v>
      </c>
      <c r="AT553" s="94" t="s">
        <v>144</v>
      </c>
      <c r="AV553" s="357"/>
    </row>
    <row r="554" s="264" customFormat="1" ht="72" spans="1:48">
      <c r="A554" s="94">
        <v>546</v>
      </c>
      <c r="B554" s="94" t="s">
        <v>4309</v>
      </c>
      <c r="C554" s="94" t="s">
        <v>168</v>
      </c>
      <c r="D554" s="94" t="s">
        <v>67</v>
      </c>
      <c r="E554" s="94" t="s">
        <v>4094</v>
      </c>
      <c r="F554" s="94">
        <v>2020.08</v>
      </c>
      <c r="G554" s="94">
        <v>2020.12</v>
      </c>
      <c r="H554" s="94" t="s">
        <v>480</v>
      </c>
      <c r="I554" s="94" t="s">
        <v>850</v>
      </c>
      <c r="J554" s="94" t="s">
        <v>4310</v>
      </c>
      <c r="K554" s="94">
        <v>95.71</v>
      </c>
      <c r="L554" s="94">
        <v>95.71</v>
      </c>
      <c r="M554" s="94">
        <v>0</v>
      </c>
      <c r="N554" s="94">
        <v>0</v>
      </c>
      <c r="O554" s="94" t="s">
        <v>4311</v>
      </c>
      <c r="P554" s="94" t="s">
        <v>4312</v>
      </c>
      <c r="Q554" s="94" t="s">
        <v>4313</v>
      </c>
      <c r="R554" s="94" t="s">
        <v>4098</v>
      </c>
      <c r="S554" s="94" t="s">
        <v>178</v>
      </c>
      <c r="T554" s="94">
        <v>2020</v>
      </c>
      <c r="U554" s="94" t="s">
        <v>77</v>
      </c>
      <c r="V554" s="94">
        <v>95.71</v>
      </c>
      <c r="W554" s="94">
        <v>95.71</v>
      </c>
      <c r="X554" s="94">
        <v>0</v>
      </c>
      <c r="Y554" s="94"/>
      <c r="Z554" s="94" t="s">
        <v>77</v>
      </c>
      <c r="AA554" s="94" t="s">
        <v>77</v>
      </c>
      <c r="AB554" s="94" t="s">
        <v>78</v>
      </c>
      <c r="AC554" s="308"/>
      <c r="AD554" s="94" t="s">
        <v>78</v>
      </c>
      <c r="AE554" s="308"/>
      <c r="AF554" s="94" t="s">
        <v>78</v>
      </c>
      <c r="AG554" s="94">
        <v>86</v>
      </c>
      <c r="AH554" s="94">
        <v>86</v>
      </c>
      <c r="AI554" s="94" t="s">
        <v>4314</v>
      </c>
      <c r="AJ554" s="94" t="s">
        <v>4315</v>
      </c>
      <c r="AK554" s="94" t="s">
        <v>119</v>
      </c>
      <c r="AL554" s="94" t="s">
        <v>153</v>
      </c>
      <c r="AM554" s="94" t="s">
        <v>154</v>
      </c>
      <c r="AN554" s="94" t="s">
        <v>4316</v>
      </c>
      <c r="AO554" s="94" t="s">
        <v>4317</v>
      </c>
      <c r="AP554" s="94" t="s">
        <v>157</v>
      </c>
      <c r="AQ554" s="94" t="s">
        <v>4101</v>
      </c>
      <c r="AR554" s="94" t="s">
        <v>2581</v>
      </c>
      <c r="AS554" s="100">
        <v>18225126199</v>
      </c>
      <c r="AT554" s="94" t="s">
        <v>144</v>
      </c>
      <c r="AV554" s="357"/>
    </row>
    <row r="555" s="264" customFormat="1" ht="60" spans="1:48">
      <c r="A555" s="94">
        <v>547</v>
      </c>
      <c r="B555" s="94" t="s">
        <v>4318</v>
      </c>
      <c r="C555" s="94" t="s">
        <v>2341</v>
      </c>
      <c r="D555" s="94" t="s">
        <v>110</v>
      </c>
      <c r="E555" s="94" t="s">
        <v>4319</v>
      </c>
      <c r="F555" s="94">
        <v>2020.08</v>
      </c>
      <c r="G555" s="94">
        <v>2020.12</v>
      </c>
      <c r="H555" s="94" t="s">
        <v>480</v>
      </c>
      <c r="I555" s="94" t="s">
        <v>685</v>
      </c>
      <c r="J555" s="94" t="s">
        <v>4320</v>
      </c>
      <c r="K555" s="94">
        <v>3.648</v>
      </c>
      <c r="L555" s="94">
        <v>3.648</v>
      </c>
      <c r="M555" s="94">
        <v>0</v>
      </c>
      <c r="N555" s="94">
        <v>0</v>
      </c>
      <c r="O555" s="94" t="s">
        <v>4321</v>
      </c>
      <c r="P555" s="94" t="s">
        <v>4322</v>
      </c>
      <c r="Q555" s="94" t="s">
        <v>4323</v>
      </c>
      <c r="R555" s="94" t="s">
        <v>4324</v>
      </c>
      <c r="S555" s="94" t="s">
        <v>2341</v>
      </c>
      <c r="T555" s="94">
        <v>2020</v>
      </c>
      <c r="U555" s="94" t="s">
        <v>77</v>
      </c>
      <c r="V555" s="94">
        <v>3.648</v>
      </c>
      <c r="W555" s="94">
        <v>3.648</v>
      </c>
      <c r="X555" s="94">
        <v>0</v>
      </c>
      <c r="Y555" s="94"/>
      <c r="Z555" s="94" t="s">
        <v>77</v>
      </c>
      <c r="AA555" s="94" t="s">
        <v>77</v>
      </c>
      <c r="AB555" s="94" t="s">
        <v>78</v>
      </c>
      <c r="AC555" s="308"/>
      <c r="AD555" s="94" t="s">
        <v>78</v>
      </c>
      <c r="AE555" s="308"/>
      <c r="AF555" s="94" t="s">
        <v>78</v>
      </c>
      <c r="AG555" s="94">
        <v>4</v>
      </c>
      <c r="AH555" s="94">
        <v>4</v>
      </c>
      <c r="AI555" s="94" t="s">
        <v>4325</v>
      </c>
      <c r="AJ555" s="94" t="s">
        <v>4326</v>
      </c>
      <c r="AK555" s="94" t="s">
        <v>2352</v>
      </c>
      <c r="AL555" s="94" t="s">
        <v>3623</v>
      </c>
      <c r="AM555" s="94" t="s">
        <v>4110</v>
      </c>
      <c r="AN555" s="94" t="s">
        <v>4327</v>
      </c>
      <c r="AO555" s="94" t="s">
        <v>4328</v>
      </c>
      <c r="AP555" s="94" t="s">
        <v>4113</v>
      </c>
      <c r="AQ555" s="94" t="s">
        <v>4080</v>
      </c>
      <c r="AR555" s="94" t="s">
        <v>1169</v>
      </c>
      <c r="AS555" s="100">
        <v>13638256171</v>
      </c>
      <c r="AT555" s="94" t="s">
        <v>144</v>
      </c>
      <c r="AV555" s="357"/>
    </row>
    <row r="556" s="264" customFormat="1" ht="216" spans="1:48">
      <c r="A556" s="94">
        <v>548</v>
      </c>
      <c r="B556" s="94" t="s">
        <v>4329</v>
      </c>
      <c r="C556" s="94" t="s">
        <v>2341</v>
      </c>
      <c r="D556" s="94" t="s">
        <v>67</v>
      </c>
      <c r="E556" s="94" t="s">
        <v>4330</v>
      </c>
      <c r="F556" s="94">
        <v>2020.08</v>
      </c>
      <c r="G556" s="94">
        <v>2020.12</v>
      </c>
      <c r="H556" s="94" t="s">
        <v>480</v>
      </c>
      <c r="I556" s="94" t="s">
        <v>823</v>
      </c>
      <c r="J556" s="94" t="s">
        <v>4331</v>
      </c>
      <c r="K556" s="94">
        <v>17.844</v>
      </c>
      <c r="L556" s="94">
        <v>17.844</v>
      </c>
      <c r="M556" s="94">
        <v>0</v>
      </c>
      <c r="N556" s="94">
        <v>0</v>
      </c>
      <c r="O556" s="94" t="s">
        <v>769</v>
      </c>
      <c r="P556" s="94" t="s">
        <v>4332</v>
      </c>
      <c r="Q556" s="94" t="s">
        <v>4333</v>
      </c>
      <c r="R556" s="94" t="s">
        <v>3543</v>
      </c>
      <c r="S556" s="94" t="s">
        <v>2341</v>
      </c>
      <c r="T556" s="94">
        <v>2020</v>
      </c>
      <c r="U556" s="94" t="s">
        <v>77</v>
      </c>
      <c r="V556" s="94">
        <v>17.844</v>
      </c>
      <c r="W556" s="94">
        <v>17.844</v>
      </c>
      <c r="X556" s="94">
        <v>0</v>
      </c>
      <c r="Y556" s="94"/>
      <c r="Z556" s="94" t="s">
        <v>77</v>
      </c>
      <c r="AA556" s="94" t="s">
        <v>77</v>
      </c>
      <c r="AB556" s="94" t="s">
        <v>78</v>
      </c>
      <c r="AC556" s="308"/>
      <c r="AD556" s="94" t="s">
        <v>78</v>
      </c>
      <c r="AE556" s="308"/>
      <c r="AF556" s="94" t="s">
        <v>78</v>
      </c>
      <c r="AG556" s="94">
        <v>18</v>
      </c>
      <c r="AH556" s="94">
        <v>18</v>
      </c>
      <c r="AI556" s="94" t="s">
        <v>4334</v>
      </c>
      <c r="AJ556" s="94" t="s">
        <v>4108</v>
      </c>
      <c r="AK556" s="94" t="s">
        <v>2352</v>
      </c>
      <c r="AL556" s="94" t="s">
        <v>3623</v>
      </c>
      <c r="AM556" s="94" t="s">
        <v>4335</v>
      </c>
      <c r="AN556" s="94" t="s">
        <v>4336</v>
      </c>
      <c r="AO556" s="94" t="s">
        <v>4112</v>
      </c>
      <c r="AP556" s="94" t="s">
        <v>4113</v>
      </c>
      <c r="AQ556" s="94" t="s">
        <v>4337</v>
      </c>
      <c r="AR556" s="94" t="s">
        <v>2805</v>
      </c>
      <c r="AS556" s="94">
        <v>70648018</v>
      </c>
      <c r="AT556" s="94" t="s">
        <v>144</v>
      </c>
      <c r="AV556" s="357"/>
    </row>
    <row r="557" s="264" customFormat="1" ht="60" spans="1:48">
      <c r="A557" s="94">
        <v>549</v>
      </c>
      <c r="B557" s="94" t="s">
        <v>4338</v>
      </c>
      <c r="C557" s="94" t="s">
        <v>2341</v>
      </c>
      <c r="D557" s="94" t="s">
        <v>110</v>
      </c>
      <c r="E557" s="94" t="s">
        <v>787</v>
      </c>
      <c r="F557" s="94">
        <v>2020.08</v>
      </c>
      <c r="G557" s="94">
        <v>2020.12</v>
      </c>
      <c r="H557" s="94" t="s">
        <v>480</v>
      </c>
      <c r="I557" s="94" t="s">
        <v>788</v>
      </c>
      <c r="J557" s="94" t="s">
        <v>4339</v>
      </c>
      <c r="K557" s="94">
        <v>7.68</v>
      </c>
      <c r="L557" s="94">
        <v>7.68</v>
      </c>
      <c r="M557" s="94">
        <v>0</v>
      </c>
      <c r="N557" s="94">
        <v>0</v>
      </c>
      <c r="O557" s="94" t="s">
        <v>4340</v>
      </c>
      <c r="P557" s="94" t="s">
        <v>4341</v>
      </c>
      <c r="Q557" s="94" t="s">
        <v>4342</v>
      </c>
      <c r="R557" s="94" t="s">
        <v>1029</v>
      </c>
      <c r="S557" s="94" t="s">
        <v>2341</v>
      </c>
      <c r="T557" s="94">
        <v>2020</v>
      </c>
      <c r="U557" s="94" t="s">
        <v>77</v>
      </c>
      <c r="V557" s="94">
        <v>7.68</v>
      </c>
      <c r="W557" s="94">
        <v>7.68</v>
      </c>
      <c r="X557" s="94">
        <v>0</v>
      </c>
      <c r="Y557" s="94"/>
      <c r="Z557" s="94" t="s">
        <v>77</v>
      </c>
      <c r="AA557" s="94" t="s">
        <v>77</v>
      </c>
      <c r="AB557" s="94" t="s">
        <v>78</v>
      </c>
      <c r="AC557" s="308"/>
      <c r="AD557" s="94" t="s">
        <v>78</v>
      </c>
      <c r="AE557" s="308"/>
      <c r="AF557" s="94" t="s">
        <v>78</v>
      </c>
      <c r="AG557" s="94">
        <v>6</v>
      </c>
      <c r="AH557" s="94">
        <v>6</v>
      </c>
      <c r="AI557" s="94" t="s">
        <v>4343</v>
      </c>
      <c r="AJ557" s="94" t="s">
        <v>4344</v>
      </c>
      <c r="AK557" s="94" t="s">
        <v>2352</v>
      </c>
      <c r="AL557" s="94" t="s">
        <v>3623</v>
      </c>
      <c r="AM557" s="94" t="s">
        <v>4335</v>
      </c>
      <c r="AN557" s="94" t="s">
        <v>4345</v>
      </c>
      <c r="AO557" s="94" t="s">
        <v>4346</v>
      </c>
      <c r="AP557" s="94" t="s">
        <v>4113</v>
      </c>
      <c r="AQ557" s="94" t="s">
        <v>4080</v>
      </c>
      <c r="AR557" s="94" t="s">
        <v>4347</v>
      </c>
      <c r="AS557" s="94">
        <v>13667686972</v>
      </c>
      <c r="AT557" s="94" t="s">
        <v>144</v>
      </c>
      <c r="AV557" s="357"/>
    </row>
    <row r="558" s="264" customFormat="1" ht="96" spans="1:48">
      <c r="A558" s="94">
        <v>550</v>
      </c>
      <c r="B558" s="94" t="s">
        <v>4348</v>
      </c>
      <c r="C558" s="94" t="s">
        <v>258</v>
      </c>
      <c r="D558" s="94" t="s">
        <v>67</v>
      </c>
      <c r="E558" s="94" t="s">
        <v>4349</v>
      </c>
      <c r="F558" s="94">
        <v>2020.08</v>
      </c>
      <c r="G558" s="94">
        <v>2020.12</v>
      </c>
      <c r="H558" s="94" t="s">
        <v>480</v>
      </c>
      <c r="I558" s="94" t="s">
        <v>172</v>
      </c>
      <c r="J558" s="94" t="s">
        <v>4350</v>
      </c>
      <c r="K558" s="94">
        <v>18.9</v>
      </c>
      <c r="L558" s="94">
        <v>18.9</v>
      </c>
      <c r="M558" s="94">
        <v>0</v>
      </c>
      <c r="N558" s="94">
        <v>0</v>
      </c>
      <c r="O558" s="94" t="s">
        <v>4351</v>
      </c>
      <c r="P558" s="94" t="s">
        <v>4352</v>
      </c>
      <c r="Q558" s="94" t="s">
        <v>4353</v>
      </c>
      <c r="R558" s="94" t="s">
        <v>262</v>
      </c>
      <c r="S558" s="308" t="s">
        <v>178</v>
      </c>
      <c r="T558" s="94">
        <v>2020</v>
      </c>
      <c r="U558" s="94" t="s">
        <v>77</v>
      </c>
      <c r="V558" s="94">
        <v>18.9</v>
      </c>
      <c r="W558" s="94">
        <v>18.9</v>
      </c>
      <c r="X558" s="94">
        <v>0</v>
      </c>
      <c r="Y558" s="94"/>
      <c r="Z558" s="94" t="s">
        <v>77</v>
      </c>
      <c r="AA558" s="94" t="s">
        <v>77</v>
      </c>
      <c r="AB558" s="94" t="s">
        <v>78</v>
      </c>
      <c r="AC558" s="308"/>
      <c r="AD558" s="94" t="s">
        <v>78</v>
      </c>
      <c r="AE558" s="308"/>
      <c r="AF558" s="94" t="s">
        <v>78</v>
      </c>
      <c r="AG558" s="94">
        <v>293</v>
      </c>
      <c r="AH558" s="94">
        <v>293</v>
      </c>
      <c r="AI558" s="94" t="s">
        <v>4354</v>
      </c>
      <c r="AJ558" s="94" t="s">
        <v>4355</v>
      </c>
      <c r="AK558" s="94" t="s">
        <v>119</v>
      </c>
      <c r="AL558" s="94" t="s">
        <v>153</v>
      </c>
      <c r="AM558" s="94" t="s">
        <v>154</v>
      </c>
      <c r="AN558" s="94" t="s">
        <v>4356</v>
      </c>
      <c r="AO558" s="94" t="s">
        <v>4357</v>
      </c>
      <c r="AP558" s="94" t="s">
        <v>157</v>
      </c>
      <c r="AQ558" s="94" t="s">
        <v>4101</v>
      </c>
      <c r="AR558" s="94" t="s">
        <v>187</v>
      </c>
      <c r="AS558" s="94">
        <v>13896559606</v>
      </c>
      <c r="AT558" s="94" t="s">
        <v>144</v>
      </c>
      <c r="AV558" s="357"/>
    </row>
    <row r="559" s="264" customFormat="1" ht="101.25" spans="1:48">
      <c r="A559" s="94">
        <v>551</v>
      </c>
      <c r="B559" s="107" t="s">
        <v>4358</v>
      </c>
      <c r="C559" s="107" t="s">
        <v>2145</v>
      </c>
      <c r="D559" s="107" t="s">
        <v>110</v>
      </c>
      <c r="E559" s="107" t="s">
        <v>2146</v>
      </c>
      <c r="F559" s="285">
        <v>2020</v>
      </c>
      <c r="G559" s="285">
        <v>2020.12</v>
      </c>
      <c r="H559" s="107" t="s">
        <v>480</v>
      </c>
      <c r="I559" s="107" t="s">
        <v>480</v>
      </c>
      <c r="J559" s="107" t="s">
        <v>4359</v>
      </c>
      <c r="K559" s="285">
        <v>375.47</v>
      </c>
      <c r="L559" s="285">
        <v>375.47</v>
      </c>
      <c r="M559" s="285"/>
      <c r="N559" s="285"/>
      <c r="O559" s="107" t="s">
        <v>4360</v>
      </c>
      <c r="P559" s="107" t="s">
        <v>4359</v>
      </c>
      <c r="Q559" s="107" t="s">
        <v>4361</v>
      </c>
      <c r="R559" s="107" t="s">
        <v>4362</v>
      </c>
      <c r="S559" s="107" t="s">
        <v>4363</v>
      </c>
      <c r="T559" s="285">
        <v>2020</v>
      </c>
      <c r="U559" s="107" t="s">
        <v>77</v>
      </c>
      <c r="V559" s="285">
        <v>375.47</v>
      </c>
      <c r="W559" s="285">
        <v>375.47</v>
      </c>
      <c r="X559" s="285"/>
      <c r="Y559" s="285"/>
      <c r="Z559" s="107" t="s">
        <v>77</v>
      </c>
      <c r="AA559" s="107" t="s">
        <v>77</v>
      </c>
      <c r="AB559" s="107" t="s">
        <v>78</v>
      </c>
      <c r="AC559" s="285"/>
      <c r="AD559" s="107" t="s">
        <v>78</v>
      </c>
      <c r="AE559" s="285"/>
      <c r="AF559" s="107" t="s">
        <v>78</v>
      </c>
      <c r="AG559" s="285">
        <v>1370</v>
      </c>
      <c r="AH559" s="285">
        <v>1370</v>
      </c>
      <c r="AI559" s="107" t="s">
        <v>4364</v>
      </c>
      <c r="AJ559" s="107" t="s">
        <v>4365</v>
      </c>
      <c r="AK559" s="107" t="s">
        <v>4366</v>
      </c>
      <c r="AL559" s="107" t="s">
        <v>4367</v>
      </c>
      <c r="AM559" s="107" t="s">
        <v>4368</v>
      </c>
      <c r="AN559" s="107" t="s">
        <v>4369</v>
      </c>
      <c r="AO559" s="107" t="s">
        <v>4370</v>
      </c>
      <c r="AP559" s="107"/>
      <c r="AQ559" s="107" t="s">
        <v>4371</v>
      </c>
      <c r="AR559" s="107" t="s">
        <v>4372</v>
      </c>
      <c r="AS559" s="285" t="s">
        <v>4373</v>
      </c>
      <c r="AT559" s="94" t="s">
        <v>144</v>
      </c>
      <c r="AV559" s="357"/>
    </row>
    <row r="560" s="264" customFormat="1" ht="72" spans="1:48">
      <c r="A560" s="94">
        <v>552</v>
      </c>
      <c r="B560" s="94" t="s">
        <v>4374</v>
      </c>
      <c r="C560" s="94" t="s">
        <v>66</v>
      </c>
      <c r="D560" s="94" t="s">
        <v>67</v>
      </c>
      <c r="E560" s="94" t="s">
        <v>4375</v>
      </c>
      <c r="F560" s="94">
        <v>2020.08</v>
      </c>
      <c r="G560" s="94">
        <v>2020.12</v>
      </c>
      <c r="H560" s="308" t="s">
        <v>480</v>
      </c>
      <c r="I560" s="94" t="s">
        <v>172</v>
      </c>
      <c r="J560" s="94" t="s">
        <v>4376</v>
      </c>
      <c r="K560" s="308">
        <v>0.48</v>
      </c>
      <c r="L560" s="308">
        <v>0.48</v>
      </c>
      <c r="M560" s="94">
        <v>0</v>
      </c>
      <c r="N560" s="94">
        <v>0</v>
      </c>
      <c r="O560" s="94" t="s">
        <v>4377</v>
      </c>
      <c r="P560" s="94" t="s">
        <v>4378</v>
      </c>
      <c r="Q560" s="94" t="s">
        <v>4353</v>
      </c>
      <c r="R560" s="94" t="s">
        <v>262</v>
      </c>
      <c r="S560" s="94" t="s">
        <v>76</v>
      </c>
      <c r="T560" s="94">
        <v>2020</v>
      </c>
      <c r="U560" s="94" t="s">
        <v>77</v>
      </c>
      <c r="V560" s="308">
        <v>0.48</v>
      </c>
      <c r="W560" s="308">
        <v>0.48</v>
      </c>
      <c r="X560" s="308">
        <v>0</v>
      </c>
      <c r="Y560" s="94"/>
      <c r="Z560" s="94" t="s">
        <v>77</v>
      </c>
      <c r="AA560" s="94" t="s">
        <v>77</v>
      </c>
      <c r="AB560" s="94" t="s">
        <v>78</v>
      </c>
      <c r="AC560" s="308"/>
      <c r="AD560" s="94" t="s">
        <v>78</v>
      </c>
      <c r="AE560" s="308"/>
      <c r="AF560" s="94" t="s">
        <v>78</v>
      </c>
      <c r="AG560" s="94">
        <v>44</v>
      </c>
      <c r="AH560" s="94">
        <v>44</v>
      </c>
      <c r="AI560" s="94" t="s">
        <v>4379</v>
      </c>
      <c r="AJ560" s="94" t="s">
        <v>4380</v>
      </c>
      <c r="AK560" s="341" t="s">
        <v>119</v>
      </c>
      <c r="AL560" s="94" t="s">
        <v>153</v>
      </c>
      <c r="AM560" s="94" t="s">
        <v>154</v>
      </c>
      <c r="AN560" s="94" t="s">
        <v>4381</v>
      </c>
      <c r="AO560" s="94" t="s">
        <v>4382</v>
      </c>
      <c r="AP560" s="94" t="s">
        <v>157</v>
      </c>
      <c r="AQ560" s="341" t="s">
        <v>4101</v>
      </c>
      <c r="AR560" s="94" t="s">
        <v>187</v>
      </c>
      <c r="AS560" s="94">
        <v>13896559606</v>
      </c>
      <c r="AT560" s="94" t="s">
        <v>144</v>
      </c>
      <c r="AV560" s="357"/>
    </row>
    <row r="561" s="264" customFormat="1" ht="168" spans="1:48">
      <c r="A561" s="94">
        <v>553</v>
      </c>
      <c r="B561" s="94" t="s">
        <v>4383</v>
      </c>
      <c r="C561" s="94" t="s">
        <v>258</v>
      </c>
      <c r="D561" s="94" t="s">
        <v>67</v>
      </c>
      <c r="E561" s="94" t="s">
        <v>4375</v>
      </c>
      <c r="F561" s="94">
        <v>2020.08</v>
      </c>
      <c r="G561" s="94">
        <v>2020.12</v>
      </c>
      <c r="H561" s="94" t="s">
        <v>480</v>
      </c>
      <c r="I561" s="94" t="s">
        <v>172</v>
      </c>
      <c r="J561" s="94" t="s">
        <v>4384</v>
      </c>
      <c r="K561" s="94">
        <v>3.21</v>
      </c>
      <c r="L561" s="94">
        <v>3.21</v>
      </c>
      <c r="M561" s="94">
        <v>0</v>
      </c>
      <c r="N561" s="94">
        <v>0</v>
      </c>
      <c r="O561" s="94" t="s">
        <v>4385</v>
      </c>
      <c r="P561" s="94" t="s">
        <v>4386</v>
      </c>
      <c r="Q561" s="94" t="s">
        <v>4353</v>
      </c>
      <c r="R561" s="94" t="s">
        <v>262</v>
      </c>
      <c r="S561" s="308" t="s">
        <v>178</v>
      </c>
      <c r="T561" s="94">
        <v>2020</v>
      </c>
      <c r="U561" s="94" t="s">
        <v>77</v>
      </c>
      <c r="V561" s="94">
        <v>3.21</v>
      </c>
      <c r="W561" s="94">
        <v>3.21</v>
      </c>
      <c r="X561" s="94">
        <v>0</v>
      </c>
      <c r="Y561" s="94"/>
      <c r="Z561" s="94" t="s">
        <v>77</v>
      </c>
      <c r="AA561" s="94" t="s">
        <v>77</v>
      </c>
      <c r="AB561" s="94" t="s">
        <v>78</v>
      </c>
      <c r="AC561" s="308"/>
      <c r="AD561" s="94" t="s">
        <v>78</v>
      </c>
      <c r="AE561" s="308"/>
      <c r="AF561" s="94" t="s">
        <v>78</v>
      </c>
      <c r="AG561" s="94">
        <v>149</v>
      </c>
      <c r="AH561" s="94">
        <v>149</v>
      </c>
      <c r="AI561" s="94" t="s">
        <v>4387</v>
      </c>
      <c r="AJ561" s="94" t="s">
        <v>4384</v>
      </c>
      <c r="AK561" s="341" t="s">
        <v>119</v>
      </c>
      <c r="AL561" s="94" t="s">
        <v>2225</v>
      </c>
      <c r="AM561" s="94" t="s">
        <v>154</v>
      </c>
      <c r="AN561" s="94" t="s">
        <v>4388</v>
      </c>
      <c r="AO561" s="360" t="s">
        <v>4389</v>
      </c>
      <c r="AP561" s="94" t="s">
        <v>157</v>
      </c>
      <c r="AQ561" s="341" t="s">
        <v>4101</v>
      </c>
      <c r="AR561" s="94" t="s">
        <v>187</v>
      </c>
      <c r="AS561" s="94">
        <v>13896559606</v>
      </c>
      <c r="AT561" s="94" t="s">
        <v>144</v>
      </c>
      <c r="AV561" s="357"/>
    </row>
    <row r="562" s="264" customFormat="1" ht="48" spans="1:48">
      <c r="A562" s="94">
        <v>554</v>
      </c>
      <c r="B562" s="94" t="s">
        <v>4390</v>
      </c>
      <c r="C562" s="94" t="s">
        <v>2341</v>
      </c>
      <c r="D562" s="94" t="s">
        <v>110</v>
      </c>
      <c r="E562" s="94" t="s">
        <v>2208</v>
      </c>
      <c r="F562" s="94">
        <v>2020.08</v>
      </c>
      <c r="G562" s="94">
        <v>2020.12</v>
      </c>
      <c r="H562" s="94" t="s">
        <v>480</v>
      </c>
      <c r="I562" s="94" t="s">
        <v>172</v>
      </c>
      <c r="J562" s="94" t="s">
        <v>4200</v>
      </c>
      <c r="K562" s="308">
        <v>12.768</v>
      </c>
      <c r="L562" s="308">
        <v>12.768</v>
      </c>
      <c r="M562" s="94">
        <v>0</v>
      </c>
      <c r="N562" s="94">
        <v>0</v>
      </c>
      <c r="O562" s="320" t="s">
        <v>4391</v>
      </c>
      <c r="P562" s="94" t="s">
        <v>4392</v>
      </c>
      <c r="Q562" s="94" t="s">
        <v>4393</v>
      </c>
      <c r="R562" s="94" t="s">
        <v>262</v>
      </c>
      <c r="S562" s="94" t="s">
        <v>2341</v>
      </c>
      <c r="T562" s="94">
        <v>2020</v>
      </c>
      <c r="U562" s="94" t="s">
        <v>77</v>
      </c>
      <c r="V562" s="308">
        <v>12.768</v>
      </c>
      <c r="W562" s="308">
        <v>12.768</v>
      </c>
      <c r="X562" s="308">
        <v>0</v>
      </c>
      <c r="Y562" s="94"/>
      <c r="Z562" s="94" t="s">
        <v>77</v>
      </c>
      <c r="AA562" s="94" t="s">
        <v>77</v>
      </c>
      <c r="AB562" s="94" t="s">
        <v>78</v>
      </c>
      <c r="AC562" s="308"/>
      <c r="AD562" s="94" t="s">
        <v>78</v>
      </c>
      <c r="AE562" s="308"/>
      <c r="AF562" s="94" t="s">
        <v>78</v>
      </c>
      <c r="AG562" s="94">
        <v>14</v>
      </c>
      <c r="AH562" s="94">
        <v>14</v>
      </c>
      <c r="AI562" s="94" t="s">
        <v>4394</v>
      </c>
      <c r="AJ562" s="94" t="s">
        <v>4395</v>
      </c>
      <c r="AK562" s="94" t="s">
        <v>2352</v>
      </c>
      <c r="AL562" s="94" t="s">
        <v>3623</v>
      </c>
      <c r="AM562" s="94" t="s">
        <v>4335</v>
      </c>
      <c r="AN562" s="94" t="s">
        <v>4396</v>
      </c>
      <c r="AO562" s="360" t="s">
        <v>4208</v>
      </c>
      <c r="AP562" s="94" t="s">
        <v>4113</v>
      </c>
      <c r="AQ562" s="341" t="s">
        <v>4236</v>
      </c>
      <c r="AR562" s="94" t="s">
        <v>187</v>
      </c>
      <c r="AS562" s="94">
        <v>13896559606</v>
      </c>
      <c r="AT562" s="94" t="s">
        <v>144</v>
      </c>
      <c r="AV562" s="357"/>
    </row>
    <row r="563" s="264" customFormat="1" ht="60" spans="1:48">
      <c r="A563" s="94">
        <v>555</v>
      </c>
      <c r="B563" s="94" t="s">
        <v>4397</v>
      </c>
      <c r="C563" s="94" t="s">
        <v>258</v>
      </c>
      <c r="D563" s="94" t="s">
        <v>67</v>
      </c>
      <c r="E563" s="94" t="s">
        <v>4398</v>
      </c>
      <c r="F563" s="94">
        <v>2020.08</v>
      </c>
      <c r="G563" s="94">
        <v>2020.12</v>
      </c>
      <c r="H563" s="94" t="s">
        <v>480</v>
      </c>
      <c r="I563" s="94" t="s">
        <v>463</v>
      </c>
      <c r="J563" s="94" t="s">
        <v>4399</v>
      </c>
      <c r="K563" s="94">
        <v>3.33</v>
      </c>
      <c r="L563" s="94">
        <v>3.33</v>
      </c>
      <c r="M563" s="94">
        <v>0</v>
      </c>
      <c r="N563" s="94">
        <v>0</v>
      </c>
      <c r="O563" s="94" t="s">
        <v>4400</v>
      </c>
      <c r="P563" s="94" t="s">
        <v>4401</v>
      </c>
      <c r="Q563" s="94" t="s">
        <v>4402</v>
      </c>
      <c r="R563" s="94" t="s">
        <v>248</v>
      </c>
      <c r="S563" s="308" t="s">
        <v>178</v>
      </c>
      <c r="T563" s="94">
        <v>2020</v>
      </c>
      <c r="U563" s="94" t="s">
        <v>77</v>
      </c>
      <c r="V563" s="320">
        <v>3.33</v>
      </c>
      <c r="W563" s="320">
        <v>3.33</v>
      </c>
      <c r="X563" s="94">
        <v>0</v>
      </c>
      <c r="Y563" s="94"/>
      <c r="Z563" s="94" t="s">
        <v>77</v>
      </c>
      <c r="AA563" s="94" t="s">
        <v>77</v>
      </c>
      <c r="AB563" s="94" t="s">
        <v>78</v>
      </c>
      <c r="AC563" s="308"/>
      <c r="AD563" s="94" t="s">
        <v>78</v>
      </c>
      <c r="AE563" s="308"/>
      <c r="AF563" s="94" t="s">
        <v>78</v>
      </c>
      <c r="AG563" s="94">
        <v>179</v>
      </c>
      <c r="AH563" s="94">
        <v>179</v>
      </c>
      <c r="AI563" s="94" t="s">
        <v>4403</v>
      </c>
      <c r="AJ563" s="94" t="s">
        <v>4404</v>
      </c>
      <c r="AK563" s="94" t="s">
        <v>81</v>
      </c>
      <c r="AL563" s="94" t="s">
        <v>82</v>
      </c>
      <c r="AM563" s="94" t="s">
        <v>4405</v>
      </c>
      <c r="AN563" s="94" t="s">
        <v>4406</v>
      </c>
      <c r="AO563" s="320" t="s">
        <v>4407</v>
      </c>
      <c r="AP563" s="94" t="s">
        <v>157</v>
      </c>
      <c r="AQ563" s="94" t="s">
        <v>86</v>
      </c>
      <c r="AR563" s="94" t="s">
        <v>4408</v>
      </c>
      <c r="AS563" s="94">
        <v>15123610728</v>
      </c>
      <c r="AT563" s="94" t="s">
        <v>144</v>
      </c>
      <c r="AV563" s="357"/>
    </row>
    <row r="564" s="264" customFormat="1" ht="48" spans="1:48">
      <c r="A564" s="94">
        <v>556</v>
      </c>
      <c r="B564" s="94" t="s">
        <v>4409</v>
      </c>
      <c r="C564" s="94" t="s">
        <v>258</v>
      </c>
      <c r="D564" s="320" t="s">
        <v>67</v>
      </c>
      <c r="E564" s="94" t="s">
        <v>4398</v>
      </c>
      <c r="F564" s="94">
        <v>2020.08</v>
      </c>
      <c r="G564" s="94">
        <v>2020.12</v>
      </c>
      <c r="H564" s="308" t="s">
        <v>480</v>
      </c>
      <c r="I564" s="94" t="s">
        <v>463</v>
      </c>
      <c r="J564" s="320" t="s">
        <v>4410</v>
      </c>
      <c r="K564" s="94">
        <v>0.2</v>
      </c>
      <c r="L564" s="94">
        <v>0.2</v>
      </c>
      <c r="M564" s="94">
        <v>0</v>
      </c>
      <c r="N564" s="94">
        <v>0</v>
      </c>
      <c r="O564" s="94" t="s">
        <v>4400</v>
      </c>
      <c r="P564" s="309" t="s">
        <v>4411</v>
      </c>
      <c r="Q564" s="94" t="s">
        <v>4402</v>
      </c>
      <c r="R564" s="94" t="s">
        <v>248</v>
      </c>
      <c r="S564" s="308" t="s">
        <v>178</v>
      </c>
      <c r="T564" s="94">
        <v>2020</v>
      </c>
      <c r="U564" s="94" t="s">
        <v>77</v>
      </c>
      <c r="V564" s="320">
        <v>0.2</v>
      </c>
      <c r="W564" s="320">
        <v>0.2</v>
      </c>
      <c r="X564" s="94">
        <v>0</v>
      </c>
      <c r="Y564" s="94"/>
      <c r="Z564" s="94" t="s">
        <v>77</v>
      </c>
      <c r="AA564" s="94" t="s">
        <v>77</v>
      </c>
      <c r="AB564" s="94" t="s">
        <v>78</v>
      </c>
      <c r="AC564" s="308"/>
      <c r="AD564" s="94" t="s">
        <v>78</v>
      </c>
      <c r="AE564" s="308"/>
      <c r="AF564" s="94" t="s">
        <v>78</v>
      </c>
      <c r="AG564" s="94">
        <v>179</v>
      </c>
      <c r="AH564" s="94">
        <v>179</v>
      </c>
      <c r="AI564" s="94" t="s">
        <v>4412</v>
      </c>
      <c r="AJ564" s="94" t="s">
        <v>4413</v>
      </c>
      <c r="AK564" s="94" t="s">
        <v>81</v>
      </c>
      <c r="AL564" s="94" t="s">
        <v>82</v>
      </c>
      <c r="AM564" s="94" t="s">
        <v>4405</v>
      </c>
      <c r="AN564" s="94" t="s">
        <v>4414</v>
      </c>
      <c r="AO564" s="320" t="s">
        <v>4415</v>
      </c>
      <c r="AP564" s="94" t="s">
        <v>157</v>
      </c>
      <c r="AQ564" s="94" t="s">
        <v>86</v>
      </c>
      <c r="AR564" s="94" t="s">
        <v>4408</v>
      </c>
      <c r="AS564" s="94">
        <v>15123610728</v>
      </c>
      <c r="AT564" s="94" t="s">
        <v>144</v>
      </c>
      <c r="AV564" s="357"/>
    </row>
    <row r="565" s="264" customFormat="1" ht="48" spans="1:48">
      <c r="A565" s="94">
        <v>557</v>
      </c>
      <c r="B565" s="94" t="s">
        <v>4416</v>
      </c>
      <c r="C565" s="94" t="s">
        <v>66</v>
      </c>
      <c r="D565" s="94" t="s">
        <v>110</v>
      </c>
      <c r="E565" s="94" t="s">
        <v>4398</v>
      </c>
      <c r="F565" s="94">
        <v>2020.08</v>
      </c>
      <c r="G565" s="94">
        <v>2020.12</v>
      </c>
      <c r="H565" s="94" t="s">
        <v>480</v>
      </c>
      <c r="I565" s="94" t="s">
        <v>463</v>
      </c>
      <c r="J565" s="94" t="s">
        <v>4417</v>
      </c>
      <c r="K565" s="94">
        <v>1.66</v>
      </c>
      <c r="L565" s="94">
        <v>1.66</v>
      </c>
      <c r="M565" s="94">
        <v>0</v>
      </c>
      <c r="N565" s="94">
        <v>0</v>
      </c>
      <c r="O565" s="94" t="s">
        <v>4400</v>
      </c>
      <c r="P565" s="94" t="s">
        <v>4418</v>
      </c>
      <c r="Q565" s="94" t="s">
        <v>4402</v>
      </c>
      <c r="R565" s="94" t="s">
        <v>248</v>
      </c>
      <c r="S565" s="94" t="s">
        <v>76</v>
      </c>
      <c r="T565" s="94">
        <v>2020</v>
      </c>
      <c r="U565" s="94" t="s">
        <v>77</v>
      </c>
      <c r="V565" s="320">
        <v>1.66</v>
      </c>
      <c r="W565" s="320">
        <v>1.66</v>
      </c>
      <c r="X565" s="94">
        <v>0</v>
      </c>
      <c r="Y565" s="94"/>
      <c r="Z565" s="94" t="s">
        <v>77</v>
      </c>
      <c r="AA565" s="94" t="s">
        <v>77</v>
      </c>
      <c r="AB565" s="94" t="s">
        <v>78</v>
      </c>
      <c r="AC565" s="308"/>
      <c r="AD565" s="94" t="s">
        <v>78</v>
      </c>
      <c r="AE565" s="308"/>
      <c r="AF565" s="94" t="s">
        <v>78</v>
      </c>
      <c r="AG565" s="94">
        <v>179</v>
      </c>
      <c r="AH565" s="94">
        <v>179</v>
      </c>
      <c r="AI565" s="94" t="s">
        <v>4419</v>
      </c>
      <c r="AJ565" s="94" t="s">
        <v>4420</v>
      </c>
      <c r="AK565" s="94" t="s">
        <v>81</v>
      </c>
      <c r="AL565" s="94" t="s">
        <v>82</v>
      </c>
      <c r="AM565" s="94" t="s">
        <v>4405</v>
      </c>
      <c r="AN565" s="94" t="s">
        <v>4421</v>
      </c>
      <c r="AO565" s="320" t="s">
        <v>4415</v>
      </c>
      <c r="AP565" s="94" t="s">
        <v>157</v>
      </c>
      <c r="AQ565" s="94" t="s">
        <v>86</v>
      </c>
      <c r="AR565" s="94" t="s">
        <v>4408</v>
      </c>
      <c r="AS565" s="94">
        <v>15123610728</v>
      </c>
      <c r="AT565" s="94" t="s">
        <v>144</v>
      </c>
      <c r="AV565" s="357"/>
    </row>
    <row r="566" s="264" customFormat="1" ht="72" spans="1:48">
      <c r="A566" s="94">
        <v>558</v>
      </c>
      <c r="B566" s="94" t="s">
        <v>4422</v>
      </c>
      <c r="C566" s="94" t="s">
        <v>66</v>
      </c>
      <c r="D566" s="94" t="s">
        <v>110</v>
      </c>
      <c r="E566" s="320" t="s">
        <v>4423</v>
      </c>
      <c r="F566" s="94">
        <v>2020.08</v>
      </c>
      <c r="G566" s="94">
        <v>2020.12</v>
      </c>
      <c r="H566" s="94" t="s">
        <v>480</v>
      </c>
      <c r="I566" s="94" t="s">
        <v>463</v>
      </c>
      <c r="J566" s="94" t="s">
        <v>4424</v>
      </c>
      <c r="K566" s="94">
        <v>3.9</v>
      </c>
      <c r="L566" s="94">
        <v>3.9</v>
      </c>
      <c r="M566" s="94">
        <v>0</v>
      </c>
      <c r="N566" s="94">
        <v>0</v>
      </c>
      <c r="O566" s="320" t="s">
        <v>4425</v>
      </c>
      <c r="P566" s="309" t="s">
        <v>4426</v>
      </c>
      <c r="Q566" s="94" t="s">
        <v>4402</v>
      </c>
      <c r="R566" s="94" t="s">
        <v>248</v>
      </c>
      <c r="S566" s="94" t="s">
        <v>1083</v>
      </c>
      <c r="T566" s="94">
        <v>2020</v>
      </c>
      <c r="U566" s="94" t="s">
        <v>77</v>
      </c>
      <c r="V566" s="320">
        <v>3.9</v>
      </c>
      <c r="W566" s="320">
        <v>3.9</v>
      </c>
      <c r="X566" s="94">
        <v>0</v>
      </c>
      <c r="Y566" s="94"/>
      <c r="Z566" s="94" t="s">
        <v>77</v>
      </c>
      <c r="AA566" s="94" t="s">
        <v>77</v>
      </c>
      <c r="AB566" s="94" t="s">
        <v>78</v>
      </c>
      <c r="AC566" s="308"/>
      <c r="AD566" s="94" t="s">
        <v>78</v>
      </c>
      <c r="AE566" s="308"/>
      <c r="AF566" s="94" t="s">
        <v>78</v>
      </c>
      <c r="AG566" s="94">
        <v>186</v>
      </c>
      <c r="AH566" s="94">
        <v>186</v>
      </c>
      <c r="AI566" s="94" t="s">
        <v>4427</v>
      </c>
      <c r="AJ566" s="94" t="s">
        <v>4413</v>
      </c>
      <c r="AK566" s="94" t="s">
        <v>81</v>
      </c>
      <c r="AL566" s="94" t="s">
        <v>82</v>
      </c>
      <c r="AM566" s="94" t="s">
        <v>4405</v>
      </c>
      <c r="AN566" s="94" t="s">
        <v>4428</v>
      </c>
      <c r="AO566" s="320" t="s">
        <v>4429</v>
      </c>
      <c r="AP566" s="94" t="s">
        <v>157</v>
      </c>
      <c r="AQ566" s="94" t="s">
        <v>86</v>
      </c>
      <c r="AR566" s="94" t="s">
        <v>4408</v>
      </c>
      <c r="AS566" s="94">
        <v>15123610728</v>
      </c>
      <c r="AT566" s="94" t="s">
        <v>144</v>
      </c>
      <c r="AV566" s="357"/>
    </row>
    <row r="567" s="264" customFormat="1" ht="51" spans="1:48">
      <c r="A567" s="94">
        <v>559</v>
      </c>
      <c r="B567" s="94" t="s">
        <v>4430</v>
      </c>
      <c r="C567" s="94" t="s">
        <v>66</v>
      </c>
      <c r="D567" s="320" t="s">
        <v>67</v>
      </c>
      <c r="E567" s="320" t="s">
        <v>4431</v>
      </c>
      <c r="F567" s="94">
        <v>2020.08</v>
      </c>
      <c r="G567" s="94">
        <v>2020.12</v>
      </c>
      <c r="H567" s="94" t="s">
        <v>480</v>
      </c>
      <c r="I567" s="94" t="s">
        <v>463</v>
      </c>
      <c r="J567" s="320" t="s">
        <v>4432</v>
      </c>
      <c r="K567" s="94">
        <v>5.65</v>
      </c>
      <c r="L567" s="94">
        <v>5.65</v>
      </c>
      <c r="M567" s="94">
        <v>0</v>
      </c>
      <c r="N567" s="94">
        <v>0</v>
      </c>
      <c r="O567" s="320" t="s">
        <v>4433</v>
      </c>
      <c r="P567" s="309" t="s">
        <v>4426</v>
      </c>
      <c r="Q567" s="94" t="s">
        <v>4402</v>
      </c>
      <c r="R567" s="94" t="s">
        <v>248</v>
      </c>
      <c r="S567" s="94" t="s">
        <v>1083</v>
      </c>
      <c r="T567" s="94">
        <v>2020</v>
      </c>
      <c r="U567" s="94" t="s">
        <v>77</v>
      </c>
      <c r="V567" s="320">
        <v>5.65</v>
      </c>
      <c r="W567" s="320">
        <v>5.65</v>
      </c>
      <c r="X567" s="94">
        <v>0</v>
      </c>
      <c r="Y567" s="94"/>
      <c r="Z567" s="94" t="s">
        <v>77</v>
      </c>
      <c r="AA567" s="94" t="s">
        <v>77</v>
      </c>
      <c r="AB567" s="94" t="s">
        <v>78</v>
      </c>
      <c r="AC567" s="308"/>
      <c r="AD567" s="94" t="s">
        <v>78</v>
      </c>
      <c r="AE567" s="308"/>
      <c r="AF567" s="94" t="s">
        <v>78</v>
      </c>
      <c r="AG567" s="94">
        <v>225</v>
      </c>
      <c r="AH567" s="94">
        <v>225</v>
      </c>
      <c r="AI567" s="94" t="s">
        <v>4434</v>
      </c>
      <c r="AJ567" s="320" t="s">
        <v>4435</v>
      </c>
      <c r="AK567" s="94" t="s">
        <v>81</v>
      </c>
      <c r="AL567" s="94" t="s">
        <v>82</v>
      </c>
      <c r="AM567" s="94" t="s">
        <v>4405</v>
      </c>
      <c r="AN567" s="94" t="s">
        <v>4436</v>
      </c>
      <c r="AO567" s="320" t="s">
        <v>4437</v>
      </c>
      <c r="AP567" s="94" t="s">
        <v>157</v>
      </c>
      <c r="AQ567" s="94" t="s">
        <v>86</v>
      </c>
      <c r="AR567" s="94" t="s">
        <v>4408</v>
      </c>
      <c r="AS567" s="94">
        <v>15123610728</v>
      </c>
      <c r="AT567" s="94" t="s">
        <v>144</v>
      </c>
      <c r="AV567" s="357"/>
    </row>
    <row r="568" s="264" customFormat="1" ht="48" spans="1:48">
      <c r="A568" s="94">
        <v>560</v>
      </c>
      <c r="B568" s="94" t="s">
        <v>4438</v>
      </c>
      <c r="C568" s="94" t="s">
        <v>258</v>
      </c>
      <c r="D568" s="320" t="s">
        <v>67</v>
      </c>
      <c r="E568" s="320" t="s">
        <v>4431</v>
      </c>
      <c r="F568" s="94">
        <v>2020.08</v>
      </c>
      <c r="G568" s="94">
        <v>2020.12</v>
      </c>
      <c r="H568" s="94" t="s">
        <v>480</v>
      </c>
      <c r="I568" s="94" t="s">
        <v>463</v>
      </c>
      <c r="J568" s="320" t="s">
        <v>4439</v>
      </c>
      <c r="K568" s="94">
        <v>9</v>
      </c>
      <c r="L568" s="94">
        <v>9</v>
      </c>
      <c r="M568" s="94">
        <v>0</v>
      </c>
      <c r="N568" s="94">
        <v>0</v>
      </c>
      <c r="O568" s="320" t="s">
        <v>4433</v>
      </c>
      <c r="P568" s="309" t="s">
        <v>4440</v>
      </c>
      <c r="Q568" s="94" t="s">
        <v>4402</v>
      </c>
      <c r="R568" s="94" t="s">
        <v>248</v>
      </c>
      <c r="S568" s="308" t="s">
        <v>2081</v>
      </c>
      <c r="T568" s="94">
        <v>2020</v>
      </c>
      <c r="U568" s="94" t="s">
        <v>77</v>
      </c>
      <c r="V568" s="320">
        <v>9</v>
      </c>
      <c r="W568" s="320">
        <v>9</v>
      </c>
      <c r="X568" s="94">
        <v>0</v>
      </c>
      <c r="Y568" s="94"/>
      <c r="Z568" s="94" t="s">
        <v>77</v>
      </c>
      <c r="AA568" s="94" t="s">
        <v>77</v>
      </c>
      <c r="AB568" s="94" t="s">
        <v>78</v>
      </c>
      <c r="AC568" s="308"/>
      <c r="AD568" s="94" t="s">
        <v>78</v>
      </c>
      <c r="AE568" s="308"/>
      <c r="AF568" s="94" t="s">
        <v>78</v>
      </c>
      <c r="AG568" s="94">
        <v>225</v>
      </c>
      <c r="AH568" s="94">
        <v>225</v>
      </c>
      <c r="AI568" s="94" t="s">
        <v>4441</v>
      </c>
      <c r="AJ568" s="320" t="s">
        <v>4442</v>
      </c>
      <c r="AK568" s="94" t="s">
        <v>81</v>
      </c>
      <c r="AL568" s="94" t="s">
        <v>82</v>
      </c>
      <c r="AM568" s="94" t="s">
        <v>4405</v>
      </c>
      <c r="AN568" s="94" t="s">
        <v>4436</v>
      </c>
      <c r="AO568" s="320" t="s">
        <v>4437</v>
      </c>
      <c r="AP568" s="94" t="s">
        <v>157</v>
      </c>
      <c r="AQ568" s="94" t="s">
        <v>86</v>
      </c>
      <c r="AR568" s="94" t="s">
        <v>4408</v>
      </c>
      <c r="AS568" s="94">
        <v>15123610728</v>
      </c>
      <c r="AT568" s="94" t="s">
        <v>144</v>
      </c>
      <c r="AV568" s="357"/>
    </row>
    <row r="569" s="264" customFormat="1" ht="48" spans="1:48">
      <c r="A569" s="94">
        <v>561</v>
      </c>
      <c r="B569" s="94" t="s">
        <v>4443</v>
      </c>
      <c r="C569" s="94" t="s">
        <v>258</v>
      </c>
      <c r="D569" s="320" t="s">
        <v>67</v>
      </c>
      <c r="E569" s="320" t="s">
        <v>4444</v>
      </c>
      <c r="F569" s="94">
        <v>2020.08</v>
      </c>
      <c r="G569" s="94">
        <v>2020.12</v>
      </c>
      <c r="H569" s="94" t="s">
        <v>480</v>
      </c>
      <c r="I569" s="94" t="s">
        <v>463</v>
      </c>
      <c r="J569" s="320" t="s">
        <v>4445</v>
      </c>
      <c r="K569" s="94">
        <v>1.58</v>
      </c>
      <c r="L569" s="94">
        <v>1.58</v>
      </c>
      <c r="M569" s="94">
        <v>0</v>
      </c>
      <c r="N569" s="94">
        <v>0</v>
      </c>
      <c r="O569" s="320" t="s">
        <v>4446</v>
      </c>
      <c r="P569" s="309" t="s">
        <v>4440</v>
      </c>
      <c r="Q569" s="94" t="s">
        <v>4402</v>
      </c>
      <c r="R569" s="94" t="s">
        <v>248</v>
      </c>
      <c r="S569" s="308" t="s">
        <v>2081</v>
      </c>
      <c r="T569" s="94">
        <v>2020</v>
      </c>
      <c r="U569" s="94" t="s">
        <v>77</v>
      </c>
      <c r="V569" s="320">
        <v>1.58</v>
      </c>
      <c r="W569" s="320">
        <v>1.58</v>
      </c>
      <c r="X569" s="94">
        <v>0</v>
      </c>
      <c r="Y569" s="94"/>
      <c r="Z569" s="94" t="s">
        <v>77</v>
      </c>
      <c r="AA569" s="94" t="s">
        <v>77</v>
      </c>
      <c r="AB569" s="94" t="s">
        <v>78</v>
      </c>
      <c r="AC569" s="308"/>
      <c r="AD569" s="94" t="s">
        <v>78</v>
      </c>
      <c r="AE569" s="308"/>
      <c r="AF569" s="94" t="s">
        <v>78</v>
      </c>
      <c r="AG569" s="94">
        <v>151</v>
      </c>
      <c r="AH569" s="94">
        <v>151</v>
      </c>
      <c r="AI569" s="94" t="s">
        <v>4447</v>
      </c>
      <c r="AJ569" s="320" t="s">
        <v>4445</v>
      </c>
      <c r="AK569" s="94" t="s">
        <v>81</v>
      </c>
      <c r="AL569" s="94" t="s">
        <v>82</v>
      </c>
      <c r="AM569" s="94" t="s">
        <v>4405</v>
      </c>
      <c r="AN569" s="94" t="s">
        <v>4421</v>
      </c>
      <c r="AO569" s="320" t="s">
        <v>4448</v>
      </c>
      <c r="AP569" s="94" t="s">
        <v>157</v>
      </c>
      <c r="AQ569" s="94" t="s">
        <v>86</v>
      </c>
      <c r="AR569" s="94" t="s">
        <v>4408</v>
      </c>
      <c r="AS569" s="94">
        <v>15123610728</v>
      </c>
      <c r="AT569" s="94" t="s">
        <v>144</v>
      </c>
      <c r="AV569" s="357"/>
    </row>
    <row r="570" s="264" customFormat="1" ht="48" spans="1:48">
      <c r="A570" s="94">
        <v>562</v>
      </c>
      <c r="B570" s="94" t="s">
        <v>4449</v>
      </c>
      <c r="C570" s="94" t="s">
        <v>2341</v>
      </c>
      <c r="D570" s="320" t="s">
        <v>110</v>
      </c>
      <c r="E570" s="320" t="s">
        <v>2385</v>
      </c>
      <c r="F570" s="94">
        <v>2020.08</v>
      </c>
      <c r="G570" s="94">
        <v>2020.12</v>
      </c>
      <c r="H570" s="94" t="s">
        <v>480</v>
      </c>
      <c r="I570" s="94" t="s">
        <v>463</v>
      </c>
      <c r="J570" s="94" t="s">
        <v>4450</v>
      </c>
      <c r="K570" s="94">
        <v>13.68</v>
      </c>
      <c r="L570" s="94">
        <v>13.68</v>
      </c>
      <c r="M570" s="94">
        <v>0</v>
      </c>
      <c r="N570" s="94">
        <v>0</v>
      </c>
      <c r="O570" s="320" t="s">
        <v>4451</v>
      </c>
      <c r="P570" s="309" t="s">
        <v>4452</v>
      </c>
      <c r="Q570" s="94" t="s">
        <v>4402</v>
      </c>
      <c r="R570" s="94" t="s">
        <v>248</v>
      </c>
      <c r="S570" s="94" t="s">
        <v>2341</v>
      </c>
      <c r="T570" s="94">
        <v>2020</v>
      </c>
      <c r="U570" s="94" t="s">
        <v>77</v>
      </c>
      <c r="V570" s="320">
        <v>13.68</v>
      </c>
      <c r="W570" s="320">
        <v>13.68</v>
      </c>
      <c r="X570" s="94">
        <v>0</v>
      </c>
      <c r="Y570" s="94"/>
      <c r="Z570" s="94" t="s">
        <v>77</v>
      </c>
      <c r="AA570" s="94" t="s">
        <v>77</v>
      </c>
      <c r="AB570" s="94" t="s">
        <v>78</v>
      </c>
      <c r="AC570" s="308"/>
      <c r="AD570" s="94" t="s">
        <v>78</v>
      </c>
      <c r="AE570" s="308"/>
      <c r="AF570" s="94" t="s">
        <v>78</v>
      </c>
      <c r="AG570" s="94">
        <v>15</v>
      </c>
      <c r="AH570" s="94">
        <v>15</v>
      </c>
      <c r="AI570" s="94" t="s">
        <v>4453</v>
      </c>
      <c r="AJ570" s="94" t="s">
        <v>4454</v>
      </c>
      <c r="AK570" s="94" t="s">
        <v>2352</v>
      </c>
      <c r="AL570" s="94" t="s">
        <v>3623</v>
      </c>
      <c r="AM570" s="94" t="s">
        <v>4335</v>
      </c>
      <c r="AN570" s="94" t="s">
        <v>4455</v>
      </c>
      <c r="AO570" s="320" t="s">
        <v>4456</v>
      </c>
      <c r="AP570" s="94" t="s">
        <v>4113</v>
      </c>
      <c r="AQ570" s="94" t="s">
        <v>4080</v>
      </c>
      <c r="AR570" s="94" t="s">
        <v>4408</v>
      </c>
      <c r="AS570" s="94">
        <v>15123610728</v>
      </c>
      <c r="AT570" s="94" t="s">
        <v>144</v>
      </c>
      <c r="AV570" s="357"/>
    </row>
    <row r="571" s="264" customFormat="1" ht="72" spans="1:48">
      <c r="A571" s="94">
        <v>563</v>
      </c>
      <c r="B571" s="94" t="s">
        <v>4457</v>
      </c>
      <c r="C571" s="94" t="s">
        <v>258</v>
      </c>
      <c r="D571" s="94" t="s">
        <v>67</v>
      </c>
      <c r="E571" s="94" t="s">
        <v>1893</v>
      </c>
      <c r="F571" s="94">
        <v>2020.08</v>
      </c>
      <c r="G571" s="94">
        <v>2020.12</v>
      </c>
      <c r="H571" s="94" t="s">
        <v>480</v>
      </c>
      <c r="I571" s="94" t="s">
        <v>408</v>
      </c>
      <c r="J571" s="94" t="s">
        <v>4458</v>
      </c>
      <c r="K571" s="94">
        <v>106</v>
      </c>
      <c r="L571" s="94">
        <v>106</v>
      </c>
      <c r="M571" s="94">
        <v>0</v>
      </c>
      <c r="N571" s="94">
        <v>0</v>
      </c>
      <c r="O571" s="94" t="s">
        <v>4459</v>
      </c>
      <c r="P571" s="94" t="s">
        <v>4460</v>
      </c>
      <c r="Q571" s="320" t="s">
        <v>132</v>
      </c>
      <c r="R571" s="94" t="s">
        <v>3982</v>
      </c>
      <c r="S571" s="308" t="s">
        <v>178</v>
      </c>
      <c r="T571" s="94">
        <v>2020</v>
      </c>
      <c r="U571" s="94" t="s">
        <v>77</v>
      </c>
      <c r="V571" s="94">
        <v>106</v>
      </c>
      <c r="W571" s="94">
        <v>106</v>
      </c>
      <c r="X571" s="94">
        <v>0</v>
      </c>
      <c r="Y571" s="94" t="s">
        <v>77</v>
      </c>
      <c r="Z571" s="94"/>
      <c r="AA571" s="94" t="s">
        <v>77</v>
      </c>
      <c r="AB571" s="94" t="s">
        <v>78</v>
      </c>
      <c r="AC571" s="308"/>
      <c r="AD571" s="94" t="s">
        <v>78</v>
      </c>
      <c r="AE571" s="308"/>
      <c r="AF571" s="94" t="s">
        <v>78</v>
      </c>
      <c r="AG571" s="94">
        <v>971</v>
      </c>
      <c r="AH571" s="94">
        <v>971</v>
      </c>
      <c r="AI571" s="94" t="s">
        <v>4461</v>
      </c>
      <c r="AJ571" s="94" t="s">
        <v>4462</v>
      </c>
      <c r="AK571" s="341" t="s">
        <v>422</v>
      </c>
      <c r="AL571" s="320" t="s">
        <v>223</v>
      </c>
      <c r="AM571" s="94" t="s">
        <v>154</v>
      </c>
      <c r="AN571" s="94" t="s">
        <v>4463</v>
      </c>
      <c r="AO571" s="320" t="s">
        <v>4464</v>
      </c>
      <c r="AP571" s="94" t="s">
        <v>1903</v>
      </c>
      <c r="AQ571" s="94" t="s">
        <v>238</v>
      </c>
      <c r="AR571" s="94" t="s">
        <v>3986</v>
      </c>
      <c r="AS571" s="356">
        <v>13896676261</v>
      </c>
      <c r="AT571" s="94" t="s">
        <v>144</v>
      </c>
      <c r="AV571" s="357"/>
    </row>
    <row r="572" s="264" customFormat="1" ht="96" spans="1:48">
      <c r="A572" s="94">
        <v>564</v>
      </c>
      <c r="B572" s="94" t="s">
        <v>4465</v>
      </c>
      <c r="C572" s="94" t="s">
        <v>168</v>
      </c>
      <c r="D572" s="94" t="s">
        <v>67</v>
      </c>
      <c r="E572" s="94" t="s">
        <v>1893</v>
      </c>
      <c r="F572" s="94">
        <v>2020.08</v>
      </c>
      <c r="G572" s="94">
        <v>2020.12</v>
      </c>
      <c r="H572" s="308" t="s">
        <v>480</v>
      </c>
      <c r="I572" s="94" t="s">
        <v>408</v>
      </c>
      <c r="J572" s="94" t="s">
        <v>4466</v>
      </c>
      <c r="K572" s="94">
        <v>80</v>
      </c>
      <c r="L572" s="94">
        <v>80</v>
      </c>
      <c r="M572" s="94">
        <v>0</v>
      </c>
      <c r="N572" s="94">
        <v>0</v>
      </c>
      <c r="O572" s="94" t="s">
        <v>3980</v>
      </c>
      <c r="P572" s="94" t="s">
        <v>4467</v>
      </c>
      <c r="Q572" s="320" t="s">
        <v>132</v>
      </c>
      <c r="R572" s="94" t="s">
        <v>3982</v>
      </c>
      <c r="S572" s="94" t="s">
        <v>178</v>
      </c>
      <c r="T572" s="94">
        <v>2020</v>
      </c>
      <c r="U572" s="94" t="s">
        <v>77</v>
      </c>
      <c r="V572" s="94">
        <v>80</v>
      </c>
      <c r="W572" s="94">
        <v>80</v>
      </c>
      <c r="X572" s="94">
        <v>0</v>
      </c>
      <c r="Y572" s="94" t="s">
        <v>77</v>
      </c>
      <c r="Z572" s="94"/>
      <c r="AA572" s="94" t="s">
        <v>77</v>
      </c>
      <c r="AB572" s="94" t="s">
        <v>78</v>
      </c>
      <c r="AC572" s="308"/>
      <c r="AD572" s="94" t="s">
        <v>78</v>
      </c>
      <c r="AE572" s="308"/>
      <c r="AF572" s="94" t="s">
        <v>78</v>
      </c>
      <c r="AG572" s="94">
        <v>1088</v>
      </c>
      <c r="AH572" s="94">
        <v>1088</v>
      </c>
      <c r="AI572" s="94" t="s">
        <v>4468</v>
      </c>
      <c r="AJ572" s="94" t="s">
        <v>4469</v>
      </c>
      <c r="AK572" s="341" t="s">
        <v>422</v>
      </c>
      <c r="AL572" s="320" t="s">
        <v>223</v>
      </c>
      <c r="AM572" s="94" t="s">
        <v>154</v>
      </c>
      <c r="AN572" s="94" t="s">
        <v>4470</v>
      </c>
      <c r="AO572" s="94" t="s">
        <v>4471</v>
      </c>
      <c r="AP572" s="94" t="s">
        <v>1903</v>
      </c>
      <c r="AQ572" s="94" t="s">
        <v>238</v>
      </c>
      <c r="AR572" s="94" t="s">
        <v>3986</v>
      </c>
      <c r="AS572" s="356">
        <v>13896676261</v>
      </c>
      <c r="AT572" s="94" t="s">
        <v>144</v>
      </c>
      <c r="AV572" s="357"/>
    </row>
    <row r="573" s="264" customFormat="1" ht="48" spans="1:48">
      <c r="A573" s="94">
        <v>565</v>
      </c>
      <c r="B573" s="94" t="s">
        <v>4472</v>
      </c>
      <c r="C573" s="94" t="s">
        <v>2341</v>
      </c>
      <c r="D573" s="94" t="s">
        <v>110</v>
      </c>
      <c r="E573" s="94" t="s">
        <v>1893</v>
      </c>
      <c r="F573" s="94">
        <v>2020.08</v>
      </c>
      <c r="G573" s="94">
        <v>2020.12</v>
      </c>
      <c r="H573" s="94" t="s">
        <v>480</v>
      </c>
      <c r="I573" s="94" t="s">
        <v>408</v>
      </c>
      <c r="J573" s="94" t="s">
        <v>4473</v>
      </c>
      <c r="K573" s="94">
        <v>10.032</v>
      </c>
      <c r="L573" s="94">
        <v>10.032</v>
      </c>
      <c r="M573" s="94">
        <v>0</v>
      </c>
      <c r="N573" s="94">
        <v>0</v>
      </c>
      <c r="O573" s="94" t="s">
        <v>4474</v>
      </c>
      <c r="P573" s="94" t="s">
        <v>4284</v>
      </c>
      <c r="Q573" s="320" t="s">
        <v>132</v>
      </c>
      <c r="R573" s="94" t="s">
        <v>248</v>
      </c>
      <c r="S573" s="94" t="s">
        <v>2341</v>
      </c>
      <c r="T573" s="94">
        <v>2020</v>
      </c>
      <c r="U573" s="94" t="s">
        <v>77</v>
      </c>
      <c r="V573" s="94">
        <v>10.032</v>
      </c>
      <c r="W573" s="94">
        <v>10.032</v>
      </c>
      <c r="X573" s="94">
        <v>0</v>
      </c>
      <c r="Y573" s="94" t="s">
        <v>77</v>
      </c>
      <c r="Z573" s="94"/>
      <c r="AA573" s="94" t="s">
        <v>77</v>
      </c>
      <c r="AB573" s="94" t="s">
        <v>78</v>
      </c>
      <c r="AC573" s="308"/>
      <c r="AD573" s="94" t="s">
        <v>78</v>
      </c>
      <c r="AE573" s="308"/>
      <c r="AF573" s="94" t="s">
        <v>78</v>
      </c>
      <c r="AG573" s="94">
        <v>11</v>
      </c>
      <c r="AH573" s="94">
        <v>11</v>
      </c>
      <c r="AI573" s="94" t="s">
        <v>4475</v>
      </c>
      <c r="AJ573" s="94" t="s">
        <v>4287</v>
      </c>
      <c r="AK573" s="341" t="s">
        <v>2352</v>
      </c>
      <c r="AL573" s="320" t="s">
        <v>3623</v>
      </c>
      <c r="AM573" s="94" t="s">
        <v>4110</v>
      </c>
      <c r="AN573" s="94" t="s">
        <v>4288</v>
      </c>
      <c r="AO573" s="94" t="s">
        <v>4474</v>
      </c>
      <c r="AP573" s="94" t="s">
        <v>4113</v>
      </c>
      <c r="AQ573" s="94" t="s">
        <v>4080</v>
      </c>
      <c r="AR573" s="94" t="s">
        <v>3986</v>
      </c>
      <c r="AS573" s="356">
        <v>13896676261</v>
      </c>
      <c r="AT573" s="94" t="s">
        <v>144</v>
      </c>
      <c r="AV573" s="357"/>
    </row>
    <row r="574" s="264" customFormat="1" ht="48" spans="1:48">
      <c r="A574" s="94">
        <v>566</v>
      </c>
      <c r="B574" s="94" t="s">
        <v>4476</v>
      </c>
      <c r="C574" s="94" t="s">
        <v>2341</v>
      </c>
      <c r="D574" s="94" t="s">
        <v>110</v>
      </c>
      <c r="E574" s="94" t="s">
        <v>772</v>
      </c>
      <c r="F574" s="94">
        <v>2020.09</v>
      </c>
      <c r="G574" s="94">
        <v>2020.12</v>
      </c>
      <c r="H574" s="94" t="s">
        <v>480</v>
      </c>
      <c r="I574" s="94" t="s">
        <v>773</v>
      </c>
      <c r="J574" s="94" t="s">
        <v>4190</v>
      </c>
      <c r="K574" s="94">
        <v>2.958</v>
      </c>
      <c r="L574" s="94">
        <v>2.958</v>
      </c>
      <c r="M574" s="94">
        <v>0</v>
      </c>
      <c r="N574" s="94">
        <v>0</v>
      </c>
      <c r="O574" s="94" t="s">
        <v>4477</v>
      </c>
      <c r="P574" s="94" t="s">
        <v>4478</v>
      </c>
      <c r="Q574" s="94" t="s">
        <v>132</v>
      </c>
      <c r="R574" s="94" t="s">
        <v>248</v>
      </c>
      <c r="S574" s="94" t="s">
        <v>2341</v>
      </c>
      <c r="T574" s="94">
        <v>2020</v>
      </c>
      <c r="U574" s="94" t="s">
        <v>77</v>
      </c>
      <c r="V574" s="94">
        <v>2.958</v>
      </c>
      <c r="W574" s="94">
        <v>2.958</v>
      </c>
      <c r="X574" s="94">
        <v>0</v>
      </c>
      <c r="Y574" s="94"/>
      <c r="Z574" s="94" t="s">
        <v>77</v>
      </c>
      <c r="AA574" s="94" t="s">
        <v>77</v>
      </c>
      <c r="AB574" s="94" t="s">
        <v>78</v>
      </c>
      <c r="AC574" s="308"/>
      <c r="AD574" s="94" t="s">
        <v>78</v>
      </c>
      <c r="AE574" s="308"/>
      <c r="AF574" s="94" t="s">
        <v>78</v>
      </c>
      <c r="AG574" s="94">
        <v>3</v>
      </c>
      <c r="AH574" s="94">
        <v>3</v>
      </c>
      <c r="AI574" s="94" t="s">
        <v>4479</v>
      </c>
      <c r="AJ574" s="94" t="s">
        <v>4195</v>
      </c>
      <c r="AK574" s="341" t="s">
        <v>2352</v>
      </c>
      <c r="AL574" s="320" t="s">
        <v>3623</v>
      </c>
      <c r="AM574" s="94" t="s">
        <v>4110</v>
      </c>
      <c r="AN574" s="94" t="s">
        <v>4480</v>
      </c>
      <c r="AO574" s="94" t="s">
        <v>4481</v>
      </c>
      <c r="AP574" s="94" t="s">
        <v>4113</v>
      </c>
      <c r="AQ574" s="94" t="s">
        <v>4236</v>
      </c>
      <c r="AR574" s="94" t="s">
        <v>3930</v>
      </c>
      <c r="AS574" s="94">
        <v>70690023</v>
      </c>
      <c r="AT574" s="94" t="s">
        <v>144</v>
      </c>
      <c r="AV574" s="357"/>
    </row>
    <row r="575" s="264" customFormat="1" ht="60" spans="1:48">
      <c r="A575" s="94">
        <v>567</v>
      </c>
      <c r="B575" s="94" t="s">
        <v>4482</v>
      </c>
      <c r="C575" s="94" t="s">
        <v>258</v>
      </c>
      <c r="D575" s="94" t="s">
        <v>67</v>
      </c>
      <c r="E575" s="94" t="s">
        <v>1429</v>
      </c>
      <c r="F575" s="94">
        <v>2020.08</v>
      </c>
      <c r="G575" s="94">
        <v>2020.12</v>
      </c>
      <c r="H575" s="94" t="s">
        <v>480</v>
      </c>
      <c r="I575" s="94" t="s">
        <v>726</v>
      </c>
      <c r="J575" s="94" t="s">
        <v>4483</v>
      </c>
      <c r="K575" s="94">
        <v>27</v>
      </c>
      <c r="L575" s="94">
        <v>27</v>
      </c>
      <c r="M575" s="94">
        <v>0</v>
      </c>
      <c r="N575" s="94">
        <v>0</v>
      </c>
      <c r="O575" s="94" t="s">
        <v>4484</v>
      </c>
      <c r="P575" s="94" t="s">
        <v>4485</v>
      </c>
      <c r="Q575" s="94" t="s">
        <v>3970</v>
      </c>
      <c r="R575" s="94" t="s">
        <v>4486</v>
      </c>
      <c r="S575" s="94" t="s">
        <v>178</v>
      </c>
      <c r="T575" s="94">
        <v>2020</v>
      </c>
      <c r="U575" s="94" t="s">
        <v>77</v>
      </c>
      <c r="V575" s="94">
        <v>27</v>
      </c>
      <c r="W575" s="94">
        <v>27</v>
      </c>
      <c r="X575" s="94">
        <v>0</v>
      </c>
      <c r="Y575" s="94"/>
      <c r="Z575" s="94" t="s">
        <v>77</v>
      </c>
      <c r="AA575" s="94" t="s">
        <v>77</v>
      </c>
      <c r="AB575" s="94" t="s">
        <v>78</v>
      </c>
      <c r="AC575" s="94"/>
      <c r="AD575" s="94" t="s">
        <v>78</v>
      </c>
      <c r="AE575" s="94"/>
      <c r="AF575" s="94" t="s">
        <v>78</v>
      </c>
      <c r="AG575" s="94">
        <v>14</v>
      </c>
      <c r="AH575" s="94">
        <v>14</v>
      </c>
      <c r="AI575" s="94" t="s">
        <v>4487</v>
      </c>
      <c r="AJ575" s="94" t="s">
        <v>4483</v>
      </c>
      <c r="AK575" s="341" t="s">
        <v>667</v>
      </c>
      <c r="AL575" s="320" t="s">
        <v>120</v>
      </c>
      <c r="AM575" s="94" t="s">
        <v>4488</v>
      </c>
      <c r="AN575" s="94" t="s">
        <v>4489</v>
      </c>
      <c r="AO575" s="94" t="s">
        <v>4490</v>
      </c>
      <c r="AP575" s="94" t="s">
        <v>4491</v>
      </c>
      <c r="AQ575" s="94" t="s">
        <v>4337</v>
      </c>
      <c r="AR575" s="94" t="s">
        <v>2898</v>
      </c>
      <c r="AS575" s="94">
        <v>17782063813</v>
      </c>
      <c r="AT575" s="94" t="s">
        <v>144</v>
      </c>
      <c r="AV575" s="357"/>
    </row>
    <row r="576" s="264" customFormat="1" ht="60" spans="1:48">
      <c r="A576" s="94">
        <v>568</v>
      </c>
      <c r="B576" s="94" t="s">
        <v>4492</v>
      </c>
      <c r="C576" s="94" t="s">
        <v>258</v>
      </c>
      <c r="D576" s="94" t="s">
        <v>67</v>
      </c>
      <c r="E576" s="94" t="s">
        <v>1429</v>
      </c>
      <c r="F576" s="94">
        <v>2020.08</v>
      </c>
      <c r="G576" s="94">
        <v>2020.12</v>
      </c>
      <c r="H576" s="94" t="s">
        <v>480</v>
      </c>
      <c r="I576" s="94" t="s">
        <v>726</v>
      </c>
      <c r="J576" s="94" t="s">
        <v>4493</v>
      </c>
      <c r="K576" s="94">
        <v>10</v>
      </c>
      <c r="L576" s="94">
        <v>10</v>
      </c>
      <c r="M576" s="94">
        <v>0</v>
      </c>
      <c r="N576" s="94">
        <v>0</v>
      </c>
      <c r="O576" s="94" t="s">
        <v>4494</v>
      </c>
      <c r="P576" s="94" t="s">
        <v>4495</v>
      </c>
      <c r="Q576" s="94" t="s">
        <v>4496</v>
      </c>
      <c r="R576" s="94" t="s">
        <v>4486</v>
      </c>
      <c r="S576" s="94" t="s">
        <v>178</v>
      </c>
      <c r="T576" s="94">
        <v>2020</v>
      </c>
      <c r="U576" s="94" t="s">
        <v>77</v>
      </c>
      <c r="V576" s="94">
        <v>10</v>
      </c>
      <c r="W576" s="94">
        <v>10</v>
      </c>
      <c r="X576" s="94">
        <v>0</v>
      </c>
      <c r="Y576" s="94"/>
      <c r="Z576" s="94" t="s">
        <v>77</v>
      </c>
      <c r="AA576" s="94" t="s">
        <v>77</v>
      </c>
      <c r="AB576" s="94" t="s">
        <v>78</v>
      </c>
      <c r="AC576" s="94"/>
      <c r="AD576" s="94" t="s">
        <v>78</v>
      </c>
      <c r="AE576" s="94"/>
      <c r="AF576" s="94" t="s">
        <v>78</v>
      </c>
      <c r="AG576" s="94">
        <v>9</v>
      </c>
      <c r="AH576" s="94">
        <v>9</v>
      </c>
      <c r="AI576" s="94" t="s">
        <v>4497</v>
      </c>
      <c r="AJ576" s="94" t="s">
        <v>4493</v>
      </c>
      <c r="AK576" s="341" t="s">
        <v>667</v>
      </c>
      <c r="AL576" s="320" t="s">
        <v>120</v>
      </c>
      <c r="AM576" s="94" t="s">
        <v>4498</v>
      </c>
      <c r="AN576" s="94" t="s">
        <v>4489</v>
      </c>
      <c r="AO576" s="94" t="s">
        <v>4499</v>
      </c>
      <c r="AP576" s="94" t="s">
        <v>4491</v>
      </c>
      <c r="AQ576" s="94" t="s">
        <v>4337</v>
      </c>
      <c r="AR576" s="94" t="s">
        <v>2898</v>
      </c>
      <c r="AS576" s="94">
        <v>17782063813</v>
      </c>
      <c r="AT576" s="94" t="s">
        <v>144</v>
      </c>
      <c r="AV576" s="357"/>
    </row>
    <row r="577" s="264" customFormat="1" ht="72" spans="1:48">
      <c r="A577" s="94">
        <v>569</v>
      </c>
      <c r="B577" s="94" t="s">
        <v>4500</v>
      </c>
      <c r="C577" s="94" t="s">
        <v>258</v>
      </c>
      <c r="D577" s="94" t="s">
        <v>67</v>
      </c>
      <c r="E577" s="94" t="s">
        <v>1429</v>
      </c>
      <c r="F577" s="94">
        <v>2020.08</v>
      </c>
      <c r="G577" s="94">
        <v>2020.12</v>
      </c>
      <c r="H577" s="94" t="s">
        <v>480</v>
      </c>
      <c r="I577" s="94" t="s">
        <v>726</v>
      </c>
      <c r="J577" s="94" t="s">
        <v>4501</v>
      </c>
      <c r="K577" s="94">
        <v>5</v>
      </c>
      <c r="L577" s="94">
        <v>5</v>
      </c>
      <c r="M577" s="94">
        <v>0</v>
      </c>
      <c r="N577" s="94">
        <v>0</v>
      </c>
      <c r="O577" s="94" t="s">
        <v>4502</v>
      </c>
      <c r="P577" s="94" t="s">
        <v>4503</v>
      </c>
      <c r="Q577" s="94" t="s">
        <v>4504</v>
      </c>
      <c r="R577" s="94" t="s">
        <v>4486</v>
      </c>
      <c r="S577" s="94" t="s">
        <v>178</v>
      </c>
      <c r="T577" s="94">
        <v>2020</v>
      </c>
      <c r="U577" s="94" t="s">
        <v>77</v>
      </c>
      <c r="V577" s="94">
        <v>5</v>
      </c>
      <c r="W577" s="94">
        <v>5</v>
      </c>
      <c r="X577" s="94">
        <v>0</v>
      </c>
      <c r="Y577" s="94"/>
      <c r="Z577" s="94" t="s">
        <v>77</v>
      </c>
      <c r="AA577" s="94" t="s">
        <v>77</v>
      </c>
      <c r="AB577" s="94" t="s">
        <v>78</v>
      </c>
      <c r="AC577" s="94"/>
      <c r="AD577" s="94" t="s">
        <v>78</v>
      </c>
      <c r="AE577" s="94"/>
      <c r="AF577" s="94" t="s">
        <v>78</v>
      </c>
      <c r="AG577" s="94">
        <v>5</v>
      </c>
      <c r="AH577" s="94">
        <v>5</v>
      </c>
      <c r="AI577" s="94" t="s">
        <v>4505</v>
      </c>
      <c r="AJ577" s="94" t="s">
        <v>4501</v>
      </c>
      <c r="AK577" s="341" t="s">
        <v>667</v>
      </c>
      <c r="AL577" s="320" t="s">
        <v>120</v>
      </c>
      <c r="AM577" s="94" t="s">
        <v>4506</v>
      </c>
      <c r="AN577" s="94" t="s">
        <v>4489</v>
      </c>
      <c r="AO577" s="94" t="s">
        <v>4507</v>
      </c>
      <c r="AP577" s="94" t="s">
        <v>4491</v>
      </c>
      <c r="AQ577" s="94" t="s">
        <v>4337</v>
      </c>
      <c r="AR577" s="94" t="s">
        <v>2898</v>
      </c>
      <c r="AS577" s="94">
        <v>17782063813</v>
      </c>
      <c r="AT577" s="94" t="s">
        <v>144</v>
      </c>
      <c r="AV577" s="357"/>
    </row>
    <row r="578" s="264" customFormat="1" ht="48" spans="1:48">
      <c r="A578" s="94">
        <v>570</v>
      </c>
      <c r="B578" s="94" t="s">
        <v>4508</v>
      </c>
      <c r="C578" s="94" t="s">
        <v>2341</v>
      </c>
      <c r="D578" s="94" t="s">
        <v>110</v>
      </c>
      <c r="E578" s="94" t="s">
        <v>725</v>
      </c>
      <c r="F578" s="94">
        <v>2020.08</v>
      </c>
      <c r="G578" s="94">
        <v>2020.12</v>
      </c>
      <c r="H578" s="94" t="s">
        <v>480</v>
      </c>
      <c r="I578" s="94" t="s">
        <v>726</v>
      </c>
      <c r="J578" s="94" t="s">
        <v>4190</v>
      </c>
      <c r="K578" s="94">
        <v>3.736</v>
      </c>
      <c r="L578" s="94">
        <v>3.736</v>
      </c>
      <c r="M578" s="94">
        <v>0</v>
      </c>
      <c r="N578" s="94">
        <v>0</v>
      </c>
      <c r="O578" s="94" t="s">
        <v>4509</v>
      </c>
      <c r="P578" s="94" t="s">
        <v>4509</v>
      </c>
      <c r="Q578" s="94" t="s">
        <v>4510</v>
      </c>
      <c r="R578" s="94" t="s">
        <v>248</v>
      </c>
      <c r="S578" s="94" t="s">
        <v>2341</v>
      </c>
      <c r="T578" s="94">
        <v>2020</v>
      </c>
      <c r="U578" s="94" t="s">
        <v>77</v>
      </c>
      <c r="V578" s="94">
        <v>3.736</v>
      </c>
      <c r="W578" s="94">
        <v>3.736</v>
      </c>
      <c r="X578" s="94">
        <v>0</v>
      </c>
      <c r="Y578" s="94"/>
      <c r="Z578" s="94" t="s">
        <v>77</v>
      </c>
      <c r="AA578" s="94" t="s">
        <v>77</v>
      </c>
      <c r="AB578" s="94" t="s">
        <v>78</v>
      </c>
      <c r="AC578" s="94"/>
      <c r="AD578" s="94" t="s">
        <v>78</v>
      </c>
      <c r="AE578" s="94"/>
      <c r="AF578" s="94" t="s">
        <v>78</v>
      </c>
      <c r="AG578" s="94">
        <v>3</v>
      </c>
      <c r="AH578" s="94">
        <v>3</v>
      </c>
      <c r="AI578" s="94" t="s">
        <v>4511</v>
      </c>
      <c r="AJ578" s="94" t="s">
        <v>4195</v>
      </c>
      <c r="AK578" s="341" t="s">
        <v>2352</v>
      </c>
      <c r="AL578" s="320" t="s">
        <v>3623</v>
      </c>
      <c r="AM578" s="94" t="s">
        <v>4110</v>
      </c>
      <c r="AN578" s="94" t="s">
        <v>4512</v>
      </c>
      <c r="AO578" s="94" t="s">
        <v>4481</v>
      </c>
      <c r="AP578" s="94" t="s">
        <v>4113</v>
      </c>
      <c r="AQ578" s="94" t="s">
        <v>4337</v>
      </c>
      <c r="AR578" s="94" t="s">
        <v>2898</v>
      </c>
      <c r="AS578" s="297">
        <v>17782063813</v>
      </c>
      <c r="AT578" s="297" t="s">
        <v>144</v>
      </c>
      <c r="AV578" s="357"/>
    </row>
    <row r="579" s="264" customFormat="1" ht="72" spans="1:48">
      <c r="A579" s="94">
        <v>571</v>
      </c>
      <c r="B579" s="308" t="s">
        <v>4513</v>
      </c>
      <c r="C579" s="308" t="s">
        <v>258</v>
      </c>
      <c r="D579" s="308" t="s">
        <v>110</v>
      </c>
      <c r="E579" s="308" t="s">
        <v>2169</v>
      </c>
      <c r="F579" s="308">
        <v>2020.8</v>
      </c>
      <c r="G579" s="308">
        <v>2020.12</v>
      </c>
      <c r="H579" s="308" t="s">
        <v>2202</v>
      </c>
      <c r="I579" s="94" t="s">
        <v>172</v>
      </c>
      <c r="J579" s="308" t="s">
        <v>4514</v>
      </c>
      <c r="K579" s="308">
        <v>403.8</v>
      </c>
      <c r="L579" s="308">
        <v>403.8</v>
      </c>
      <c r="M579" s="308"/>
      <c r="N579" s="308"/>
      <c r="O579" s="308" t="s">
        <v>4515</v>
      </c>
      <c r="P579" s="308" t="s">
        <v>4516</v>
      </c>
      <c r="Q579" s="308" t="s">
        <v>4517</v>
      </c>
      <c r="R579" s="308" t="s">
        <v>262</v>
      </c>
      <c r="S579" s="308" t="s">
        <v>178</v>
      </c>
      <c r="T579" s="308">
        <v>2020</v>
      </c>
      <c r="U579" s="308" t="s">
        <v>77</v>
      </c>
      <c r="V579" s="308">
        <v>403.8</v>
      </c>
      <c r="W579" s="308">
        <v>403.8</v>
      </c>
      <c r="X579" s="308"/>
      <c r="Y579" s="308"/>
      <c r="Z579" s="308" t="s">
        <v>77</v>
      </c>
      <c r="AA579" s="308" t="s">
        <v>77</v>
      </c>
      <c r="AB579" s="308" t="s">
        <v>78</v>
      </c>
      <c r="AC579" s="308"/>
      <c r="AD579" s="308" t="s">
        <v>78</v>
      </c>
      <c r="AE579" s="308"/>
      <c r="AF579" s="308" t="s">
        <v>78</v>
      </c>
      <c r="AG579" s="308">
        <v>80</v>
      </c>
      <c r="AH579" s="308">
        <v>80</v>
      </c>
      <c r="AI579" s="308" t="s">
        <v>4518</v>
      </c>
      <c r="AJ579" s="308" t="s">
        <v>4519</v>
      </c>
      <c r="AK579" s="308" t="s">
        <v>119</v>
      </c>
      <c r="AL579" s="308" t="s">
        <v>153</v>
      </c>
      <c r="AM579" s="308" t="s">
        <v>4520</v>
      </c>
      <c r="AN579" s="308" t="s">
        <v>4521</v>
      </c>
      <c r="AO579" s="308" t="s">
        <v>4522</v>
      </c>
      <c r="AP579" s="308" t="s">
        <v>157</v>
      </c>
      <c r="AQ579" s="308" t="s">
        <v>238</v>
      </c>
      <c r="AR579" s="308" t="s">
        <v>187</v>
      </c>
      <c r="AS579" s="308">
        <v>13896559606</v>
      </c>
      <c r="AT579" s="308" t="s">
        <v>4523</v>
      </c>
      <c r="AV579" s="322"/>
    </row>
    <row r="580" s="264" customFormat="1" ht="281.25" spans="1:48">
      <c r="A580" s="94">
        <v>572</v>
      </c>
      <c r="B580" s="361" t="s">
        <v>4524</v>
      </c>
      <c r="C580" s="361" t="s">
        <v>66</v>
      </c>
      <c r="D580" s="361" t="s">
        <v>110</v>
      </c>
      <c r="E580" s="361" t="s">
        <v>733</v>
      </c>
      <c r="F580" s="361">
        <v>2019.5</v>
      </c>
      <c r="G580" s="361">
        <v>2020.4</v>
      </c>
      <c r="H580" s="361" t="s">
        <v>69</v>
      </c>
      <c r="I580" s="361" t="s">
        <v>734</v>
      </c>
      <c r="J580" s="361" t="s">
        <v>4525</v>
      </c>
      <c r="K580" s="361">
        <v>12.296064</v>
      </c>
      <c r="L580" s="361">
        <v>12.296064</v>
      </c>
      <c r="M580" s="361"/>
      <c r="N580" s="361"/>
      <c r="O580" s="361" t="s">
        <v>4526</v>
      </c>
      <c r="P580" s="319" t="s">
        <v>4527</v>
      </c>
      <c r="Q580" s="361" t="s">
        <v>285</v>
      </c>
      <c r="R580" s="361" t="s">
        <v>117</v>
      </c>
      <c r="S580" s="361" t="s">
        <v>76</v>
      </c>
      <c r="T580" s="361">
        <v>2020</v>
      </c>
      <c r="U580" s="361" t="s">
        <v>77</v>
      </c>
      <c r="V580" s="361">
        <v>12.296064</v>
      </c>
      <c r="W580" s="361">
        <v>12.296064</v>
      </c>
      <c r="X580" s="361"/>
      <c r="Y580" s="361" t="s">
        <v>77</v>
      </c>
      <c r="Z580" s="361"/>
      <c r="AA580" s="361" t="s">
        <v>77</v>
      </c>
      <c r="AB580" s="361" t="s">
        <v>78</v>
      </c>
      <c r="AC580" s="361"/>
      <c r="AD580" s="361" t="s">
        <v>78</v>
      </c>
      <c r="AE580" s="361"/>
      <c r="AF580" s="361" t="s">
        <v>78</v>
      </c>
      <c r="AG580" s="361">
        <v>95</v>
      </c>
      <c r="AH580" s="361">
        <v>95</v>
      </c>
      <c r="AI580" s="319" t="s">
        <v>4527</v>
      </c>
      <c r="AJ580" s="361" t="s">
        <v>4525</v>
      </c>
      <c r="AK580" s="361" t="s">
        <v>4528</v>
      </c>
      <c r="AL580" s="308" t="s">
        <v>153</v>
      </c>
      <c r="AM580" s="361" t="s">
        <v>4529</v>
      </c>
      <c r="AN580" s="361" t="s">
        <v>4530</v>
      </c>
      <c r="AO580" s="308" t="s">
        <v>4531</v>
      </c>
      <c r="AP580" s="308" t="s">
        <v>157</v>
      </c>
      <c r="AQ580" s="361" t="s">
        <v>158</v>
      </c>
      <c r="AR580" s="361" t="s">
        <v>4532</v>
      </c>
      <c r="AS580" s="308">
        <v>13896611188</v>
      </c>
      <c r="AT580" s="308" t="s">
        <v>4533</v>
      </c>
      <c r="AV580" s="322"/>
    </row>
    <row r="581" s="264" customFormat="1" ht="247.5" spans="1:48">
      <c r="A581" s="94">
        <v>573</v>
      </c>
      <c r="B581" s="308" t="s">
        <v>4534</v>
      </c>
      <c r="C581" s="308" t="s">
        <v>66</v>
      </c>
      <c r="D581" s="308" t="s">
        <v>110</v>
      </c>
      <c r="E581" s="308" t="s">
        <v>4535</v>
      </c>
      <c r="F581" s="308">
        <v>2019.5</v>
      </c>
      <c r="G581" s="308">
        <v>2020.4</v>
      </c>
      <c r="H581" s="308" t="s">
        <v>69</v>
      </c>
      <c r="I581" s="308" t="s">
        <v>734</v>
      </c>
      <c r="J581" s="308" t="s">
        <v>4536</v>
      </c>
      <c r="K581" s="361">
        <v>55.434267</v>
      </c>
      <c r="L581" s="361">
        <v>55.434267</v>
      </c>
      <c r="M581" s="308"/>
      <c r="N581" s="308"/>
      <c r="O581" s="308" t="s">
        <v>4537</v>
      </c>
      <c r="P581" s="308" t="s">
        <v>4538</v>
      </c>
      <c r="Q581" s="308" t="s">
        <v>285</v>
      </c>
      <c r="R581" s="308" t="s">
        <v>117</v>
      </c>
      <c r="S581" s="308" t="s">
        <v>76</v>
      </c>
      <c r="T581" s="361">
        <v>2020</v>
      </c>
      <c r="U581" s="308" t="s">
        <v>77</v>
      </c>
      <c r="V581" s="361">
        <v>55.434267</v>
      </c>
      <c r="W581" s="361">
        <v>55.434267</v>
      </c>
      <c r="X581" s="308"/>
      <c r="Y581" s="308" t="s">
        <v>77</v>
      </c>
      <c r="Z581" s="308"/>
      <c r="AA581" s="308" t="s">
        <v>77</v>
      </c>
      <c r="AB581" s="308" t="s">
        <v>78</v>
      </c>
      <c r="AC581" s="308"/>
      <c r="AD581" s="308" t="s">
        <v>78</v>
      </c>
      <c r="AE581" s="308"/>
      <c r="AF581" s="308" t="s">
        <v>78</v>
      </c>
      <c r="AG581" s="308">
        <v>56</v>
      </c>
      <c r="AH581" s="308">
        <v>56</v>
      </c>
      <c r="AI581" s="364" t="s">
        <v>4539</v>
      </c>
      <c r="AJ581" s="308" t="s">
        <v>4536</v>
      </c>
      <c r="AK581" s="308" t="s">
        <v>4528</v>
      </c>
      <c r="AL581" s="308" t="s">
        <v>153</v>
      </c>
      <c r="AM581" s="361" t="s">
        <v>4540</v>
      </c>
      <c r="AN581" s="361" t="s">
        <v>4530</v>
      </c>
      <c r="AO581" s="308" t="s">
        <v>4541</v>
      </c>
      <c r="AP581" s="308" t="s">
        <v>157</v>
      </c>
      <c r="AQ581" s="308" t="s">
        <v>158</v>
      </c>
      <c r="AR581" s="308" t="s">
        <v>4532</v>
      </c>
      <c r="AS581" s="308">
        <v>13896611188</v>
      </c>
      <c r="AT581" s="308" t="s">
        <v>4533</v>
      </c>
      <c r="AV581" s="322"/>
    </row>
    <row r="582" s="264" customFormat="1" ht="112.5" spans="1:48">
      <c r="A582" s="94">
        <v>574</v>
      </c>
      <c r="B582" s="94" t="s">
        <v>4542</v>
      </c>
      <c r="C582" s="94" t="s">
        <v>66</v>
      </c>
      <c r="D582" s="94" t="s">
        <v>67</v>
      </c>
      <c r="E582" s="94" t="s">
        <v>2385</v>
      </c>
      <c r="F582" s="94">
        <v>2018.1</v>
      </c>
      <c r="G582" s="94">
        <v>2020.4</v>
      </c>
      <c r="H582" s="308" t="s">
        <v>69</v>
      </c>
      <c r="I582" s="94" t="s">
        <v>463</v>
      </c>
      <c r="J582" s="94" t="s">
        <v>4543</v>
      </c>
      <c r="K582" s="94">
        <v>49.225514</v>
      </c>
      <c r="L582" s="94">
        <v>49.225514</v>
      </c>
      <c r="M582" s="94"/>
      <c r="N582" s="94"/>
      <c r="O582" s="94" t="s">
        <v>4544</v>
      </c>
      <c r="P582" s="94" t="s">
        <v>4545</v>
      </c>
      <c r="Q582" s="94" t="s">
        <v>4546</v>
      </c>
      <c r="R582" s="308" t="s">
        <v>117</v>
      </c>
      <c r="S582" s="94" t="s">
        <v>76</v>
      </c>
      <c r="T582" s="94">
        <v>2020</v>
      </c>
      <c r="U582" s="94" t="s">
        <v>77</v>
      </c>
      <c r="V582" s="94">
        <v>49.225514</v>
      </c>
      <c r="W582" s="94">
        <v>49.225514</v>
      </c>
      <c r="X582" s="94"/>
      <c r="Y582" s="94"/>
      <c r="Z582" s="94" t="s">
        <v>77</v>
      </c>
      <c r="AA582" s="94" t="s">
        <v>77</v>
      </c>
      <c r="AB582" s="94" t="s">
        <v>78</v>
      </c>
      <c r="AC582" s="94"/>
      <c r="AD582" s="94" t="s">
        <v>78</v>
      </c>
      <c r="AE582" s="94"/>
      <c r="AF582" s="94" t="s">
        <v>78</v>
      </c>
      <c r="AG582" s="94">
        <v>870</v>
      </c>
      <c r="AH582" s="94">
        <v>870</v>
      </c>
      <c r="AI582" s="309" t="s">
        <v>4547</v>
      </c>
      <c r="AJ582" s="94" t="s">
        <v>4548</v>
      </c>
      <c r="AK582" s="299" t="s">
        <v>975</v>
      </c>
      <c r="AL582" s="94" t="s">
        <v>4549</v>
      </c>
      <c r="AM582" s="94" t="s">
        <v>4550</v>
      </c>
      <c r="AN582" s="94" t="s">
        <v>4551</v>
      </c>
      <c r="AO582" s="94" t="s">
        <v>4552</v>
      </c>
      <c r="AP582" s="94" t="s">
        <v>157</v>
      </c>
      <c r="AQ582" s="94" t="s">
        <v>86</v>
      </c>
      <c r="AR582" s="94" t="s">
        <v>1250</v>
      </c>
      <c r="AS582" s="94">
        <v>13896703018</v>
      </c>
      <c r="AT582" s="308" t="s">
        <v>4533</v>
      </c>
      <c r="AV582" s="322"/>
    </row>
    <row r="583" s="264" customFormat="1" ht="108" spans="1:48">
      <c r="A583" s="94">
        <v>575</v>
      </c>
      <c r="B583" s="362" t="s">
        <v>4553</v>
      </c>
      <c r="C583" s="297" t="s">
        <v>66</v>
      </c>
      <c r="D583" s="362" t="s">
        <v>110</v>
      </c>
      <c r="E583" s="362" t="s">
        <v>4554</v>
      </c>
      <c r="F583" s="297">
        <v>2019.5</v>
      </c>
      <c r="G583" s="297">
        <v>2020.7</v>
      </c>
      <c r="H583" s="345" t="s">
        <v>69</v>
      </c>
      <c r="I583" s="362" t="s">
        <v>91</v>
      </c>
      <c r="J583" s="297" t="s">
        <v>4555</v>
      </c>
      <c r="K583" s="344">
        <v>28.7</v>
      </c>
      <c r="L583" s="344">
        <v>28.7</v>
      </c>
      <c r="M583" s="362"/>
      <c r="N583" s="362"/>
      <c r="O583" s="362" t="s">
        <v>4556</v>
      </c>
      <c r="P583" s="362" t="s">
        <v>4557</v>
      </c>
      <c r="Q583" s="362" t="s">
        <v>4558</v>
      </c>
      <c r="R583" s="362" t="s">
        <v>4242</v>
      </c>
      <c r="S583" s="362" t="s">
        <v>76</v>
      </c>
      <c r="T583" s="297">
        <v>2020</v>
      </c>
      <c r="U583" s="344" t="s">
        <v>77</v>
      </c>
      <c r="V583" s="344">
        <v>28.7</v>
      </c>
      <c r="W583" s="344">
        <v>28.7</v>
      </c>
      <c r="X583" s="362"/>
      <c r="Y583" s="362"/>
      <c r="Z583" s="362" t="s">
        <v>77</v>
      </c>
      <c r="AA583" s="362" t="s">
        <v>77</v>
      </c>
      <c r="AB583" s="362" t="s">
        <v>78</v>
      </c>
      <c r="AC583" s="362"/>
      <c r="AD583" s="362" t="s">
        <v>78</v>
      </c>
      <c r="AE583" s="362"/>
      <c r="AF583" s="362" t="s">
        <v>78</v>
      </c>
      <c r="AG583" s="362">
        <v>51</v>
      </c>
      <c r="AH583" s="362">
        <v>51</v>
      </c>
      <c r="AI583" s="345" t="s">
        <v>4559</v>
      </c>
      <c r="AJ583" s="362" t="s">
        <v>4560</v>
      </c>
      <c r="AK583" s="308" t="s">
        <v>81</v>
      </c>
      <c r="AL583" s="362" t="s">
        <v>153</v>
      </c>
      <c r="AM583" s="362" t="s">
        <v>4561</v>
      </c>
      <c r="AN583" s="362" t="s">
        <v>4562</v>
      </c>
      <c r="AO583" s="362" t="s">
        <v>4563</v>
      </c>
      <c r="AP583" s="362" t="s">
        <v>4248</v>
      </c>
      <c r="AQ583" s="299" t="s">
        <v>4249</v>
      </c>
      <c r="AR583" s="362" t="s">
        <v>1129</v>
      </c>
      <c r="AS583" s="365">
        <v>13340389678</v>
      </c>
      <c r="AT583" s="308" t="s">
        <v>4533</v>
      </c>
      <c r="AV583" s="322"/>
    </row>
    <row r="584" s="269" customFormat="1" ht="132" spans="1:48">
      <c r="A584" s="94">
        <v>576</v>
      </c>
      <c r="B584" s="308" t="s">
        <v>4564</v>
      </c>
      <c r="C584" s="308" t="s">
        <v>66</v>
      </c>
      <c r="D584" s="308" t="s">
        <v>110</v>
      </c>
      <c r="E584" s="308" t="s">
        <v>4565</v>
      </c>
      <c r="F584" s="297">
        <v>2019.6</v>
      </c>
      <c r="G584" s="297">
        <v>2019.12</v>
      </c>
      <c r="H584" s="94" t="s">
        <v>69</v>
      </c>
      <c r="I584" s="308" t="s">
        <v>70</v>
      </c>
      <c r="J584" s="308" t="s">
        <v>4566</v>
      </c>
      <c r="K584" s="308">
        <v>5</v>
      </c>
      <c r="L584" s="308">
        <v>5</v>
      </c>
      <c r="M584" s="308"/>
      <c r="N584" s="308"/>
      <c r="O584" s="308" t="s">
        <v>4567</v>
      </c>
      <c r="P584" s="308" t="s">
        <v>4568</v>
      </c>
      <c r="Q584" s="308" t="s">
        <v>220</v>
      </c>
      <c r="R584" s="363" t="s">
        <v>248</v>
      </c>
      <c r="S584" s="363" t="s">
        <v>76</v>
      </c>
      <c r="T584" s="363">
        <v>2020</v>
      </c>
      <c r="U584" s="363" t="s">
        <v>77</v>
      </c>
      <c r="V584" s="363">
        <v>5</v>
      </c>
      <c r="W584" s="363">
        <v>5</v>
      </c>
      <c r="X584" s="363"/>
      <c r="Y584" s="363" t="s">
        <v>77</v>
      </c>
      <c r="Z584" s="363"/>
      <c r="AA584" s="363" t="s">
        <v>77</v>
      </c>
      <c r="AB584" s="363" t="s">
        <v>78</v>
      </c>
      <c r="AC584" s="363"/>
      <c r="AD584" s="363" t="s">
        <v>78</v>
      </c>
      <c r="AE584" s="363"/>
      <c r="AF584" s="363" t="s">
        <v>78</v>
      </c>
      <c r="AG584" s="308">
        <v>70</v>
      </c>
      <c r="AH584" s="308">
        <v>70</v>
      </c>
      <c r="AI584" s="308" t="s">
        <v>4569</v>
      </c>
      <c r="AJ584" s="308" t="s">
        <v>4566</v>
      </c>
      <c r="AK584" s="299" t="s">
        <v>975</v>
      </c>
      <c r="AL584" s="363" t="s">
        <v>82</v>
      </c>
      <c r="AM584" s="363" t="s">
        <v>300</v>
      </c>
      <c r="AN584" s="363" t="s">
        <v>288</v>
      </c>
      <c r="AO584" s="308" t="s">
        <v>4567</v>
      </c>
      <c r="AP584" s="308" t="s">
        <v>157</v>
      </c>
      <c r="AQ584" s="308" t="s">
        <v>86</v>
      </c>
      <c r="AR584" s="308" t="s">
        <v>4570</v>
      </c>
      <c r="AS584" s="308">
        <v>15803606403</v>
      </c>
      <c r="AT584" s="308" t="s">
        <v>4533</v>
      </c>
      <c r="AV584" s="366"/>
    </row>
    <row r="585" s="264" customFormat="1" ht="96" spans="1:48">
      <c r="A585" s="94">
        <v>577</v>
      </c>
      <c r="B585" s="328" t="s">
        <v>4571</v>
      </c>
      <c r="C585" s="363" t="s">
        <v>66</v>
      </c>
      <c r="D585" s="94" t="s">
        <v>110</v>
      </c>
      <c r="E585" s="328" t="s">
        <v>229</v>
      </c>
      <c r="F585" s="328">
        <v>2020.01</v>
      </c>
      <c r="G585" s="94">
        <v>2020.06</v>
      </c>
      <c r="H585" s="308" t="s">
        <v>69</v>
      </c>
      <c r="I585" s="328" t="s">
        <v>828</v>
      </c>
      <c r="J585" s="328" t="s">
        <v>4572</v>
      </c>
      <c r="K585" s="308">
        <v>13.3456</v>
      </c>
      <c r="L585" s="308">
        <v>13.3456</v>
      </c>
      <c r="M585" s="94"/>
      <c r="N585" s="94"/>
      <c r="O585" s="94" t="s">
        <v>4573</v>
      </c>
      <c r="P585" s="94" t="s">
        <v>4574</v>
      </c>
      <c r="Q585" s="94" t="s">
        <v>4575</v>
      </c>
      <c r="R585" s="94" t="s">
        <v>117</v>
      </c>
      <c r="S585" s="94" t="s">
        <v>76</v>
      </c>
      <c r="T585" s="94">
        <v>2020</v>
      </c>
      <c r="U585" s="94" t="s">
        <v>77</v>
      </c>
      <c r="V585" s="308">
        <v>13.3456</v>
      </c>
      <c r="W585" s="308">
        <v>13.3456</v>
      </c>
      <c r="X585" s="94"/>
      <c r="Y585" s="94" t="s">
        <v>77</v>
      </c>
      <c r="Z585" s="94"/>
      <c r="AA585" s="94" t="s">
        <v>77</v>
      </c>
      <c r="AB585" s="94" t="s">
        <v>78</v>
      </c>
      <c r="AC585" s="94"/>
      <c r="AD585" s="94" t="s">
        <v>78</v>
      </c>
      <c r="AE585" s="94"/>
      <c r="AF585" s="94" t="s">
        <v>78</v>
      </c>
      <c r="AG585" s="94">
        <v>68</v>
      </c>
      <c r="AH585" s="94">
        <v>68</v>
      </c>
      <c r="AI585" s="94" t="s">
        <v>4576</v>
      </c>
      <c r="AJ585" s="363" t="s">
        <v>4572</v>
      </c>
      <c r="AK585" s="299" t="s">
        <v>975</v>
      </c>
      <c r="AL585" s="363" t="s">
        <v>82</v>
      </c>
      <c r="AM585" s="94" t="s">
        <v>4577</v>
      </c>
      <c r="AN585" s="363" t="s">
        <v>4578</v>
      </c>
      <c r="AO585" s="363" t="s">
        <v>4573</v>
      </c>
      <c r="AP585" s="308" t="s">
        <v>157</v>
      </c>
      <c r="AQ585" s="363" t="s">
        <v>86</v>
      </c>
      <c r="AR585" s="94" t="s">
        <v>3821</v>
      </c>
      <c r="AS585" s="94">
        <v>13896528946</v>
      </c>
      <c r="AT585" s="308" t="s">
        <v>4533</v>
      </c>
      <c r="AV585" s="367"/>
    </row>
    <row r="586" s="264" customFormat="1" ht="132" spans="1:48">
      <c r="A586" s="94">
        <v>578</v>
      </c>
      <c r="B586" s="308" t="s">
        <v>4579</v>
      </c>
      <c r="C586" s="308" t="s">
        <v>168</v>
      </c>
      <c r="D586" s="308" t="s">
        <v>110</v>
      </c>
      <c r="E586" s="308" t="s">
        <v>1425</v>
      </c>
      <c r="F586" s="308">
        <v>2020.1</v>
      </c>
      <c r="G586" s="308">
        <v>2020.12</v>
      </c>
      <c r="H586" s="308" t="s">
        <v>544</v>
      </c>
      <c r="I586" s="308" t="s">
        <v>3349</v>
      </c>
      <c r="J586" s="308" t="s">
        <v>4580</v>
      </c>
      <c r="K586" s="308">
        <v>5703.948</v>
      </c>
      <c r="L586" s="308">
        <v>2000</v>
      </c>
      <c r="M586" s="308"/>
      <c r="N586" s="308">
        <v>3703.948</v>
      </c>
      <c r="O586" s="308" t="s">
        <v>4581</v>
      </c>
      <c r="P586" s="308" t="s">
        <v>4582</v>
      </c>
      <c r="Q586" s="308" t="s">
        <v>4583</v>
      </c>
      <c r="R586" s="308" t="s">
        <v>4584</v>
      </c>
      <c r="S586" s="308" t="s">
        <v>178</v>
      </c>
      <c r="T586" s="308">
        <v>2020</v>
      </c>
      <c r="U586" s="308" t="s">
        <v>77</v>
      </c>
      <c r="V586" s="308">
        <v>5703.948</v>
      </c>
      <c r="W586" s="308">
        <v>2000</v>
      </c>
      <c r="X586" s="308">
        <v>3703.948</v>
      </c>
      <c r="Y586" s="308"/>
      <c r="Z586" s="308" t="s">
        <v>77</v>
      </c>
      <c r="AA586" s="308" t="s">
        <v>77</v>
      </c>
      <c r="AB586" s="308" t="s">
        <v>77</v>
      </c>
      <c r="AC586" s="94" t="s">
        <v>4585</v>
      </c>
      <c r="AD586" s="308" t="s">
        <v>78</v>
      </c>
      <c r="AE586" s="308"/>
      <c r="AF586" s="308" t="s">
        <v>78</v>
      </c>
      <c r="AG586" s="308">
        <v>50</v>
      </c>
      <c r="AH586" s="308">
        <v>50</v>
      </c>
      <c r="AI586" s="308" t="s">
        <v>4580</v>
      </c>
      <c r="AJ586" s="308" t="s">
        <v>4586</v>
      </c>
      <c r="AK586" s="308" t="s">
        <v>81</v>
      </c>
      <c r="AL586" s="308" t="s">
        <v>4587</v>
      </c>
      <c r="AM586" s="308" t="s">
        <v>4588</v>
      </c>
      <c r="AN586" s="308" t="s">
        <v>4589</v>
      </c>
      <c r="AO586" s="308" t="s">
        <v>4590</v>
      </c>
      <c r="AP586" s="308" t="s">
        <v>4591</v>
      </c>
      <c r="AQ586" s="308" t="s">
        <v>475</v>
      </c>
      <c r="AR586" s="308" t="s">
        <v>4592</v>
      </c>
      <c r="AS586" s="308" t="s">
        <v>4593</v>
      </c>
      <c r="AT586" s="308" t="s">
        <v>144</v>
      </c>
      <c r="AV586" s="324"/>
    </row>
    <row r="587" s="272" customFormat="1" ht="129.75" spans="1:48">
      <c r="A587" s="94">
        <v>579</v>
      </c>
      <c r="B587" s="285" t="s">
        <v>4594</v>
      </c>
      <c r="C587" s="107" t="s">
        <v>66</v>
      </c>
      <c r="D587" s="107" t="s">
        <v>110</v>
      </c>
      <c r="E587" s="107" t="s">
        <v>1764</v>
      </c>
      <c r="F587" s="285">
        <v>2020.01</v>
      </c>
      <c r="G587" s="285">
        <v>2020.12</v>
      </c>
      <c r="H587" s="107" t="s">
        <v>69</v>
      </c>
      <c r="I587" s="107" t="s">
        <v>4595</v>
      </c>
      <c r="J587" s="107" t="s">
        <v>4596</v>
      </c>
      <c r="K587" s="285">
        <v>32</v>
      </c>
      <c r="L587" s="285">
        <v>32</v>
      </c>
      <c r="M587" s="285"/>
      <c r="N587" s="285"/>
      <c r="O587" s="107" t="s">
        <v>4597</v>
      </c>
      <c r="P587" s="107" t="s">
        <v>4598</v>
      </c>
      <c r="Q587" s="107" t="s">
        <v>4599</v>
      </c>
      <c r="R587" s="107" t="s">
        <v>4600</v>
      </c>
      <c r="S587" s="107" t="s">
        <v>76</v>
      </c>
      <c r="T587" s="285">
        <v>2020</v>
      </c>
      <c r="U587" s="107" t="s">
        <v>77</v>
      </c>
      <c r="V587" s="285">
        <v>32</v>
      </c>
      <c r="W587" s="285">
        <v>32</v>
      </c>
      <c r="X587" s="285">
        <v>0</v>
      </c>
      <c r="Y587" s="285"/>
      <c r="Z587" s="107" t="s">
        <v>77</v>
      </c>
      <c r="AA587" s="107" t="s">
        <v>77</v>
      </c>
      <c r="AB587" s="107" t="s">
        <v>78</v>
      </c>
      <c r="AC587" s="285"/>
      <c r="AD587" s="107" t="s">
        <v>78</v>
      </c>
      <c r="AE587" s="285"/>
      <c r="AF587" s="107" t="s">
        <v>78</v>
      </c>
      <c r="AG587" s="285">
        <v>311</v>
      </c>
      <c r="AH587" s="285">
        <v>311</v>
      </c>
      <c r="AI587" s="107" t="s">
        <v>4601</v>
      </c>
      <c r="AJ587" s="107" t="s">
        <v>4602</v>
      </c>
      <c r="AK587" s="107" t="s">
        <v>4603</v>
      </c>
      <c r="AL587" s="107" t="s">
        <v>4604</v>
      </c>
      <c r="AM587" s="107" t="s">
        <v>4605</v>
      </c>
      <c r="AN587" s="107" t="s">
        <v>4606</v>
      </c>
      <c r="AO587" s="107" t="s">
        <v>4607</v>
      </c>
      <c r="AP587" s="107" t="s">
        <v>4608</v>
      </c>
      <c r="AQ587" s="107" t="s">
        <v>4609</v>
      </c>
      <c r="AR587" s="107" t="s">
        <v>693</v>
      </c>
      <c r="AS587" s="285">
        <v>13628259926</v>
      </c>
      <c r="AT587" s="94" t="s">
        <v>144</v>
      </c>
      <c r="AV587" s="324"/>
    </row>
  </sheetData>
  <autoFilter xmlns:etc="http://www.wps.cn/officeDocument/2017/etCustomData" ref="A8:AV587" etc:filterBottomFollowUsedRange="0">
    <extLst/>
  </autoFilter>
  <mergeCells count="60">
    <mergeCell ref="A1:C1"/>
    <mergeCell ref="D1:J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5">
    <dataValidation type="list" allowBlank="1" showInputMessage="1" showErrorMessage="1" sqref="S54 S62 R436 S491 S509 S524 S9:S15 S17:S18 S20:S22 S24:S26 S28:S37 S39:S43 S45:S49 S56:S59 S93:S115 S117:S321 S323:S358 S360:S488 S493:S495 S514:S515 S517:S521 S527:S583 S586:S587">
      <formula1>INDIRECT($C9)</formula1>
    </dataValidation>
    <dataValidation type="list" allowBlank="1" showInputMessage="1" showErrorMessage="1" sqref="S516">
      <formula1>"=INDIRECT($C9)"</formula1>
    </dataValidation>
    <dataValidation type="list" allowBlank="1" showInputMessage="1" showErrorMessage="1" sqref="C524 C586 C13:C15 C17:C34 C36:C43 C45:C64 C92:C115 C117:C321 C323:C500 C514:C515 C518:C521 C526:C542 C545:C546 C548:C583">
      <formula1>项目类型</formula1>
    </dataValidation>
    <dataValidation type="list" allowBlank="1" showInputMessage="1" showErrorMessage="1" sqref="C543:C544">
      <formula1>公益岗位</formula1>
    </dataValidation>
    <dataValidation type="list" allowBlank="1" showInputMessage="1" showErrorMessage="1" sqref="E110:E112">
      <formula1>[1]Sheet3!#REF!</formula1>
    </dataValidation>
  </dataValidations>
  <printOptions horizontalCentered="1"/>
  <pageMargins left="0.432638888888889" right="0.432638888888889" top="0.590277777777778" bottom="0.550694444444444" header="0.511805555555556" footer="0.511805555555556"/>
  <pageSetup paperSize="8" scale="46" fitToHeight="0" orientation="landscape" horizontalDpi="600" verticalDpi="300"/>
  <headerFooter alignWithMargins="0">
    <oddFooter>&amp;C第 &amp;P 页</oddFooter>
  </headerFooter>
  <ignoredErrors>
    <ignoredError sqref="AS466"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R9" sqref="R9"/>
    </sheetView>
  </sheetViews>
  <sheetFormatPr defaultColWidth="9" defaultRowHeight="14.25" outlineLevelRow="6"/>
  <cols>
    <col min="1" max="16384" width="9" style="262"/>
  </cols>
  <sheetData>
    <row r="1" ht="28.5" spans="1:14">
      <c r="A1" s="263" t="s">
        <v>6</v>
      </c>
      <c r="B1" s="262" t="s">
        <v>168</v>
      </c>
      <c r="C1" s="262" t="s">
        <v>3552</v>
      </c>
      <c r="D1" s="262" t="s">
        <v>4610</v>
      </c>
      <c r="E1" s="262" t="s">
        <v>2341</v>
      </c>
      <c r="F1" s="262" t="s">
        <v>3449</v>
      </c>
      <c r="G1" s="262" t="s">
        <v>2314</v>
      </c>
      <c r="H1" s="262" t="s">
        <v>3745</v>
      </c>
      <c r="I1" s="262" t="s">
        <v>2145</v>
      </c>
      <c r="J1" s="262" t="s">
        <v>66</v>
      </c>
      <c r="K1" s="262" t="s">
        <v>2299</v>
      </c>
      <c r="L1" s="262" t="s">
        <v>258</v>
      </c>
      <c r="M1" s="262" t="s">
        <v>3504</v>
      </c>
      <c r="N1" s="262" t="s">
        <v>2283</v>
      </c>
    </row>
    <row r="2" ht="57" spans="1:14">
      <c r="A2" s="263" t="s">
        <v>17</v>
      </c>
      <c r="B2" s="262" t="s">
        <v>486</v>
      </c>
      <c r="C2" s="262" t="s">
        <v>3560</v>
      </c>
      <c r="D2" s="262" t="s">
        <v>4611</v>
      </c>
      <c r="E2" s="262" t="s">
        <v>2341</v>
      </c>
      <c r="F2" s="262" t="s">
        <v>4612</v>
      </c>
      <c r="G2" s="262" t="s">
        <v>2317</v>
      </c>
      <c r="H2" s="263" t="s">
        <v>3745</v>
      </c>
      <c r="I2" s="262" t="s">
        <v>4363</v>
      </c>
      <c r="J2" s="262" t="s">
        <v>1083</v>
      </c>
      <c r="K2" s="262" t="s">
        <v>4613</v>
      </c>
      <c r="L2" s="262" t="s">
        <v>2462</v>
      </c>
      <c r="M2" s="262" t="s">
        <v>4614</v>
      </c>
      <c r="N2" s="262" t="s">
        <v>2283</v>
      </c>
    </row>
    <row r="3" ht="71.25" spans="2:13">
      <c r="B3" s="262" t="s">
        <v>3384</v>
      </c>
      <c r="C3" s="262" t="s">
        <v>4615</v>
      </c>
      <c r="D3" s="262" t="s">
        <v>4616</v>
      </c>
      <c r="F3" s="262" t="s">
        <v>4617</v>
      </c>
      <c r="G3" s="262" t="s">
        <v>4618</v>
      </c>
      <c r="I3" s="262" t="s">
        <v>4619</v>
      </c>
      <c r="J3" s="262" t="s">
        <v>76</v>
      </c>
      <c r="K3" s="262" t="s">
        <v>4620</v>
      </c>
      <c r="L3" s="262" t="s">
        <v>4621</v>
      </c>
      <c r="M3" s="262" t="s">
        <v>3512</v>
      </c>
    </row>
    <row r="4" ht="57" spans="2:13">
      <c r="B4" s="262" t="s">
        <v>4622</v>
      </c>
      <c r="C4" s="262" t="s">
        <v>4623</v>
      </c>
      <c r="F4" s="262" t="s">
        <v>4624</v>
      </c>
      <c r="G4" s="262" t="s">
        <v>3606</v>
      </c>
      <c r="I4" s="262" t="s">
        <v>2187</v>
      </c>
      <c r="J4" s="262" t="s">
        <v>2171</v>
      </c>
      <c r="K4" s="262" t="s">
        <v>2303</v>
      </c>
      <c r="L4" s="262" t="s">
        <v>4625</v>
      </c>
      <c r="M4" s="262" t="s">
        <v>4626</v>
      </c>
    </row>
    <row r="5" ht="42.75" spans="2:13">
      <c r="B5" s="262" t="s">
        <v>4627</v>
      </c>
      <c r="C5" s="262" t="s">
        <v>3577</v>
      </c>
      <c r="F5" s="262" t="s">
        <v>3458</v>
      </c>
      <c r="G5" s="262" t="s">
        <v>4628</v>
      </c>
      <c r="I5" s="262" t="s">
        <v>4629</v>
      </c>
      <c r="K5" s="262" t="s">
        <v>4630</v>
      </c>
      <c r="L5" s="262" t="s">
        <v>4631</v>
      </c>
      <c r="M5" s="262" t="s">
        <v>4632</v>
      </c>
    </row>
    <row r="6" ht="28.5" spans="2:12">
      <c r="B6" s="262" t="s">
        <v>178</v>
      </c>
      <c r="G6" s="262" t="s">
        <v>3529</v>
      </c>
      <c r="I6" s="262" t="s">
        <v>178</v>
      </c>
      <c r="K6" s="262" t="s">
        <v>4633</v>
      </c>
      <c r="L6" s="262" t="s">
        <v>2081</v>
      </c>
    </row>
    <row r="7" ht="42.75" spans="7:12">
      <c r="G7" s="262" t="s">
        <v>4634</v>
      </c>
      <c r="L7" s="262" t="s">
        <v>178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440"/>
  <sheetViews>
    <sheetView tabSelected="1" topLeftCell="B288" workbookViewId="0">
      <selection activeCell="P288" sqref="P288"/>
    </sheetView>
  </sheetViews>
  <sheetFormatPr defaultColWidth="9" defaultRowHeight="14.25"/>
  <cols>
    <col min="1" max="1" width="6.125" customWidth="1"/>
    <col min="2" max="2" width="14.75" customWidth="1"/>
    <col min="5" max="5" width="15.125" customWidth="1"/>
    <col min="11" max="11" width="12.875" style="127" customWidth="1"/>
    <col min="12" max="12" width="10.75" customWidth="1"/>
    <col min="13" max="13" width="10.125"/>
    <col min="15" max="15" width="9" customWidth="1"/>
    <col min="18" max="21" width="9" customWidth="1"/>
    <col min="22" max="22" width="10.375"/>
    <col min="23" max="24" width="9.375"/>
    <col min="25" max="43" width="9" customWidth="1"/>
    <col min="44" max="44" width="7" customWidth="1"/>
    <col min="45" max="45" width="12.125" customWidth="1"/>
    <col min="46" max="46" width="9" hidden="1" customWidth="1"/>
  </cols>
  <sheetData>
    <row r="1" ht="21" spans="1:45">
      <c r="A1" s="128" t="s">
        <v>4635</v>
      </c>
      <c r="B1" s="129"/>
      <c r="C1" s="129"/>
      <c r="D1" s="129"/>
      <c r="E1" s="129"/>
      <c r="F1" s="129"/>
      <c r="G1" s="130"/>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row>
    <row r="2" spans="1:45">
      <c r="A2" s="131" t="s">
        <v>2</v>
      </c>
      <c r="B2" s="132"/>
      <c r="C2" s="132"/>
      <c r="D2" s="132"/>
      <c r="E2" s="132"/>
      <c r="F2" s="132"/>
      <c r="G2" s="133"/>
      <c r="H2" s="132"/>
      <c r="I2" s="132"/>
      <c r="J2" s="132"/>
      <c r="K2" s="132"/>
      <c r="L2" s="132"/>
      <c r="M2" s="132"/>
      <c r="N2" s="132"/>
      <c r="O2" s="132"/>
      <c r="P2" s="132"/>
      <c r="Q2" s="132"/>
      <c r="R2" s="132"/>
      <c r="S2" s="135" t="s">
        <v>3</v>
      </c>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49"/>
    </row>
    <row r="3" spans="1:45">
      <c r="A3" s="134" t="s">
        <v>4</v>
      </c>
      <c r="B3" s="134" t="s">
        <v>5</v>
      </c>
      <c r="C3" s="134" t="s">
        <v>6</v>
      </c>
      <c r="D3" s="134" t="s">
        <v>7</v>
      </c>
      <c r="E3" s="134" t="s">
        <v>8</v>
      </c>
      <c r="F3" s="135" t="s">
        <v>9</v>
      </c>
      <c r="G3" s="136"/>
      <c r="H3" s="135" t="s">
        <v>10</v>
      </c>
      <c r="I3" s="149"/>
      <c r="J3" s="134" t="s">
        <v>11</v>
      </c>
      <c r="K3" s="131" t="s">
        <v>12</v>
      </c>
      <c r="L3" s="132"/>
      <c r="M3" s="132"/>
      <c r="N3" s="132"/>
      <c r="O3" s="131" t="s">
        <v>13</v>
      </c>
      <c r="P3" s="131" t="s">
        <v>14</v>
      </c>
      <c r="Q3" s="131" t="s">
        <v>15</v>
      </c>
      <c r="R3" s="131" t="s">
        <v>16</v>
      </c>
      <c r="S3" s="131" t="s">
        <v>17</v>
      </c>
      <c r="T3" s="131" t="s">
        <v>18</v>
      </c>
      <c r="U3" s="131" t="s">
        <v>19</v>
      </c>
      <c r="V3" s="132"/>
      <c r="W3" s="132"/>
      <c r="X3" s="132"/>
      <c r="Y3" s="131" t="s">
        <v>20</v>
      </c>
      <c r="Z3" s="132"/>
      <c r="AA3" s="131" t="s">
        <v>21</v>
      </c>
      <c r="AB3" s="131" t="s">
        <v>22</v>
      </c>
      <c r="AC3" s="132"/>
      <c r="AD3" s="131" t="s">
        <v>23</v>
      </c>
      <c r="AE3" s="132"/>
      <c r="AF3" s="131" t="s">
        <v>24</v>
      </c>
      <c r="AG3" s="131" t="s">
        <v>25</v>
      </c>
      <c r="AH3" s="131" t="s">
        <v>26</v>
      </c>
      <c r="AI3" s="131" t="s">
        <v>27</v>
      </c>
      <c r="AJ3" s="132"/>
      <c r="AK3" s="132"/>
      <c r="AL3" s="132"/>
      <c r="AM3" s="132"/>
      <c r="AN3" s="132"/>
      <c r="AO3" s="132"/>
      <c r="AP3" s="132"/>
      <c r="AQ3" s="132"/>
      <c r="AR3" s="131" t="s">
        <v>4636</v>
      </c>
      <c r="AS3" s="131" t="s">
        <v>29</v>
      </c>
    </row>
    <row r="4" spans="1:45">
      <c r="A4" s="137"/>
      <c r="B4" s="137"/>
      <c r="C4" s="137"/>
      <c r="D4" s="137"/>
      <c r="E4" s="137"/>
      <c r="F4" s="134" t="s">
        <v>30</v>
      </c>
      <c r="G4" s="138" t="s">
        <v>31</v>
      </c>
      <c r="H4" s="134" t="s">
        <v>32</v>
      </c>
      <c r="I4" s="134" t="s">
        <v>33</v>
      </c>
      <c r="J4" s="137"/>
      <c r="K4" s="131" t="s">
        <v>34</v>
      </c>
      <c r="L4" s="131" t="s">
        <v>35</v>
      </c>
      <c r="M4" s="131" t="s">
        <v>36</v>
      </c>
      <c r="N4" s="131" t="s">
        <v>37</v>
      </c>
      <c r="O4" s="132"/>
      <c r="P4" s="132"/>
      <c r="Q4" s="132"/>
      <c r="R4" s="132"/>
      <c r="S4" s="132"/>
      <c r="T4" s="132"/>
      <c r="U4" s="131" t="s">
        <v>38</v>
      </c>
      <c r="V4" s="154" t="s">
        <v>39</v>
      </c>
      <c r="W4" s="132"/>
      <c r="X4" s="132"/>
      <c r="Y4" s="131" t="s">
        <v>4637</v>
      </c>
      <c r="Z4" s="132" t="s">
        <v>4638</v>
      </c>
      <c r="AA4" s="132"/>
      <c r="AB4" s="131" t="s">
        <v>42</v>
      </c>
      <c r="AC4" s="131" t="s">
        <v>43</v>
      </c>
      <c r="AD4" s="131" t="s">
        <v>23</v>
      </c>
      <c r="AE4" s="131" t="s">
        <v>44</v>
      </c>
      <c r="AF4" s="132"/>
      <c r="AG4" s="132"/>
      <c r="AH4" s="132"/>
      <c r="AI4" s="131" t="s">
        <v>45</v>
      </c>
      <c r="AJ4" s="131" t="s">
        <v>46</v>
      </c>
      <c r="AK4" s="132"/>
      <c r="AL4" s="132"/>
      <c r="AM4" s="132"/>
      <c r="AN4" s="131" t="s">
        <v>47</v>
      </c>
      <c r="AO4" s="132"/>
      <c r="AP4" s="132"/>
      <c r="AQ4" s="131" t="s">
        <v>48</v>
      </c>
      <c r="AR4" s="132"/>
      <c r="AS4" s="132"/>
    </row>
    <row r="5" spans="1:45">
      <c r="A5" s="137"/>
      <c r="B5" s="137"/>
      <c r="C5" s="137"/>
      <c r="D5" s="137"/>
      <c r="E5" s="137"/>
      <c r="F5" s="137"/>
      <c r="G5" s="139"/>
      <c r="H5" s="137"/>
      <c r="I5" s="137"/>
      <c r="J5" s="137"/>
      <c r="K5" s="132"/>
      <c r="L5" s="132"/>
      <c r="M5" s="132"/>
      <c r="N5" s="132"/>
      <c r="O5" s="132"/>
      <c r="P5" s="132"/>
      <c r="Q5" s="132"/>
      <c r="R5" s="132"/>
      <c r="S5" s="132"/>
      <c r="T5" s="132"/>
      <c r="U5" s="132"/>
      <c r="V5" s="155" t="s">
        <v>49</v>
      </c>
      <c r="W5" s="156"/>
      <c r="X5" s="157"/>
      <c r="Y5" s="132"/>
      <c r="Z5" s="132"/>
      <c r="AA5" s="132"/>
      <c r="AB5" s="132"/>
      <c r="AC5" s="132"/>
      <c r="AD5" s="132"/>
      <c r="AE5" s="132"/>
      <c r="AF5" s="132"/>
      <c r="AG5" s="132"/>
      <c r="AH5" s="132"/>
      <c r="AI5" s="132"/>
      <c r="AJ5" s="131" t="s">
        <v>4639</v>
      </c>
      <c r="AK5" s="131" t="s">
        <v>4640</v>
      </c>
      <c r="AL5" s="131" t="s">
        <v>4641</v>
      </c>
      <c r="AM5" s="131" t="s">
        <v>53</v>
      </c>
      <c r="AN5" s="131" t="s">
        <v>4642</v>
      </c>
      <c r="AO5" s="131" t="s">
        <v>4643</v>
      </c>
      <c r="AP5" s="131" t="s">
        <v>56</v>
      </c>
      <c r="AQ5" s="132"/>
      <c r="AR5" s="132"/>
      <c r="AS5" s="132"/>
    </row>
    <row r="6" ht="22.5" spans="1:45">
      <c r="A6" s="140"/>
      <c r="B6" s="140"/>
      <c r="C6" s="140"/>
      <c r="D6" s="140"/>
      <c r="E6" s="140"/>
      <c r="F6" s="140"/>
      <c r="G6" s="141"/>
      <c r="H6" s="140"/>
      <c r="I6" s="140"/>
      <c r="J6" s="140"/>
      <c r="K6" s="132"/>
      <c r="L6" s="132"/>
      <c r="M6" s="132"/>
      <c r="N6" s="132"/>
      <c r="O6" s="132"/>
      <c r="P6" s="132"/>
      <c r="Q6" s="132"/>
      <c r="R6" s="132"/>
      <c r="S6" s="132"/>
      <c r="T6" s="132"/>
      <c r="U6" s="132"/>
      <c r="V6" s="158"/>
      <c r="W6" s="131" t="s">
        <v>57</v>
      </c>
      <c r="X6" s="131" t="s">
        <v>58</v>
      </c>
      <c r="Y6" s="132"/>
      <c r="Z6" s="132"/>
      <c r="AA6" s="132"/>
      <c r="AB6" s="132"/>
      <c r="AC6" s="132"/>
      <c r="AD6" s="132"/>
      <c r="AE6" s="132"/>
      <c r="AF6" s="132"/>
      <c r="AG6" s="132"/>
      <c r="AH6" s="132"/>
      <c r="AI6" s="132"/>
      <c r="AJ6" s="132"/>
      <c r="AK6" s="145" t="s">
        <v>59</v>
      </c>
      <c r="AL6" s="145" t="s">
        <v>60</v>
      </c>
      <c r="AM6" s="145" t="s">
        <v>53</v>
      </c>
      <c r="AN6" s="145" t="s">
        <v>61</v>
      </c>
      <c r="AO6" s="145" t="s">
        <v>62</v>
      </c>
      <c r="AP6" s="145" t="s">
        <v>56</v>
      </c>
      <c r="AQ6" s="132"/>
      <c r="AR6" s="132"/>
      <c r="AS6" s="132"/>
    </row>
    <row r="7" ht="15" spans="1:45">
      <c r="A7" s="131" t="s">
        <v>63</v>
      </c>
      <c r="B7" s="132"/>
      <c r="C7" s="132"/>
      <c r="D7" s="132"/>
      <c r="E7" s="132"/>
      <c r="F7" s="132"/>
      <c r="G7" s="133"/>
      <c r="H7" s="142"/>
      <c r="I7" s="132"/>
      <c r="J7" s="132"/>
      <c r="K7" s="150">
        <f t="shared" ref="K7:N7" si="0">SUBTOTAL(9,K8:K440)</f>
        <v>100103.422</v>
      </c>
      <c r="L7" s="150">
        <f t="shared" si="0"/>
        <v>82092.6052</v>
      </c>
      <c r="M7" s="150">
        <f t="shared" si="0"/>
        <v>13905.9875</v>
      </c>
      <c r="N7" s="150">
        <f t="shared" si="0"/>
        <v>4104.8293</v>
      </c>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row>
    <row r="8" ht="50" customHeight="1" spans="1:45">
      <c r="A8" s="132">
        <v>1</v>
      </c>
      <c r="B8" s="143" t="s">
        <v>4644</v>
      </c>
      <c r="C8" s="143" t="s">
        <v>66</v>
      </c>
      <c r="D8" s="143" t="s">
        <v>110</v>
      </c>
      <c r="E8" s="143" t="s">
        <v>2967</v>
      </c>
      <c r="F8" s="132">
        <v>2019.07</v>
      </c>
      <c r="G8" s="144">
        <v>2019.12</v>
      </c>
      <c r="H8" s="143" t="s">
        <v>4645</v>
      </c>
      <c r="I8" s="143" t="s">
        <v>4646</v>
      </c>
      <c r="J8" s="143" t="s">
        <v>4647</v>
      </c>
      <c r="K8" s="151">
        <f t="shared" ref="K8:K71" si="1">L8+M8+N8</f>
        <v>33.75</v>
      </c>
      <c r="L8" s="151">
        <v>33.75</v>
      </c>
      <c r="M8" s="151"/>
      <c r="N8" s="151"/>
      <c r="O8" s="143" t="s">
        <v>4648</v>
      </c>
      <c r="P8" s="143" t="s">
        <v>4649</v>
      </c>
      <c r="Q8" s="143" t="s">
        <v>4650</v>
      </c>
      <c r="R8" s="143" t="s">
        <v>4651</v>
      </c>
      <c r="S8" s="143" t="s">
        <v>1083</v>
      </c>
      <c r="T8" s="132">
        <v>2019</v>
      </c>
      <c r="U8" s="143" t="s">
        <v>77</v>
      </c>
      <c r="V8" s="132">
        <v>33.75</v>
      </c>
      <c r="W8" s="132">
        <v>33.75</v>
      </c>
      <c r="X8" s="132"/>
      <c r="Y8" s="132"/>
      <c r="Z8" s="143" t="s">
        <v>77</v>
      </c>
      <c r="AA8" s="143" t="s">
        <v>77</v>
      </c>
      <c r="AB8" s="143" t="s">
        <v>78</v>
      </c>
      <c r="AC8" s="132"/>
      <c r="AD8" s="143" t="s">
        <v>78</v>
      </c>
      <c r="AE8" s="132"/>
      <c r="AF8" s="143" t="s">
        <v>78</v>
      </c>
      <c r="AG8" s="132">
        <v>33</v>
      </c>
      <c r="AH8" s="161">
        <v>33</v>
      </c>
      <c r="AI8" s="143" t="s">
        <v>4652</v>
      </c>
      <c r="AJ8" s="143" t="s">
        <v>4653</v>
      </c>
      <c r="AK8" s="143" t="s">
        <v>4654</v>
      </c>
      <c r="AL8" s="143" t="s">
        <v>4655</v>
      </c>
      <c r="AM8" s="132" t="s">
        <v>4656</v>
      </c>
      <c r="AN8" s="143" t="s">
        <v>4657</v>
      </c>
      <c r="AO8" s="143" t="s">
        <v>4648</v>
      </c>
      <c r="AP8" s="143" t="s">
        <v>4658</v>
      </c>
      <c r="AQ8" s="143" t="s">
        <v>4659</v>
      </c>
      <c r="AR8" s="143" t="s">
        <v>2842</v>
      </c>
      <c r="AS8" s="370" t="s">
        <v>4660</v>
      </c>
    </row>
    <row r="9" ht="50" customHeight="1" spans="1:45">
      <c r="A9" s="132">
        <v>2</v>
      </c>
      <c r="B9" s="143" t="s">
        <v>4661</v>
      </c>
      <c r="C9" s="143" t="s">
        <v>66</v>
      </c>
      <c r="D9" s="143" t="s">
        <v>110</v>
      </c>
      <c r="E9" s="143" t="s">
        <v>4662</v>
      </c>
      <c r="F9" s="132">
        <v>2019.05</v>
      </c>
      <c r="G9" s="133">
        <v>2019.12</v>
      </c>
      <c r="H9" s="143" t="s">
        <v>4645</v>
      </c>
      <c r="I9" s="143" t="s">
        <v>4663</v>
      </c>
      <c r="J9" s="143" t="s">
        <v>4664</v>
      </c>
      <c r="K9" s="151">
        <f t="shared" si="1"/>
        <v>181.05</v>
      </c>
      <c r="L9" s="151">
        <v>181.05</v>
      </c>
      <c r="M9" s="151">
        <v>0</v>
      </c>
      <c r="N9" s="151">
        <v>0</v>
      </c>
      <c r="O9" s="143" t="s">
        <v>4665</v>
      </c>
      <c r="P9" s="143" t="s">
        <v>1161</v>
      </c>
      <c r="Q9" s="143" t="s">
        <v>4666</v>
      </c>
      <c r="R9" s="143" t="s">
        <v>4667</v>
      </c>
      <c r="S9" s="143" t="s">
        <v>1083</v>
      </c>
      <c r="T9" s="132">
        <v>2019</v>
      </c>
      <c r="U9" s="143" t="s">
        <v>77</v>
      </c>
      <c r="V9" s="132">
        <v>181.05</v>
      </c>
      <c r="W9" s="132">
        <v>181.05</v>
      </c>
      <c r="X9" s="132">
        <v>0</v>
      </c>
      <c r="Y9" s="132"/>
      <c r="Z9" s="143" t="s">
        <v>77</v>
      </c>
      <c r="AA9" s="143" t="s">
        <v>77</v>
      </c>
      <c r="AB9" s="143" t="s">
        <v>78</v>
      </c>
      <c r="AC9" s="132"/>
      <c r="AD9" s="143" t="s">
        <v>78</v>
      </c>
      <c r="AE9" s="132"/>
      <c r="AF9" s="143" t="s">
        <v>78</v>
      </c>
      <c r="AG9" s="132">
        <v>215</v>
      </c>
      <c r="AH9" s="132">
        <v>215</v>
      </c>
      <c r="AI9" s="143" t="s">
        <v>4668</v>
      </c>
      <c r="AJ9" s="143" t="s">
        <v>4669</v>
      </c>
      <c r="AK9" s="143" t="s">
        <v>4670</v>
      </c>
      <c r="AL9" s="143" t="s">
        <v>4655</v>
      </c>
      <c r="AM9" s="143" t="s">
        <v>4671</v>
      </c>
      <c r="AN9" s="143" t="s">
        <v>4657</v>
      </c>
      <c r="AO9" s="143" t="s">
        <v>4672</v>
      </c>
      <c r="AP9" s="143" t="s">
        <v>4673</v>
      </c>
      <c r="AQ9" s="143" t="s">
        <v>4674</v>
      </c>
      <c r="AR9" s="143" t="s">
        <v>159</v>
      </c>
      <c r="AS9" s="132" t="s">
        <v>4675</v>
      </c>
    </row>
    <row r="10" ht="50" customHeight="1" spans="1:45">
      <c r="A10" s="132">
        <v>3</v>
      </c>
      <c r="B10" s="143" t="s">
        <v>4676</v>
      </c>
      <c r="C10" s="143" t="s">
        <v>66</v>
      </c>
      <c r="D10" s="143" t="s">
        <v>110</v>
      </c>
      <c r="E10" s="143" t="s">
        <v>1201</v>
      </c>
      <c r="F10" s="132">
        <v>2019.7</v>
      </c>
      <c r="G10" s="133">
        <v>2019.12</v>
      </c>
      <c r="H10" s="143" t="s">
        <v>4645</v>
      </c>
      <c r="I10" s="143" t="s">
        <v>70</v>
      </c>
      <c r="J10" s="143" t="s">
        <v>4677</v>
      </c>
      <c r="K10" s="151">
        <f t="shared" si="1"/>
        <v>240</v>
      </c>
      <c r="L10" s="151">
        <v>240</v>
      </c>
      <c r="M10" s="151">
        <v>0</v>
      </c>
      <c r="N10" s="151">
        <v>0</v>
      </c>
      <c r="O10" s="143" t="s">
        <v>4678</v>
      </c>
      <c r="P10" s="143" t="s">
        <v>1161</v>
      </c>
      <c r="Q10" s="143" t="s">
        <v>4679</v>
      </c>
      <c r="R10" s="143" t="s">
        <v>4680</v>
      </c>
      <c r="S10" s="143" t="s">
        <v>1083</v>
      </c>
      <c r="T10" s="132">
        <v>2019</v>
      </c>
      <c r="U10" s="143" t="s">
        <v>77</v>
      </c>
      <c r="V10" s="132">
        <v>240</v>
      </c>
      <c r="W10" s="132">
        <v>240</v>
      </c>
      <c r="X10" s="132"/>
      <c r="Y10" s="132"/>
      <c r="Z10" s="143" t="s">
        <v>77</v>
      </c>
      <c r="AA10" s="143" t="s">
        <v>77</v>
      </c>
      <c r="AB10" s="143" t="s">
        <v>78</v>
      </c>
      <c r="AC10" s="132"/>
      <c r="AD10" s="143" t="s">
        <v>78</v>
      </c>
      <c r="AE10" s="160"/>
      <c r="AF10" s="143" t="s">
        <v>78</v>
      </c>
      <c r="AG10" s="132">
        <v>365</v>
      </c>
      <c r="AH10" s="132">
        <v>365</v>
      </c>
      <c r="AI10" s="143" t="s">
        <v>4681</v>
      </c>
      <c r="AJ10" s="143" t="s">
        <v>4682</v>
      </c>
      <c r="AK10" s="143" t="s">
        <v>4683</v>
      </c>
      <c r="AL10" s="143" t="s">
        <v>4684</v>
      </c>
      <c r="AM10" s="132" t="s">
        <v>4685</v>
      </c>
      <c r="AN10" s="143" t="s">
        <v>4657</v>
      </c>
      <c r="AO10" s="143" t="s">
        <v>4678</v>
      </c>
      <c r="AP10" s="143" t="s">
        <v>4686</v>
      </c>
      <c r="AQ10" s="143" t="s">
        <v>4687</v>
      </c>
      <c r="AR10" s="143" t="s">
        <v>4688</v>
      </c>
      <c r="AS10" s="132">
        <v>18225267288</v>
      </c>
    </row>
    <row r="11" ht="50" customHeight="1" spans="1:45">
      <c r="A11" s="132">
        <v>4</v>
      </c>
      <c r="B11" s="143" t="s">
        <v>4689</v>
      </c>
      <c r="C11" s="143" t="s">
        <v>258</v>
      </c>
      <c r="D11" s="143" t="s">
        <v>110</v>
      </c>
      <c r="E11" s="145" t="s">
        <v>1201</v>
      </c>
      <c r="F11" s="132">
        <v>2019.7</v>
      </c>
      <c r="G11" s="133">
        <v>2019.12</v>
      </c>
      <c r="H11" s="143" t="s">
        <v>4645</v>
      </c>
      <c r="I11" s="143" t="s">
        <v>70</v>
      </c>
      <c r="J11" s="143" t="s">
        <v>4690</v>
      </c>
      <c r="K11" s="151">
        <f t="shared" si="1"/>
        <v>29.7</v>
      </c>
      <c r="L11" s="151">
        <v>29.7</v>
      </c>
      <c r="M11" s="151">
        <v>0</v>
      </c>
      <c r="N11" s="151">
        <v>0</v>
      </c>
      <c r="O11" s="143" t="s">
        <v>4691</v>
      </c>
      <c r="P11" s="143" t="s">
        <v>4692</v>
      </c>
      <c r="Q11" s="143" t="s">
        <v>4693</v>
      </c>
      <c r="R11" s="143" t="s">
        <v>4680</v>
      </c>
      <c r="S11" s="143" t="s">
        <v>178</v>
      </c>
      <c r="T11" s="132">
        <v>2019</v>
      </c>
      <c r="U11" s="143" t="s">
        <v>77</v>
      </c>
      <c r="V11" s="132">
        <v>29.7</v>
      </c>
      <c r="W11" s="132">
        <v>29.7</v>
      </c>
      <c r="X11" s="132"/>
      <c r="Y11" s="132"/>
      <c r="Z11" s="143" t="s">
        <v>77</v>
      </c>
      <c r="AA11" s="143" t="s">
        <v>77</v>
      </c>
      <c r="AB11" s="143" t="s">
        <v>78</v>
      </c>
      <c r="AC11" s="132"/>
      <c r="AD11" s="143" t="s">
        <v>78</v>
      </c>
      <c r="AE11" s="160"/>
      <c r="AF11" s="143" t="s">
        <v>78</v>
      </c>
      <c r="AG11" s="132">
        <v>36</v>
      </c>
      <c r="AH11" s="132">
        <v>36</v>
      </c>
      <c r="AI11" s="143" t="s">
        <v>4694</v>
      </c>
      <c r="AJ11" s="143" t="s">
        <v>4695</v>
      </c>
      <c r="AK11" s="143" t="s">
        <v>4683</v>
      </c>
      <c r="AL11" s="143" t="s">
        <v>4684</v>
      </c>
      <c r="AM11" s="132" t="s">
        <v>4696</v>
      </c>
      <c r="AN11" s="143" t="s">
        <v>4657</v>
      </c>
      <c r="AO11" s="143" t="s">
        <v>4691</v>
      </c>
      <c r="AP11" s="143" t="s">
        <v>4686</v>
      </c>
      <c r="AQ11" s="143" t="s">
        <v>4687</v>
      </c>
      <c r="AR11" s="143" t="s">
        <v>4688</v>
      </c>
      <c r="AS11" s="132">
        <v>18225267288</v>
      </c>
    </row>
    <row r="12" ht="50" customHeight="1" spans="1:45">
      <c r="A12" s="132">
        <v>5</v>
      </c>
      <c r="B12" s="143" t="s">
        <v>4697</v>
      </c>
      <c r="C12" s="143" t="s">
        <v>258</v>
      </c>
      <c r="D12" s="143" t="s">
        <v>110</v>
      </c>
      <c r="E12" s="143" t="s">
        <v>4698</v>
      </c>
      <c r="F12" s="132">
        <v>2019.1</v>
      </c>
      <c r="G12" s="132">
        <v>2019.12</v>
      </c>
      <c r="H12" s="143" t="s">
        <v>4645</v>
      </c>
      <c r="I12" s="143" t="s">
        <v>398</v>
      </c>
      <c r="J12" s="143" t="s">
        <v>4699</v>
      </c>
      <c r="K12" s="151">
        <f t="shared" si="1"/>
        <v>49</v>
      </c>
      <c r="L12" s="151">
        <v>49</v>
      </c>
      <c r="M12" s="151">
        <v>0</v>
      </c>
      <c r="N12" s="151">
        <v>0</v>
      </c>
      <c r="O12" s="143" t="s">
        <v>4700</v>
      </c>
      <c r="P12" s="143" t="s">
        <v>4701</v>
      </c>
      <c r="Q12" s="143" t="s">
        <v>4702</v>
      </c>
      <c r="R12" s="143" t="s">
        <v>1029</v>
      </c>
      <c r="S12" s="143" t="s">
        <v>178</v>
      </c>
      <c r="T12" s="132">
        <v>2019</v>
      </c>
      <c r="U12" s="143" t="s">
        <v>77</v>
      </c>
      <c r="V12" s="132">
        <v>49</v>
      </c>
      <c r="W12" s="132">
        <v>49</v>
      </c>
      <c r="X12" s="132">
        <v>0</v>
      </c>
      <c r="Y12" s="132"/>
      <c r="Z12" s="143" t="s">
        <v>77</v>
      </c>
      <c r="AA12" s="143" t="s">
        <v>77</v>
      </c>
      <c r="AB12" s="143" t="s">
        <v>78</v>
      </c>
      <c r="AC12" s="132"/>
      <c r="AD12" s="143" t="s">
        <v>78</v>
      </c>
      <c r="AE12" s="160"/>
      <c r="AF12" s="143" t="s">
        <v>78</v>
      </c>
      <c r="AG12" s="132">
        <v>326</v>
      </c>
      <c r="AH12" s="132">
        <v>326</v>
      </c>
      <c r="AI12" s="143" t="s">
        <v>4703</v>
      </c>
      <c r="AJ12" s="143" t="s">
        <v>4704</v>
      </c>
      <c r="AK12" s="143" t="s">
        <v>4705</v>
      </c>
      <c r="AL12" s="143" t="s">
        <v>4655</v>
      </c>
      <c r="AM12" s="143" t="s">
        <v>4706</v>
      </c>
      <c r="AN12" s="143" t="s">
        <v>4707</v>
      </c>
      <c r="AO12" s="143" t="s">
        <v>4708</v>
      </c>
      <c r="AP12" s="143" t="s">
        <v>4673</v>
      </c>
      <c r="AQ12" s="143" t="s">
        <v>4709</v>
      </c>
      <c r="AR12" s="143" t="s">
        <v>3403</v>
      </c>
      <c r="AS12" s="132">
        <v>17783758675</v>
      </c>
    </row>
    <row r="13" ht="50" customHeight="1" spans="1:45">
      <c r="A13" s="132">
        <v>6</v>
      </c>
      <c r="B13" s="143" t="s">
        <v>4710</v>
      </c>
      <c r="C13" s="143" t="s">
        <v>258</v>
      </c>
      <c r="D13" s="143" t="s">
        <v>110</v>
      </c>
      <c r="E13" s="143" t="s">
        <v>4698</v>
      </c>
      <c r="F13" s="132">
        <v>2019.1</v>
      </c>
      <c r="G13" s="132">
        <v>2019.12</v>
      </c>
      <c r="H13" s="143" t="s">
        <v>4645</v>
      </c>
      <c r="I13" s="143" t="s">
        <v>398</v>
      </c>
      <c r="J13" s="143" t="s">
        <v>4711</v>
      </c>
      <c r="K13" s="151">
        <f t="shared" si="1"/>
        <v>152.1</v>
      </c>
      <c r="L13" s="151">
        <v>152.1</v>
      </c>
      <c r="M13" s="151">
        <v>0</v>
      </c>
      <c r="N13" s="151">
        <v>0</v>
      </c>
      <c r="O13" s="143" t="s">
        <v>4700</v>
      </c>
      <c r="P13" s="143" t="s">
        <v>4712</v>
      </c>
      <c r="Q13" s="143" t="s">
        <v>4713</v>
      </c>
      <c r="R13" s="143" t="s">
        <v>1029</v>
      </c>
      <c r="S13" s="143" t="s">
        <v>2081</v>
      </c>
      <c r="T13" s="132">
        <v>2019</v>
      </c>
      <c r="U13" s="143" t="s">
        <v>77</v>
      </c>
      <c r="V13" s="132">
        <v>152.1</v>
      </c>
      <c r="W13" s="132">
        <v>152.1</v>
      </c>
      <c r="X13" s="132">
        <v>0</v>
      </c>
      <c r="Y13" s="132"/>
      <c r="Z13" s="143" t="s">
        <v>77</v>
      </c>
      <c r="AA13" s="143" t="s">
        <v>77</v>
      </c>
      <c r="AB13" s="143" t="s">
        <v>78</v>
      </c>
      <c r="AC13" s="132"/>
      <c r="AD13" s="143" t="s">
        <v>78</v>
      </c>
      <c r="AE13" s="160"/>
      <c r="AF13" s="143" t="s">
        <v>78</v>
      </c>
      <c r="AG13" s="132">
        <v>326</v>
      </c>
      <c r="AH13" s="132">
        <v>326</v>
      </c>
      <c r="AI13" s="143" t="s">
        <v>4714</v>
      </c>
      <c r="AJ13" s="143" t="s">
        <v>4715</v>
      </c>
      <c r="AK13" s="143" t="s">
        <v>4705</v>
      </c>
      <c r="AL13" s="143" t="s">
        <v>4655</v>
      </c>
      <c r="AM13" s="132" t="s">
        <v>4716</v>
      </c>
      <c r="AN13" s="143" t="s">
        <v>4657</v>
      </c>
      <c r="AO13" s="143" t="s">
        <v>4708</v>
      </c>
      <c r="AP13" s="143" t="s">
        <v>4673</v>
      </c>
      <c r="AQ13" s="143" t="s">
        <v>4709</v>
      </c>
      <c r="AR13" s="143" t="s">
        <v>3403</v>
      </c>
      <c r="AS13" s="132">
        <v>17783758675</v>
      </c>
    </row>
    <row r="14" ht="50" customHeight="1" spans="1:45">
      <c r="A14" s="132">
        <v>7</v>
      </c>
      <c r="B14" s="143" t="s">
        <v>4717</v>
      </c>
      <c r="C14" s="143" t="s">
        <v>66</v>
      </c>
      <c r="D14" s="143" t="s">
        <v>110</v>
      </c>
      <c r="E14" s="143" t="s">
        <v>4718</v>
      </c>
      <c r="F14" s="132">
        <v>2019.1</v>
      </c>
      <c r="G14" s="132">
        <v>2019.12</v>
      </c>
      <c r="H14" s="143" t="s">
        <v>4645</v>
      </c>
      <c r="I14" s="143" t="s">
        <v>398</v>
      </c>
      <c r="J14" s="143" t="s">
        <v>4719</v>
      </c>
      <c r="K14" s="151">
        <f t="shared" si="1"/>
        <v>36.9</v>
      </c>
      <c r="L14" s="151">
        <v>36.9</v>
      </c>
      <c r="M14" s="151"/>
      <c r="N14" s="151"/>
      <c r="O14" s="143" t="s">
        <v>4720</v>
      </c>
      <c r="P14" s="143" t="s">
        <v>4721</v>
      </c>
      <c r="Q14" s="143" t="s">
        <v>4722</v>
      </c>
      <c r="R14" s="143" t="s">
        <v>1029</v>
      </c>
      <c r="S14" s="143" t="s">
        <v>1083</v>
      </c>
      <c r="T14" s="132">
        <v>2019</v>
      </c>
      <c r="U14" s="143" t="s">
        <v>77</v>
      </c>
      <c r="V14" s="132">
        <v>36.9</v>
      </c>
      <c r="W14" s="132">
        <v>36.9</v>
      </c>
      <c r="X14" s="132"/>
      <c r="Y14" s="132"/>
      <c r="Z14" s="143" t="s">
        <v>77</v>
      </c>
      <c r="AA14" s="143" t="s">
        <v>77</v>
      </c>
      <c r="AB14" s="143" t="s">
        <v>78</v>
      </c>
      <c r="AC14" s="132"/>
      <c r="AD14" s="143" t="s">
        <v>78</v>
      </c>
      <c r="AE14" s="132"/>
      <c r="AF14" s="143" t="s">
        <v>78</v>
      </c>
      <c r="AG14" s="132">
        <v>223</v>
      </c>
      <c r="AH14" s="132">
        <v>223</v>
      </c>
      <c r="AI14" s="143" t="s">
        <v>4723</v>
      </c>
      <c r="AJ14" s="143" t="s">
        <v>4724</v>
      </c>
      <c r="AK14" s="143" t="s">
        <v>4725</v>
      </c>
      <c r="AL14" s="143" t="s">
        <v>4726</v>
      </c>
      <c r="AM14" s="143" t="s">
        <v>4727</v>
      </c>
      <c r="AN14" s="143" t="s">
        <v>4657</v>
      </c>
      <c r="AO14" s="143" t="s">
        <v>4720</v>
      </c>
      <c r="AP14" s="143" t="s">
        <v>4673</v>
      </c>
      <c r="AQ14" s="143" t="s">
        <v>4728</v>
      </c>
      <c r="AR14" s="143" t="s">
        <v>3403</v>
      </c>
      <c r="AS14" s="132">
        <v>17783758675</v>
      </c>
    </row>
    <row r="15" ht="50" customHeight="1" spans="1:45">
      <c r="A15" s="132">
        <v>8</v>
      </c>
      <c r="B15" s="143" t="s">
        <v>4729</v>
      </c>
      <c r="C15" s="143" t="s">
        <v>258</v>
      </c>
      <c r="D15" s="143" t="s">
        <v>110</v>
      </c>
      <c r="E15" s="143" t="s">
        <v>4730</v>
      </c>
      <c r="F15" s="132">
        <v>2019.1</v>
      </c>
      <c r="G15" s="132">
        <v>2019.12</v>
      </c>
      <c r="H15" s="143" t="s">
        <v>4645</v>
      </c>
      <c r="I15" s="143" t="s">
        <v>398</v>
      </c>
      <c r="J15" s="143" t="s">
        <v>4731</v>
      </c>
      <c r="K15" s="151">
        <f t="shared" si="1"/>
        <v>28.8</v>
      </c>
      <c r="L15" s="151">
        <v>28.8</v>
      </c>
      <c r="M15" s="151"/>
      <c r="N15" s="151"/>
      <c r="O15" s="143" t="s">
        <v>4732</v>
      </c>
      <c r="P15" s="143" t="s">
        <v>4733</v>
      </c>
      <c r="Q15" s="143" t="s">
        <v>4734</v>
      </c>
      <c r="R15" s="143" t="s">
        <v>1029</v>
      </c>
      <c r="S15" s="143" t="s">
        <v>178</v>
      </c>
      <c r="T15" s="132">
        <v>2019</v>
      </c>
      <c r="U15" s="143" t="s">
        <v>77</v>
      </c>
      <c r="V15" s="132">
        <v>28.8</v>
      </c>
      <c r="W15" s="132">
        <v>28.8</v>
      </c>
      <c r="X15" s="132"/>
      <c r="Y15" s="132"/>
      <c r="Z15" s="143" t="s">
        <v>77</v>
      </c>
      <c r="AA15" s="143" t="s">
        <v>77</v>
      </c>
      <c r="AB15" s="143" t="s">
        <v>78</v>
      </c>
      <c r="AC15" s="132"/>
      <c r="AD15" s="143" t="s">
        <v>78</v>
      </c>
      <c r="AE15" s="132"/>
      <c r="AF15" s="143" t="s">
        <v>78</v>
      </c>
      <c r="AG15" s="132">
        <v>181</v>
      </c>
      <c r="AH15" s="132">
        <v>181</v>
      </c>
      <c r="AI15" s="143" t="s">
        <v>4735</v>
      </c>
      <c r="AJ15" s="143" t="s">
        <v>4736</v>
      </c>
      <c r="AK15" s="143" t="s">
        <v>4737</v>
      </c>
      <c r="AL15" s="143" t="s">
        <v>4726</v>
      </c>
      <c r="AM15" s="143" t="s">
        <v>4727</v>
      </c>
      <c r="AN15" s="143" t="s">
        <v>4657</v>
      </c>
      <c r="AO15" s="143" t="s">
        <v>4732</v>
      </c>
      <c r="AP15" s="143" t="s">
        <v>4738</v>
      </c>
      <c r="AQ15" s="143" t="s">
        <v>4728</v>
      </c>
      <c r="AR15" s="143" t="s">
        <v>3403</v>
      </c>
      <c r="AS15" s="132">
        <v>17783758675</v>
      </c>
    </row>
    <row r="16" ht="50" customHeight="1" spans="1:45">
      <c r="A16" s="132">
        <v>9</v>
      </c>
      <c r="B16" s="143" t="s">
        <v>4739</v>
      </c>
      <c r="C16" s="143" t="s">
        <v>66</v>
      </c>
      <c r="D16" s="143" t="s">
        <v>110</v>
      </c>
      <c r="E16" s="143" t="s">
        <v>1768</v>
      </c>
      <c r="F16" s="132">
        <v>2019.5</v>
      </c>
      <c r="G16" s="133">
        <v>2019.12</v>
      </c>
      <c r="H16" s="143" t="s">
        <v>4645</v>
      </c>
      <c r="I16" s="143" t="s">
        <v>4595</v>
      </c>
      <c r="J16" s="143" t="s">
        <v>4740</v>
      </c>
      <c r="K16" s="151">
        <f t="shared" si="1"/>
        <v>270</v>
      </c>
      <c r="L16" s="151">
        <v>270</v>
      </c>
      <c r="M16" s="151"/>
      <c r="N16" s="151"/>
      <c r="O16" s="143" t="s">
        <v>4741</v>
      </c>
      <c r="P16" s="143" t="s">
        <v>1161</v>
      </c>
      <c r="Q16" s="143" t="s">
        <v>4742</v>
      </c>
      <c r="R16" s="143" t="s">
        <v>1029</v>
      </c>
      <c r="S16" s="143" t="s">
        <v>1083</v>
      </c>
      <c r="T16" s="132">
        <v>2019</v>
      </c>
      <c r="U16" s="143" t="s">
        <v>77</v>
      </c>
      <c r="V16" s="132">
        <v>270</v>
      </c>
      <c r="W16" s="132">
        <v>270</v>
      </c>
      <c r="X16" s="132"/>
      <c r="Y16" s="132"/>
      <c r="Z16" s="143" t="s">
        <v>77</v>
      </c>
      <c r="AA16" s="143" t="s">
        <v>77</v>
      </c>
      <c r="AB16" s="143" t="s">
        <v>78</v>
      </c>
      <c r="AC16" s="132"/>
      <c r="AD16" s="143" t="s">
        <v>78</v>
      </c>
      <c r="AE16" s="132"/>
      <c r="AF16" s="143" t="s">
        <v>78</v>
      </c>
      <c r="AG16" s="132">
        <v>470</v>
      </c>
      <c r="AH16" s="132">
        <v>470</v>
      </c>
      <c r="AI16" s="143" t="s">
        <v>4743</v>
      </c>
      <c r="AJ16" s="143" t="s">
        <v>4744</v>
      </c>
      <c r="AK16" s="143" t="s">
        <v>4745</v>
      </c>
      <c r="AL16" s="143" t="s">
        <v>4684</v>
      </c>
      <c r="AM16" s="143" t="s">
        <v>4727</v>
      </c>
      <c r="AN16" s="143" t="s">
        <v>4657</v>
      </c>
      <c r="AO16" s="143" t="s">
        <v>4746</v>
      </c>
      <c r="AP16" s="143" t="s">
        <v>4738</v>
      </c>
      <c r="AQ16" s="143" t="s">
        <v>4728</v>
      </c>
      <c r="AR16" s="143" t="s">
        <v>1169</v>
      </c>
      <c r="AS16" s="132">
        <v>13638256171</v>
      </c>
    </row>
    <row r="17" ht="50" customHeight="1" spans="1:45">
      <c r="A17" s="132">
        <v>10</v>
      </c>
      <c r="B17" s="143" t="s">
        <v>4747</v>
      </c>
      <c r="C17" s="143" t="s">
        <v>258</v>
      </c>
      <c r="D17" s="143" t="s">
        <v>110</v>
      </c>
      <c r="E17" s="143" t="s">
        <v>4748</v>
      </c>
      <c r="F17" s="132">
        <v>2019.07</v>
      </c>
      <c r="G17" s="133">
        <v>2019.1</v>
      </c>
      <c r="H17" s="143" t="s">
        <v>4645</v>
      </c>
      <c r="I17" s="143" t="s">
        <v>828</v>
      </c>
      <c r="J17" s="143" t="s">
        <v>4749</v>
      </c>
      <c r="K17" s="151">
        <f t="shared" si="1"/>
        <v>16.2</v>
      </c>
      <c r="L17" s="151">
        <v>16.2</v>
      </c>
      <c r="M17" s="151">
        <v>0</v>
      </c>
      <c r="N17" s="151">
        <v>0</v>
      </c>
      <c r="O17" s="143" t="s">
        <v>4750</v>
      </c>
      <c r="P17" s="143" t="s">
        <v>4751</v>
      </c>
      <c r="Q17" s="143" t="s">
        <v>4752</v>
      </c>
      <c r="R17" s="143" t="s">
        <v>4753</v>
      </c>
      <c r="S17" s="143" t="s">
        <v>178</v>
      </c>
      <c r="T17" s="132">
        <v>2019</v>
      </c>
      <c r="U17" s="143" t="s">
        <v>77</v>
      </c>
      <c r="V17" s="132">
        <v>16.2</v>
      </c>
      <c r="W17" s="132">
        <v>16.2</v>
      </c>
      <c r="X17" s="132">
        <v>0</v>
      </c>
      <c r="Y17" s="132"/>
      <c r="Z17" s="143" t="s">
        <v>77</v>
      </c>
      <c r="AA17" s="143" t="s">
        <v>77</v>
      </c>
      <c r="AB17" s="143" t="s">
        <v>78</v>
      </c>
      <c r="AC17" s="132"/>
      <c r="AD17" s="143" t="s">
        <v>78</v>
      </c>
      <c r="AE17" s="132"/>
      <c r="AF17" s="143" t="s">
        <v>78</v>
      </c>
      <c r="AG17" s="132">
        <v>10</v>
      </c>
      <c r="AH17" s="132">
        <v>10</v>
      </c>
      <c r="AI17" s="143" t="s">
        <v>4754</v>
      </c>
      <c r="AJ17" s="143" t="s">
        <v>4755</v>
      </c>
      <c r="AK17" s="143" t="s">
        <v>4756</v>
      </c>
      <c r="AL17" s="143" t="s">
        <v>4757</v>
      </c>
      <c r="AM17" s="143" t="s">
        <v>4758</v>
      </c>
      <c r="AN17" s="143" t="s">
        <v>4657</v>
      </c>
      <c r="AO17" s="143" t="s">
        <v>4759</v>
      </c>
      <c r="AP17" s="143" t="s">
        <v>4760</v>
      </c>
      <c r="AQ17" s="143" t="s">
        <v>4761</v>
      </c>
      <c r="AR17" s="143" t="s">
        <v>3345</v>
      </c>
      <c r="AS17" s="132">
        <v>13996818181</v>
      </c>
    </row>
    <row r="18" ht="50" customHeight="1" spans="1:45">
      <c r="A18" s="132">
        <v>11</v>
      </c>
      <c r="B18" s="143" t="s">
        <v>4762</v>
      </c>
      <c r="C18" s="143" t="s">
        <v>66</v>
      </c>
      <c r="D18" s="143" t="s">
        <v>110</v>
      </c>
      <c r="E18" s="143" t="s">
        <v>4763</v>
      </c>
      <c r="F18" s="132">
        <v>2019.05</v>
      </c>
      <c r="G18" s="133">
        <v>2019.12</v>
      </c>
      <c r="H18" s="143" t="s">
        <v>4645</v>
      </c>
      <c r="I18" s="143" t="s">
        <v>883</v>
      </c>
      <c r="J18" s="143" t="s">
        <v>4764</v>
      </c>
      <c r="K18" s="151">
        <f t="shared" si="1"/>
        <v>75</v>
      </c>
      <c r="L18" s="151">
        <v>75</v>
      </c>
      <c r="M18" s="151"/>
      <c r="N18" s="151"/>
      <c r="O18" s="132" t="s">
        <v>4765</v>
      </c>
      <c r="P18" s="143" t="s">
        <v>4766</v>
      </c>
      <c r="Q18" s="143" t="s">
        <v>4767</v>
      </c>
      <c r="R18" s="143" t="s">
        <v>4768</v>
      </c>
      <c r="S18" s="143" t="s">
        <v>1083</v>
      </c>
      <c r="T18" s="132">
        <v>2019</v>
      </c>
      <c r="U18" s="143" t="s">
        <v>77</v>
      </c>
      <c r="V18" s="132">
        <v>75</v>
      </c>
      <c r="W18" s="132">
        <v>75</v>
      </c>
      <c r="X18" s="132"/>
      <c r="Y18" s="132"/>
      <c r="Z18" s="143" t="s">
        <v>77</v>
      </c>
      <c r="AA18" s="143" t="s">
        <v>77</v>
      </c>
      <c r="AB18" s="143" t="s">
        <v>78</v>
      </c>
      <c r="AC18" s="132"/>
      <c r="AD18" s="143" t="s">
        <v>78</v>
      </c>
      <c r="AE18" s="132"/>
      <c r="AF18" s="143" t="s">
        <v>78</v>
      </c>
      <c r="AG18" s="132">
        <v>320</v>
      </c>
      <c r="AH18" s="132">
        <v>320</v>
      </c>
      <c r="AI18" s="143" t="s">
        <v>4764</v>
      </c>
      <c r="AJ18" s="143" t="s">
        <v>4769</v>
      </c>
      <c r="AK18" s="143" t="s">
        <v>4770</v>
      </c>
      <c r="AL18" s="143" t="s">
        <v>4771</v>
      </c>
      <c r="AM18" s="143" t="s">
        <v>4772</v>
      </c>
      <c r="AN18" s="143" t="s">
        <v>4657</v>
      </c>
      <c r="AO18" s="143" t="s">
        <v>4773</v>
      </c>
      <c r="AP18" s="143" t="s">
        <v>4774</v>
      </c>
      <c r="AQ18" s="143" t="s">
        <v>4775</v>
      </c>
      <c r="AR18" s="143" t="s">
        <v>2546</v>
      </c>
      <c r="AS18" s="132">
        <v>17382359789</v>
      </c>
    </row>
    <row r="19" ht="50" customHeight="1" spans="1:45">
      <c r="A19" s="132">
        <v>12</v>
      </c>
      <c r="B19" s="143" t="s">
        <v>4776</v>
      </c>
      <c r="C19" s="143" t="s">
        <v>258</v>
      </c>
      <c r="D19" s="143" t="s">
        <v>110</v>
      </c>
      <c r="E19" s="143" t="s">
        <v>4777</v>
      </c>
      <c r="F19" s="132">
        <v>2019.1</v>
      </c>
      <c r="G19" s="132">
        <v>2019.12</v>
      </c>
      <c r="H19" s="143" t="s">
        <v>4645</v>
      </c>
      <c r="I19" s="143" t="s">
        <v>4778</v>
      </c>
      <c r="J19" s="143" t="s">
        <v>4779</v>
      </c>
      <c r="K19" s="151">
        <f t="shared" si="1"/>
        <v>40.5</v>
      </c>
      <c r="L19" s="151">
        <v>40.5</v>
      </c>
      <c r="M19" s="151">
        <v>0</v>
      </c>
      <c r="N19" s="151">
        <v>0</v>
      </c>
      <c r="O19" s="143" t="s">
        <v>4780</v>
      </c>
      <c r="P19" s="143" t="s">
        <v>4781</v>
      </c>
      <c r="Q19" s="143" t="s">
        <v>4782</v>
      </c>
      <c r="R19" s="143" t="s">
        <v>4783</v>
      </c>
      <c r="S19" s="143" t="s">
        <v>178</v>
      </c>
      <c r="T19" s="132">
        <v>2019</v>
      </c>
      <c r="U19" s="143" t="s">
        <v>77</v>
      </c>
      <c r="V19" s="132">
        <v>40.5</v>
      </c>
      <c r="W19" s="132">
        <v>40.5</v>
      </c>
      <c r="X19" s="132">
        <v>0</v>
      </c>
      <c r="Y19" s="132"/>
      <c r="Z19" s="143" t="s">
        <v>77</v>
      </c>
      <c r="AA19" s="143" t="s">
        <v>77</v>
      </c>
      <c r="AB19" s="143" t="s">
        <v>78</v>
      </c>
      <c r="AC19" s="143" t="s">
        <v>78</v>
      </c>
      <c r="AD19" s="143" t="s">
        <v>78</v>
      </c>
      <c r="AE19" s="132"/>
      <c r="AF19" s="143" t="s">
        <v>78</v>
      </c>
      <c r="AG19" s="132">
        <v>21</v>
      </c>
      <c r="AH19" s="132">
        <v>21</v>
      </c>
      <c r="AI19" s="143" t="s">
        <v>4784</v>
      </c>
      <c r="AJ19" s="143" t="s">
        <v>4785</v>
      </c>
      <c r="AK19" s="143" t="s">
        <v>4770</v>
      </c>
      <c r="AL19" s="143" t="s">
        <v>4771</v>
      </c>
      <c r="AM19" s="143" t="s">
        <v>4786</v>
      </c>
      <c r="AN19" s="143" t="s">
        <v>4657</v>
      </c>
      <c r="AO19" s="143" t="s">
        <v>4787</v>
      </c>
      <c r="AP19" s="143" t="s">
        <v>4760</v>
      </c>
      <c r="AQ19" s="143" t="s">
        <v>4775</v>
      </c>
      <c r="AR19" s="143" t="s">
        <v>4788</v>
      </c>
      <c r="AS19" s="132">
        <v>70653037</v>
      </c>
    </row>
    <row r="20" ht="50" customHeight="1" spans="1:45">
      <c r="A20" s="132">
        <v>13</v>
      </c>
      <c r="B20" s="143" t="s">
        <v>4789</v>
      </c>
      <c r="C20" s="143" t="s">
        <v>66</v>
      </c>
      <c r="D20" s="143" t="s">
        <v>110</v>
      </c>
      <c r="E20" s="143" t="s">
        <v>4790</v>
      </c>
      <c r="F20" s="132">
        <v>2019.7</v>
      </c>
      <c r="G20" s="133">
        <v>2020.2</v>
      </c>
      <c r="H20" s="143" t="s">
        <v>4645</v>
      </c>
      <c r="I20" s="143" t="s">
        <v>4791</v>
      </c>
      <c r="J20" s="143" t="s">
        <v>4792</v>
      </c>
      <c r="K20" s="151">
        <f t="shared" si="1"/>
        <v>99</v>
      </c>
      <c r="L20" s="151">
        <v>99</v>
      </c>
      <c r="M20" s="151">
        <v>0</v>
      </c>
      <c r="N20" s="151">
        <v>0</v>
      </c>
      <c r="O20" s="143" t="s">
        <v>4793</v>
      </c>
      <c r="P20" s="143" t="s">
        <v>1161</v>
      </c>
      <c r="Q20" s="143" t="s">
        <v>4794</v>
      </c>
      <c r="R20" s="143" t="s">
        <v>4795</v>
      </c>
      <c r="S20" s="143" t="s">
        <v>1083</v>
      </c>
      <c r="T20" s="132">
        <v>2019</v>
      </c>
      <c r="U20" s="143" t="s">
        <v>77</v>
      </c>
      <c r="V20" s="132">
        <v>99</v>
      </c>
      <c r="W20" s="132">
        <v>99</v>
      </c>
      <c r="X20" s="132">
        <v>0</v>
      </c>
      <c r="Y20" s="132"/>
      <c r="Z20" s="143" t="s">
        <v>77</v>
      </c>
      <c r="AA20" s="143" t="s">
        <v>77</v>
      </c>
      <c r="AB20" s="143" t="s">
        <v>4796</v>
      </c>
      <c r="AC20" s="132"/>
      <c r="AD20" s="143" t="s">
        <v>78</v>
      </c>
      <c r="AE20" s="132"/>
      <c r="AF20" s="143" t="s">
        <v>78</v>
      </c>
      <c r="AG20" s="132" t="s">
        <v>4797</v>
      </c>
      <c r="AH20" s="132" t="s">
        <v>4797</v>
      </c>
      <c r="AI20" s="143" t="s">
        <v>4798</v>
      </c>
      <c r="AJ20" s="143" t="s">
        <v>4799</v>
      </c>
      <c r="AK20" s="143" t="s">
        <v>4800</v>
      </c>
      <c r="AL20" s="143" t="s">
        <v>4801</v>
      </c>
      <c r="AM20" s="132" t="s">
        <v>4656</v>
      </c>
      <c r="AN20" s="143" t="s">
        <v>4657</v>
      </c>
      <c r="AO20" s="143" t="s">
        <v>4793</v>
      </c>
      <c r="AP20" s="143" t="s">
        <v>4774</v>
      </c>
      <c r="AQ20" s="143" t="s">
        <v>4802</v>
      </c>
      <c r="AR20" s="143" t="s">
        <v>4229</v>
      </c>
      <c r="AS20" s="132">
        <v>13330375488</v>
      </c>
    </row>
    <row r="21" ht="50" customHeight="1" spans="1:45">
      <c r="A21" s="132">
        <v>14</v>
      </c>
      <c r="B21" s="143" t="s">
        <v>4803</v>
      </c>
      <c r="C21" s="143" t="s">
        <v>66</v>
      </c>
      <c r="D21" s="143" t="s">
        <v>110</v>
      </c>
      <c r="E21" s="143" t="s">
        <v>4804</v>
      </c>
      <c r="F21" s="132">
        <v>2019.7</v>
      </c>
      <c r="G21" s="133">
        <v>2020.2</v>
      </c>
      <c r="H21" s="143" t="s">
        <v>4645</v>
      </c>
      <c r="I21" s="143" t="s">
        <v>4791</v>
      </c>
      <c r="J21" s="143" t="s">
        <v>4805</v>
      </c>
      <c r="K21" s="151">
        <f t="shared" si="1"/>
        <v>63.15</v>
      </c>
      <c r="L21" s="151">
        <v>63.15</v>
      </c>
      <c r="M21" s="151">
        <v>0</v>
      </c>
      <c r="N21" s="151">
        <v>0</v>
      </c>
      <c r="O21" s="143" t="s">
        <v>4806</v>
      </c>
      <c r="P21" s="143" t="s">
        <v>1161</v>
      </c>
      <c r="Q21" s="143" t="s">
        <v>4807</v>
      </c>
      <c r="R21" s="143" t="s">
        <v>4795</v>
      </c>
      <c r="S21" s="143" t="s">
        <v>1083</v>
      </c>
      <c r="T21" s="132">
        <v>2019</v>
      </c>
      <c r="U21" s="143" t="s">
        <v>77</v>
      </c>
      <c r="V21" s="132">
        <v>63.15</v>
      </c>
      <c r="W21" s="132">
        <v>63.15</v>
      </c>
      <c r="X21" s="132">
        <v>0</v>
      </c>
      <c r="Y21" s="132"/>
      <c r="Z21" s="143" t="s">
        <v>77</v>
      </c>
      <c r="AA21" s="143" t="s">
        <v>77</v>
      </c>
      <c r="AB21" s="143" t="s">
        <v>4796</v>
      </c>
      <c r="AC21" s="132"/>
      <c r="AD21" s="143" t="s">
        <v>78</v>
      </c>
      <c r="AE21" s="132"/>
      <c r="AF21" s="143" t="s">
        <v>78</v>
      </c>
      <c r="AG21" s="132" t="s">
        <v>4808</v>
      </c>
      <c r="AH21" s="132" t="s">
        <v>4808</v>
      </c>
      <c r="AI21" s="143" t="s">
        <v>4809</v>
      </c>
      <c r="AJ21" s="143" t="s">
        <v>4810</v>
      </c>
      <c r="AK21" s="143" t="s">
        <v>4800</v>
      </c>
      <c r="AL21" s="143" t="s">
        <v>4801</v>
      </c>
      <c r="AM21" s="132" t="s">
        <v>4656</v>
      </c>
      <c r="AN21" s="143" t="s">
        <v>4657</v>
      </c>
      <c r="AO21" s="143" t="s">
        <v>4806</v>
      </c>
      <c r="AP21" s="143" t="s">
        <v>4774</v>
      </c>
      <c r="AQ21" s="143" t="s">
        <v>4802</v>
      </c>
      <c r="AR21" s="143" t="s">
        <v>4229</v>
      </c>
      <c r="AS21" s="132">
        <v>13330375488</v>
      </c>
    </row>
    <row r="22" ht="50" customHeight="1" spans="1:45">
      <c r="A22" s="132">
        <v>15</v>
      </c>
      <c r="B22" s="143" t="s">
        <v>4811</v>
      </c>
      <c r="C22" s="143" t="s">
        <v>66</v>
      </c>
      <c r="D22" s="143" t="s">
        <v>110</v>
      </c>
      <c r="E22" s="143" t="s">
        <v>4812</v>
      </c>
      <c r="F22" s="132">
        <v>2019.7</v>
      </c>
      <c r="G22" s="133">
        <v>2020.2</v>
      </c>
      <c r="H22" s="143" t="s">
        <v>4645</v>
      </c>
      <c r="I22" s="143" t="s">
        <v>4791</v>
      </c>
      <c r="J22" s="143" t="s">
        <v>4813</v>
      </c>
      <c r="K22" s="151">
        <f t="shared" si="1"/>
        <v>65.25</v>
      </c>
      <c r="L22" s="151">
        <v>65.25</v>
      </c>
      <c r="M22" s="151">
        <v>0</v>
      </c>
      <c r="N22" s="151">
        <v>0</v>
      </c>
      <c r="O22" s="143" t="s">
        <v>4814</v>
      </c>
      <c r="P22" s="143" t="s">
        <v>1161</v>
      </c>
      <c r="Q22" s="143" t="s">
        <v>4815</v>
      </c>
      <c r="R22" s="143" t="s">
        <v>4795</v>
      </c>
      <c r="S22" s="143" t="s">
        <v>1083</v>
      </c>
      <c r="T22" s="132">
        <v>2019</v>
      </c>
      <c r="U22" s="143" t="s">
        <v>77</v>
      </c>
      <c r="V22" s="132">
        <v>65.25</v>
      </c>
      <c r="W22" s="132">
        <v>65.25</v>
      </c>
      <c r="X22" s="132">
        <v>0</v>
      </c>
      <c r="Y22" s="132"/>
      <c r="Z22" s="143" t="s">
        <v>77</v>
      </c>
      <c r="AA22" s="143" t="s">
        <v>77</v>
      </c>
      <c r="AB22" s="143" t="s">
        <v>4796</v>
      </c>
      <c r="AC22" s="132"/>
      <c r="AD22" s="143" t="s">
        <v>78</v>
      </c>
      <c r="AE22" s="132"/>
      <c r="AF22" s="143" t="s">
        <v>78</v>
      </c>
      <c r="AG22" s="132" t="s">
        <v>4816</v>
      </c>
      <c r="AH22" s="132" t="s">
        <v>4816</v>
      </c>
      <c r="AI22" s="143" t="s">
        <v>4817</v>
      </c>
      <c r="AJ22" s="143" t="s">
        <v>4818</v>
      </c>
      <c r="AK22" s="143" t="s">
        <v>4800</v>
      </c>
      <c r="AL22" s="143" t="s">
        <v>4801</v>
      </c>
      <c r="AM22" s="132" t="s">
        <v>4656</v>
      </c>
      <c r="AN22" s="143" t="s">
        <v>4657</v>
      </c>
      <c r="AO22" s="143" t="s">
        <v>4814</v>
      </c>
      <c r="AP22" s="143" t="s">
        <v>4774</v>
      </c>
      <c r="AQ22" s="143" t="s">
        <v>4802</v>
      </c>
      <c r="AR22" s="143" t="s">
        <v>4229</v>
      </c>
      <c r="AS22" s="132">
        <v>13330375488</v>
      </c>
    </row>
    <row r="23" ht="50" customHeight="1" spans="1:45">
      <c r="A23" s="132">
        <v>16</v>
      </c>
      <c r="B23" s="143" t="s">
        <v>4819</v>
      </c>
      <c r="C23" s="143" t="s">
        <v>66</v>
      </c>
      <c r="D23" s="143" t="s">
        <v>110</v>
      </c>
      <c r="E23" s="143" t="s">
        <v>4820</v>
      </c>
      <c r="F23" s="132" t="s">
        <v>4821</v>
      </c>
      <c r="G23" s="133">
        <v>2019.12</v>
      </c>
      <c r="H23" s="143" t="s">
        <v>4645</v>
      </c>
      <c r="I23" s="143" t="s">
        <v>204</v>
      </c>
      <c r="J23" s="143" t="s">
        <v>4822</v>
      </c>
      <c r="K23" s="151">
        <f t="shared" si="1"/>
        <v>64.8</v>
      </c>
      <c r="L23" s="151">
        <v>64.8</v>
      </c>
      <c r="M23" s="151">
        <v>0</v>
      </c>
      <c r="N23" s="151">
        <v>0</v>
      </c>
      <c r="O23" s="143" t="s">
        <v>4823</v>
      </c>
      <c r="P23" s="143" t="s">
        <v>4824</v>
      </c>
      <c r="Q23" s="143" t="s">
        <v>4825</v>
      </c>
      <c r="R23" s="143" t="s">
        <v>248</v>
      </c>
      <c r="S23" s="143" t="s">
        <v>1083</v>
      </c>
      <c r="T23" s="132">
        <v>2019</v>
      </c>
      <c r="U23" s="143" t="s">
        <v>77</v>
      </c>
      <c r="V23" s="132">
        <v>64.8</v>
      </c>
      <c r="W23" s="132">
        <v>64.8</v>
      </c>
      <c r="X23" s="132">
        <v>0</v>
      </c>
      <c r="Y23" s="132"/>
      <c r="Z23" s="143" t="s">
        <v>77</v>
      </c>
      <c r="AA23" s="143" t="s">
        <v>77</v>
      </c>
      <c r="AB23" s="143" t="s">
        <v>78</v>
      </c>
      <c r="AC23" s="132"/>
      <c r="AD23" s="143" t="s">
        <v>78</v>
      </c>
      <c r="AE23" s="132"/>
      <c r="AF23" s="143" t="s">
        <v>78</v>
      </c>
      <c r="AG23" s="132">
        <v>85</v>
      </c>
      <c r="AH23" s="132">
        <v>85</v>
      </c>
      <c r="AI23" s="143" t="s">
        <v>4822</v>
      </c>
      <c r="AJ23" s="143" t="s">
        <v>4826</v>
      </c>
      <c r="AK23" s="143" t="s">
        <v>4800</v>
      </c>
      <c r="AL23" s="143" t="s">
        <v>4801</v>
      </c>
      <c r="AM23" s="132" t="s">
        <v>4696</v>
      </c>
      <c r="AN23" s="143" t="s">
        <v>4657</v>
      </c>
      <c r="AO23" s="143" t="s">
        <v>4827</v>
      </c>
      <c r="AP23" s="143" t="s">
        <v>4774</v>
      </c>
      <c r="AQ23" s="143" t="s">
        <v>4802</v>
      </c>
      <c r="AR23" s="143" t="s">
        <v>213</v>
      </c>
      <c r="AS23" s="132">
        <v>18983593936</v>
      </c>
    </row>
    <row r="24" ht="50" customHeight="1" spans="1:45">
      <c r="A24" s="132">
        <v>17</v>
      </c>
      <c r="B24" s="143" t="s">
        <v>4828</v>
      </c>
      <c r="C24" s="143" t="s">
        <v>168</v>
      </c>
      <c r="D24" s="143" t="s">
        <v>110</v>
      </c>
      <c r="E24" s="143" t="s">
        <v>4829</v>
      </c>
      <c r="F24" s="132">
        <v>2019.05</v>
      </c>
      <c r="G24" s="133">
        <v>2019.12</v>
      </c>
      <c r="H24" s="143" t="s">
        <v>4645</v>
      </c>
      <c r="I24" s="143" t="s">
        <v>4830</v>
      </c>
      <c r="J24" s="143" t="s">
        <v>4831</v>
      </c>
      <c r="K24" s="151">
        <f t="shared" si="1"/>
        <v>140</v>
      </c>
      <c r="L24" s="151">
        <v>140</v>
      </c>
      <c r="M24" s="151"/>
      <c r="N24" s="151"/>
      <c r="O24" s="143" t="s">
        <v>4832</v>
      </c>
      <c r="P24" s="143" t="s">
        <v>4833</v>
      </c>
      <c r="Q24" s="143" t="s">
        <v>4834</v>
      </c>
      <c r="R24" s="143" t="s">
        <v>4835</v>
      </c>
      <c r="S24" s="143" t="s">
        <v>486</v>
      </c>
      <c r="T24" s="132">
        <v>2019</v>
      </c>
      <c r="U24" s="143" t="s">
        <v>77</v>
      </c>
      <c r="V24" s="132">
        <v>140</v>
      </c>
      <c r="W24" s="132">
        <v>140</v>
      </c>
      <c r="X24" s="132"/>
      <c r="Y24" s="132"/>
      <c r="Z24" s="143" t="s">
        <v>77</v>
      </c>
      <c r="AA24" s="143" t="s">
        <v>77</v>
      </c>
      <c r="AB24" s="143" t="s">
        <v>78</v>
      </c>
      <c r="AC24" s="132"/>
      <c r="AD24" s="143" t="s">
        <v>78</v>
      </c>
      <c r="AE24" s="132"/>
      <c r="AF24" s="143" t="s">
        <v>78</v>
      </c>
      <c r="AG24" s="132">
        <v>16</v>
      </c>
      <c r="AH24" s="132">
        <v>16</v>
      </c>
      <c r="AI24" s="143" t="s">
        <v>4836</v>
      </c>
      <c r="AJ24" s="143" t="s">
        <v>4837</v>
      </c>
      <c r="AK24" s="143" t="s">
        <v>4838</v>
      </c>
      <c r="AL24" s="143" t="s">
        <v>4839</v>
      </c>
      <c r="AM24" s="132" t="s">
        <v>4840</v>
      </c>
      <c r="AN24" s="143" t="s">
        <v>4841</v>
      </c>
      <c r="AO24" s="143" t="s">
        <v>4842</v>
      </c>
      <c r="AP24" s="143" t="s">
        <v>4774</v>
      </c>
      <c r="AQ24" s="143" t="s">
        <v>4843</v>
      </c>
      <c r="AR24" s="143" t="s">
        <v>2478</v>
      </c>
      <c r="AS24" s="132">
        <v>18108366616</v>
      </c>
    </row>
    <row r="25" ht="50" customHeight="1" spans="1:45">
      <c r="A25" s="132">
        <v>18</v>
      </c>
      <c r="B25" s="143" t="s">
        <v>4844</v>
      </c>
      <c r="C25" s="143" t="s">
        <v>66</v>
      </c>
      <c r="D25" s="143" t="s">
        <v>110</v>
      </c>
      <c r="E25" s="143" t="s">
        <v>4845</v>
      </c>
      <c r="F25" s="132">
        <v>2019.03</v>
      </c>
      <c r="G25" s="133">
        <v>2019.08</v>
      </c>
      <c r="H25" s="143" t="s">
        <v>4645</v>
      </c>
      <c r="I25" s="143" t="s">
        <v>4830</v>
      </c>
      <c r="J25" s="143" t="s">
        <v>4846</v>
      </c>
      <c r="K25" s="151">
        <f t="shared" si="1"/>
        <v>116.25</v>
      </c>
      <c r="L25" s="151">
        <v>116.25</v>
      </c>
      <c r="M25" s="151"/>
      <c r="N25" s="151"/>
      <c r="O25" s="143" t="s">
        <v>4847</v>
      </c>
      <c r="P25" s="143" t="s">
        <v>1161</v>
      </c>
      <c r="Q25" s="143" t="s">
        <v>4848</v>
      </c>
      <c r="R25" s="143" t="s">
        <v>1029</v>
      </c>
      <c r="S25" s="143" t="s">
        <v>1083</v>
      </c>
      <c r="T25" s="132">
        <v>2019</v>
      </c>
      <c r="U25" s="143" t="s">
        <v>77</v>
      </c>
      <c r="V25" s="132">
        <v>116.25</v>
      </c>
      <c r="W25" s="132">
        <v>116.25</v>
      </c>
      <c r="X25" s="132"/>
      <c r="Y25" s="132"/>
      <c r="Z25" s="143" t="s">
        <v>77</v>
      </c>
      <c r="AA25" s="143" t="s">
        <v>77</v>
      </c>
      <c r="AB25" s="143" t="s">
        <v>78</v>
      </c>
      <c r="AC25" s="132"/>
      <c r="AD25" s="143" t="s">
        <v>78</v>
      </c>
      <c r="AE25" s="132"/>
      <c r="AF25" s="143" t="s">
        <v>78</v>
      </c>
      <c r="AG25" s="132">
        <v>127</v>
      </c>
      <c r="AH25" s="132">
        <v>127</v>
      </c>
      <c r="AI25" s="143" t="s">
        <v>4849</v>
      </c>
      <c r="AJ25" s="143" t="s">
        <v>4850</v>
      </c>
      <c r="AK25" s="143" t="s">
        <v>4800</v>
      </c>
      <c r="AL25" s="143" t="s">
        <v>4839</v>
      </c>
      <c r="AM25" s="132" t="s">
        <v>4685</v>
      </c>
      <c r="AN25" s="143" t="s">
        <v>4657</v>
      </c>
      <c r="AO25" s="143" t="s">
        <v>4851</v>
      </c>
      <c r="AP25" s="143" t="s">
        <v>4774</v>
      </c>
      <c r="AQ25" s="143" t="s">
        <v>4843</v>
      </c>
      <c r="AR25" s="143" t="s">
        <v>2478</v>
      </c>
      <c r="AS25" s="132">
        <v>18108366616</v>
      </c>
    </row>
    <row r="26" ht="50" customHeight="1" spans="1:45">
      <c r="A26" s="132">
        <v>19</v>
      </c>
      <c r="B26" s="143" t="s">
        <v>4852</v>
      </c>
      <c r="C26" s="143" t="s">
        <v>66</v>
      </c>
      <c r="D26" s="143" t="s">
        <v>110</v>
      </c>
      <c r="E26" s="143" t="s">
        <v>4853</v>
      </c>
      <c r="F26" s="132">
        <v>2019.5</v>
      </c>
      <c r="G26" s="133">
        <v>2019.12</v>
      </c>
      <c r="H26" s="143" t="s">
        <v>4645</v>
      </c>
      <c r="I26" s="143" t="s">
        <v>243</v>
      </c>
      <c r="J26" s="143" t="s">
        <v>4854</v>
      </c>
      <c r="K26" s="151">
        <f t="shared" si="1"/>
        <v>140.25</v>
      </c>
      <c r="L26" s="151">
        <v>140.25</v>
      </c>
      <c r="M26" s="151"/>
      <c r="N26" s="151"/>
      <c r="O26" s="143" t="s">
        <v>4855</v>
      </c>
      <c r="P26" s="143" t="s">
        <v>4856</v>
      </c>
      <c r="Q26" s="143" t="s">
        <v>4857</v>
      </c>
      <c r="R26" s="143" t="s">
        <v>1029</v>
      </c>
      <c r="S26" s="143" t="s">
        <v>1083</v>
      </c>
      <c r="T26" s="132">
        <v>2019</v>
      </c>
      <c r="U26" s="143" t="s">
        <v>77</v>
      </c>
      <c r="V26" s="132">
        <v>140.25</v>
      </c>
      <c r="W26" s="132">
        <v>140.25</v>
      </c>
      <c r="X26" s="132"/>
      <c r="Y26" s="132"/>
      <c r="Z26" s="143" t="s">
        <v>77</v>
      </c>
      <c r="AA26" s="143" t="s">
        <v>77</v>
      </c>
      <c r="AB26" s="143" t="s">
        <v>78</v>
      </c>
      <c r="AC26" s="132"/>
      <c r="AD26" s="143" t="s">
        <v>78</v>
      </c>
      <c r="AE26" s="132"/>
      <c r="AF26" s="143" t="s">
        <v>78</v>
      </c>
      <c r="AG26" s="132">
        <v>167</v>
      </c>
      <c r="AH26" s="132">
        <v>167</v>
      </c>
      <c r="AI26" s="143" t="s">
        <v>4858</v>
      </c>
      <c r="AJ26" s="143" t="s">
        <v>4859</v>
      </c>
      <c r="AK26" s="143" t="s">
        <v>4860</v>
      </c>
      <c r="AL26" s="143" t="s">
        <v>4861</v>
      </c>
      <c r="AM26" s="132" t="s">
        <v>4685</v>
      </c>
      <c r="AN26" s="143" t="s">
        <v>4657</v>
      </c>
      <c r="AO26" s="143" t="s">
        <v>4862</v>
      </c>
      <c r="AP26" s="143" t="s">
        <v>4774</v>
      </c>
      <c r="AQ26" s="143" t="s">
        <v>4687</v>
      </c>
      <c r="AR26" s="143" t="s">
        <v>2723</v>
      </c>
      <c r="AS26" s="132">
        <v>13658478789</v>
      </c>
    </row>
    <row r="27" ht="50" customHeight="1" spans="1:45">
      <c r="A27" s="132">
        <v>20</v>
      </c>
      <c r="B27" s="143" t="s">
        <v>4863</v>
      </c>
      <c r="C27" s="143" t="s">
        <v>66</v>
      </c>
      <c r="D27" s="143" t="s">
        <v>110</v>
      </c>
      <c r="E27" s="143" t="s">
        <v>4864</v>
      </c>
      <c r="F27" s="132">
        <v>2019.5</v>
      </c>
      <c r="G27" s="133">
        <v>2019.12</v>
      </c>
      <c r="H27" s="143" t="s">
        <v>4645</v>
      </c>
      <c r="I27" s="143" t="s">
        <v>243</v>
      </c>
      <c r="J27" s="143" t="s">
        <v>4865</v>
      </c>
      <c r="K27" s="151">
        <f t="shared" si="1"/>
        <v>110.25</v>
      </c>
      <c r="L27" s="151">
        <v>110.25</v>
      </c>
      <c r="M27" s="151"/>
      <c r="N27" s="151"/>
      <c r="O27" s="143" t="s">
        <v>4866</v>
      </c>
      <c r="P27" s="143" t="s">
        <v>4867</v>
      </c>
      <c r="Q27" s="143" t="s">
        <v>4868</v>
      </c>
      <c r="R27" s="143" t="s">
        <v>1029</v>
      </c>
      <c r="S27" s="143" t="s">
        <v>1083</v>
      </c>
      <c r="T27" s="132">
        <v>2019</v>
      </c>
      <c r="U27" s="143" t="s">
        <v>77</v>
      </c>
      <c r="V27" s="132">
        <v>110.25</v>
      </c>
      <c r="W27" s="132">
        <v>110.25</v>
      </c>
      <c r="X27" s="132"/>
      <c r="Y27" s="132"/>
      <c r="Z27" s="143" t="s">
        <v>77</v>
      </c>
      <c r="AA27" s="143" t="s">
        <v>77</v>
      </c>
      <c r="AB27" s="143" t="s">
        <v>78</v>
      </c>
      <c r="AC27" s="132"/>
      <c r="AD27" s="143" t="s">
        <v>78</v>
      </c>
      <c r="AE27" s="132"/>
      <c r="AF27" s="143" t="s">
        <v>78</v>
      </c>
      <c r="AG27" s="132">
        <v>182</v>
      </c>
      <c r="AH27" s="132">
        <v>182</v>
      </c>
      <c r="AI27" s="143" t="s">
        <v>4869</v>
      </c>
      <c r="AJ27" s="143" t="s">
        <v>4870</v>
      </c>
      <c r="AK27" s="143" t="s">
        <v>4860</v>
      </c>
      <c r="AL27" s="143" t="s">
        <v>4861</v>
      </c>
      <c r="AM27" s="132" t="s">
        <v>4685</v>
      </c>
      <c r="AN27" s="143" t="s">
        <v>4657</v>
      </c>
      <c r="AO27" s="143" t="s">
        <v>4871</v>
      </c>
      <c r="AP27" s="143" t="s">
        <v>4774</v>
      </c>
      <c r="AQ27" s="143" t="s">
        <v>4687</v>
      </c>
      <c r="AR27" s="143" t="s">
        <v>2723</v>
      </c>
      <c r="AS27" s="132">
        <v>13658478790</v>
      </c>
    </row>
    <row r="28" ht="50" customHeight="1" spans="1:45">
      <c r="A28" s="132">
        <v>21</v>
      </c>
      <c r="B28" s="143" t="s">
        <v>4872</v>
      </c>
      <c r="C28" s="143" t="s">
        <v>66</v>
      </c>
      <c r="D28" s="143" t="s">
        <v>110</v>
      </c>
      <c r="E28" s="143" t="s">
        <v>4873</v>
      </c>
      <c r="F28" s="132">
        <v>2019.5</v>
      </c>
      <c r="G28" s="133">
        <v>2019.12</v>
      </c>
      <c r="H28" s="143" t="s">
        <v>4645</v>
      </c>
      <c r="I28" s="143" t="s">
        <v>243</v>
      </c>
      <c r="J28" s="143" t="s">
        <v>4874</v>
      </c>
      <c r="K28" s="151">
        <f t="shared" si="1"/>
        <v>250.5</v>
      </c>
      <c r="L28" s="151">
        <v>250.5</v>
      </c>
      <c r="M28" s="151"/>
      <c r="N28" s="151"/>
      <c r="O28" s="143" t="s">
        <v>4875</v>
      </c>
      <c r="P28" s="143" t="s">
        <v>4876</v>
      </c>
      <c r="Q28" s="143" t="s">
        <v>4877</v>
      </c>
      <c r="R28" s="143" t="s">
        <v>1029</v>
      </c>
      <c r="S28" s="143" t="s">
        <v>1083</v>
      </c>
      <c r="T28" s="132">
        <v>2019</v>
      </c>
      <c r="U28" s="143" t="s">
        <v>77</v>
      </c>
      <c r="V28" s="132">
        <v>250.5</v>
      </c>
      <c r="W28" s="132">
        <v>250.5</v>
      </c>
      <c r="X28" s="132"/>
      <c r="Y28" s="132"/>
      <c r="Z28" s="143" t="s">
        <v>77</v>
      </c>
      <c r="AA28" s="143" t="s">
        <v>77</v>
      </c>
      <c r="AB28" s="143" t="s">
        <v>78</v>
      </c>
      <c r="AC28" s="132"/>
      <c r="AD28" s="143" t="s">
        <v>78</v>
      </c>
      <c r="AE28" s="132"/>
      <c r="AF28" s="143" t="s">
        <v>78</v>
      </c>
      <c r="AG28" s="132">
        <v>100</v>
      </c>
      <c r="AH28" s="132">
        <v>100</v>
      </c>
      <c r="AI28" s="143" t="s">
        <v>4878</v>
      </c>
      <c r="AJ28" s="143" t="s">
        <v>4879</v>
      </c>
      <c r="AK28" s="143" t="s">
        <v>4860</v>
      </c>
      <c r="AL28" s="143" t="s">
        <v>4861</v>
      </c>
      <c r="AM28" s="132" t="s">
        <v>4685</v>
      </c>
      <c r="AN28" s="143" t="s">
        <v>4657</v>
      </c>
      <c r="AO28" s="143" t="s">
        <v>4880</v>
      </c>
      <c r="AP28" s="143" t="s">
        <v>4774</v>
      </c>
      <c r="AQ28" s="143" t="s">
        <v>4687</v>
      </c>
      <c r="AR28" s="143" t="s">
        <v>2723</v>
      </c>
      <c r="AS28" s="132">
        <v>13658478791</v>
      </c>
    </row>
    <row r="29" ht="50" customHeight="1" spans="1:45">
      <c r="A29" s="132">
        <v>22</v>
      </c>
      <c r="B29" s="143" t="s">
        <v>4881</v>
      </c>
      <c r="C29" s="143" t="s">
        <v>66</v>
      </c>
      <c r="D29" s="143" t="s">
        <v>110</v>
      </c>
      <c r="E29" s="143" t="s">
        <v>4882</v>
      </c>
      <c r="F29" s="132">
        <v>2019.06</v>
      </c>
      <c r="G29" s="133">
        <v>2019.11</v>
      </c>
      <c r="H29" s="143" t="s">
        <v>4645</v>
      </c>
      <c r="I29" s="143" t="s">
        <v>896</v>
      </c>
      <c r="J29" s="143" t="s">
        <v>4883</v>
      </c>
      <c r="K29" s="151">
        <f t="shared" si="1"/>
        <v>51.75</v>
      </c>
      <c r="L29" s="151">
        <v>51.75</v>
      </c>
      <c r="M29" s="151"/>
      <c r="N29" s="151">
        <v>0</v>
      </c>
      <c r="O29" s="143" t="s">
        <v>4884</v>
      </c>
      <c r="P29" s="143" t="s">
        <v>2692</v>
      </c>
      <c r="Q29" s="143" t="s">
        <v>4885</v>
      </c>
      <c r="R29" s="143" t="s">
        <v>1029</v>
      </c>
      <c r="S29" s="143" t="s">
        <v>1083</v>
      </c>
      <c r="T29" s="132">
        <v>2019</v>
      </c>
      <c r="U29" s="143" t="s">
        <v>77</v>
      </c>
      <c r="V29" s="132">
        <v>51.75</v>
      </c>
      <c r="W29" s="132">
        <v>7.2</v>
      </c>
      <c r="X29" s="132">
        <v>0</v>
      </c>
      <c r="Y29" s="132"/>
      <c r="Z29" s="143" t="s">
        <v>77</v>
      </c>
      <c r="AA29" s="143" t="s">
        <v>77</v>
      </c>
      <c r="AB29" s="143" t="s">
        <v>78</v>
      </c>
      <c r="AC29" s="132"/>
      <c r="AD29" s="143" t="s">
        <v>78</v>
      </c>
      <c r="AE29" s="132"/>
      <c r="AF29" s="143" t="s">
        <v>78</v>
      </c>
      <c r="AG29" s="132">
        <v>162</v>
      </c>
      <c r="AH29" s="132">
        <v>162</v>
      </c>
      <c r="AI29" s="143" t="s">
        <v>4886</v>
      </c>
      <c r="AJ29" s="143" t="s">
        <v>4887</v>
      </c>
      <c r="AK29" s="143" t="s">
        <v>4860</v>
      </c>
      <c r="AL29" s="143" t="s">
        <v>4861</v>
      </c>
      <c r="AM29" s="132" t="s">
        <v>4685</v>
      </c>
      <c r="AN29" s="143" t="s">
        <v>4657</v>
      </c>
      <c r="AO29" s="143" t="s">
        <v>4888</v>
      </c>
      <c r="AP29" s="143" t="s">
        <v>4774</v>
      </c>
      <c r="AQ29" s="143" t="s">
        <v>4889</v>
      </c>
      <c r="AR29" s="143" t="s">
        <v>530</v>
      </c>
      <c r="AS29" s="132">
        <v>13594525987</v>
      </c>
    </row>
    <row r="30" ht="50" customHeight="1" spans="1:45">
      <c r="A30" s="132">
        <v>23</v>
      </c>
      <c r="B30" s="143" t="s">
        <v>4890</v>
      </c>
      <c r="C30" s="143" t="s">
        <v>66</v>
      </c>
      <c r="D30" s="143" t="s">
        <v>110</v>
      </c>
      <c r="E30" s="143" t="s">
        <v>4891</v>
      </c>
      <c r="F30" s="132">
        <v>2019.06</v>
      </c>
      <c r="G30" s="133">
        <v>2019.11</v>
      </c>
      <c r="H30" s="143" t="s">
        <v>4645</v>
      </c>
      <c r="I30" s="143" t="s">
        <v>896</v>
      </c>
      <c r="J30" s="143" t="s">
        <v>4892</v>
      </c>
      <c r="K30" s="151">
        <f t="shared" si="1"/>
        <v>129.75</v>
      </c>
      <c r="L30" s="151">
        <v>129.75</v>
      </c>
      <c r="M30" s="151"/>
      <c r="N30" s="151">
        <v>0</v>
      </c>
      <c r="O30" s="143" t="s">
        <v>4893</v>
      </c>
      <c r="P30" s="143" t="s">
        <v>2692</v>
      </c>
      <c r="Q30" s="143" t="s">
        <v>4894</v>
      </c>
      <c r="R30" s="143" t="s">
        <v>1029</v>
      </c>
      <c r="S30" s="143" t="s">
        <v>1083</v>
      </c>
      <c r="T30" s="132">
        <v>2019</v>
      </c>
      <c r="U30" s="143" t="s">
        <v>77</v>
      </c>
      <c r="V30" s="132">
        <v>129.75</v>
      </c>
      <c r="W30" s="132">
        <v>37.8</v>
      </c>
      <c r="X30" s="132">
        <v>0</v>
      </c>
      <c r="Y30" s="132"/>
      <c r="Z30" s="143" t="s">
        <v>77</v>
      </c>
      <c r="AA30" s="143" t="s">
        <v>77</v>
      </c>
      <c r="AB30" s="143" t="s">
        <v>78</v>
      </c>
      <c r="AC30" s="132"/>
      <c r="AD30" s="143" t="s">
        <v>78</v>
      </c>
      <c r="AE30" s="132"/>
      <c r="AF30" s="143" t="s">
        <v>78</v>
      </c>
      <c r="AG30" s="132">
        <v>232</v>
      </c>
      <c r="AH30" s="132">
        <v>232</v>
      </c>
      <c r="AI30" s="143" t="s">
        <v>4895</v>
      </c>
      <c r="AJ30" s="143" t="s">
        <v>4896</v>
      </c>
      <c r="AK30" s="143" t="s">
        <v>4860</v>
      </c>
      <c r="AL30" s="143" t="s">
        <v>4861</v>
      </c>
      <c r="AM30" s="132" t="s">
        <v>4685</v>
      </c>
      <c r="AN30" s="143" t="s">
        <v>4657</v>
      </c>
      <c r="AO30" s="143" t="s">
        <v>4888</v>
      </c>
      <c r="AP30" s="143" t="s">
        <v>4774</v>
      </c>
      <c r="AQ30" s="143" t="s">
        <v>4889</v>
      </c>
      <c r="AR30" s="143" t="s">
        <v>530</v>
      </c>
      <c r="AS30" s="132">
        <v>13594525987</v>
      </c>
    </row>
    <row r="31" ht="50" customHeight="1" spans="1:45">
      <c r="A31" s="132">
        <v>24</v>
      </c>
      <c r="B31" s="143" t="s">
        <v>4897</v>
      </c>
      <c r="C31" s="143" t="s">
        <v>66</v>
      </c>
      <c r="D31" s="143" t="s">
        <v>110</v>
      </c>
      <c r="E31" s="143" t="s">
        <v>4898</v>
      </c>
      <c r="F31" s="132">
        <v>2019.06</v>
      </c>
      <c r="G31" s="133">
        <v>2019.11</v>
      </c>
      <c r="H31" s="143" t="s">
        <v>4645</v>
      </c>
      <c r="I31" s="143" t="s">
        <v>896</v>
      </c>
      <c r="J31" s="143" t="s">
        <v>4899</v>
      </c>
      <c r="K31" s="151">
        <f t="shared" si="1"/>
        <v>111.15</v>
      </c>
      <c r="L31" s="151">
        <v>111.15</v>
      </c>
      <c r="M31" s="151"/>
      <c r="N31" s="151"/>
      <c r="O31" s="143" t="s">
        <v>4900</v>
      </c>
      <c r="P31" s="143" t="s">
        <v>2692</v>
      </c>
      <c r="Q31" s="143" t="s">
        <v>4901</v>
      </c>
      <c r="R31" s="143" t="s">
        <v>1029</v>
      </c>
      <c r="S31" s="143" t="s">
        <v>1083</v>
      </c>
      <c r="T31" s="132">
        <v>2019</v>
      </c>
      <c r="U31" s="143" t="s">
        <v>77</v>
      </c>
      <c r="V31" s="132">
        <v>111.15</v>
      </c>
      <c r="W31" s="132">
        <v>28.8</v>
      </c>
      <c r="X31" s="132">
        <v>0</v>
      </c>
      <c r="Y31" s="132"/>
      <c r="Z31" s="143" t="s">
        <v>77</v>
      </c>
      <c r="AA31" s="143" t="s">
        <v>77</v>
      </c>
      <c r="AB31" s="143" t="s">
        <v>78</v>
      </c>
      <c r="AC31" s="132"/>
      <c r="AD31" s="143" t="s">
        <v>78</v>
      </c>
      <c r="AE31" s="132"/>
      <c r="AF31" s="143" t="s">
        <v>78</v>
      </c>
      <c r="AG31" s="132">
        <v>138</v>
      </c>
      <c r="AH31" s="132">
        <v>138</v>
      </c>
      <c r="AI31" s="143" t="s">
        <v>4902</v>
      </c>
      <c r="AJ31" s="143" t="s">
        <v>4903</v>
      </c>
      <c r="AK31" s="143" t="s">
        <v>4860</v>
      </c>
      <c r="AL31" s="143" t="s">
        <v>4861</v>
      </c>
      <c r="AM31" s="132" t="s">
        <v>4685</v>
      </c>
      <c r="AN31" s="143" t="s">
        <v>4657</v>
      </c>
      <c r="AO31" s="143" t="s">
        <v>4888</v>
      </c>
      <c r="AP31" s="143" t="s">
        <v>4774</v>
      </c>
      <c r="AQ31" s="143" t="s">
        <v>4889</v>
      </c>
      <c r="AR31" s="143" t="s">
        <v>530</v>
      </c>
      <c r="AS31" s="132">
        <v>13594525987</v>
      </c>
    </row>
    <row r="32" ht="50" customHeight="1" spans="1:45">
      <c r="A32" s="132">
        <v>25</v>
      </c>
      <c r="B32" s="143" t="s">
        <v>4904</v>
      </c>
      <c r="C32" s="143" t="s">
        <v>66</v>
      </c>
      <c r="D32" s="143" t="s">
        <v>110</v>
      </c>
      <c r="E32" s="143" t="s">
        <v>4905</v>
      </c>
      <c r="F32" s="132">
        <v>2019.06</v>
      </c>
      <c r="G32" s="133">
        <v>2019.11</v>
      </c>
      <c r="H32" s="143" t="s">
        <v>4645</v>
      </c>
      <c r="I32" s="143" t="s">
        <v>896</v>
      </c>
      <c r="J32" s="143" t="s">
        <v>4906</v>
      </c>
      <c r="K32" s="151">
        <f t="shared" si="1"/>
        <v>152.25</v>
      </c>
      <c r="L32" s="151">
        <v>152.25</v>
      </c>
      <c r="M32" s="151"/>
      <c r="N32" s="151"/>
      <c r="O32" s="143" t="s">
        <v>4907</v>
      </c>
      <c r="P32" s="143" t="s">
        <v>2692</v>
      </c>
      <c r="Q32" s="143" t="s">
        <v>4908</v>
      </c>
      <c r="R32" s="143" t="s">
        <v>4909</v>
      </c>
      <c r="S32" s="143" t="s">
        <v>1083</v>
      </c>
      <c r="T32" s="132">
        <v>2019</v>
      </c>
      <c r="U32" s="143" t="s">
        <v>77</v>
      </c>
      <c r="V32" s="132">
        <v>152.25</v>
      </c>
      <c r="W32" s="132">
        <v>6.57</v>
      </c>
      <c r="X32" s="132">
        <v>0</v>
      </c>
      <c r="Y32" s="132"/>
      <c r="Z32" s="143" t="s">
        <v>77</v>
      </c>
      <c r="AA32" s="143" t="s">
        <v>77</v>
      </c>
      <c r="AB32" s="143" t="s">
        <v>78</v>
      </c>
      <c r="AC32" s="132"/>
      <c r="AD32" s="143" t="s">
        <v>78</v>
      </c>
      <c r="AE32" s="132"/>
      <c r="AF32" s="143" t="s">
        <v>78</v>
      </c>
      <c r="AG32" s="132">
        <v>165</v>
      </c>
      <c r="AH32" s="132">
        <v>165</v>
      </c>
      <c r="AI32" s="143" t="s">
        <v>4910</v>
      </c>
      <c r="AJ32" s="143" t="s">
        <v>4911</v>
      </c>
      <c r="AK32" s="143" t="s">
        <v>4860</v>
      </c>
      <c r="AL32" s="143" t="s">
        <v>4861</v>
      </c>
      <c r="AM32" s="132" t="s">
        <v>4685</v>
      </c>
      <c r="AN32" s="143" t="s">
        <v>4657</v>
      </c>
      <c r="AO32" s="143" t="s">
        <v>4888</v>
      </c>
      <c r="AP32" s="143" t="s">
        <v>4774</v>
      </c>
      <c r="AQ32" s="143" t="s">
        <v>4674</v>
      </c>
      <c r="AR32" s="143" t="s">
        <v>530</v>
      </c>
      <c r="AS32" s="132">
        <v>13594525987</v>
      </c>
    </row>
    <row r="33" ht="50" customHeight="1" spans="1:45">
      <c r="A33" s="132">
        <v>26</v>
      </c>
      <c r="B33" s="143" t="s">
        <v>4912</v>
      </c>
      <c r="C33" s="143" t="s">
        <v>258</v>
      </c>
      <c r="D33" s="143" t="s">
        <v>110</v>
      </c>
      <c r="E33" s="143" t="s">
        <v>3469</v>
      </c>
      <c r="F33" s="132">
        <v>2019.03</v>
      </c>
      <c r="G33" s="133">
        <v>2019.12</v>
      </c>
      <c r="H33" s="143" t="s">
        <v>4913</v>
      </c>
      <c r="I33" s="143" t="s">
        <v>4914</v>
      </c>
      <c r="J33" s="143" t="s">
        <v>4915</v>
      </c>
      <c r="K33" s="151">
        <f t="shared" si="1"/>
        <v>67.05</v>
      </c>
      <c r="L33" s="151">
        <v>67.05</v>
      </c>
      <c r="M33" s="151">
        <v>0</v>
      </c>
      <c r="N33" s="151"/>
      <c r="O33" s="143" t="s">
        <v>4916</v>
      </c>
      <c r="P33" s="143" t="s">
        <v>2692</v>
      </c>
      <c r="Q33" s="143" t="s">
        <v>4917</v>
      </c>
      <c r="R33" s="143" t="s">
        <v>1029</v>
      </c>
      <c r="S33" s="143" t="s">
        <v>178</v>
      </c>
      <c r="T33" s="132">
        <v>2019</v>
      </c>
      <c r="U33" s="143" t="s">
        <v>77</v>
      </c>
      <c r="V33" s="132">
        <v>67.05</v>
      </c>
      <c r="W33" s="132">
        <v>7.11</v>
      </c>
      <c r="X33" s="132">
        <v>0</v>
      </c>
      <c r="Y33" s="132"/>
      <c r="Z33" s="143" t="s">
        <v>77</v>
      </c>
      <c r="AA33" s="143" t="s">
        <v>77</v>
      </c>
      <c r="AB33" s="143" t="s">
        <v>78</v>
      </c>
      <c r="AC33" s="132"/>
      <c r="AD33" s="143" t="s">
        <v>78</v>
      </c>
      <c r="AE33" s="132"/>
      <c r="AF33" s="143" t="s">
        <v>78</v>
      </c>
      <c r="AG33" s="132">
        <v>30</v>
      </c>
      <c r="AH33" s="132">
        <v>30</v>
      </c>
      <c r="AI33" s="143" t="s">
        <v>4918</v>
      </c>
      <c r="AJ33" s="143" t="s">
        <v>4919</v>
      </c>
      <c r="AK33" s="143" t="s">
        <v>4860</v>
      </c>
      <c r="AL33" s="143" t="s">
        <v>4920</v>
      </c>
      <c r="AM33" s="132" t="s">
        <v>4696</v>
      </c>
      <c r="AN33" s="143" t="s">
        <v>4657</v>
      </c>
      <c r="AO33" s="143" t="s">
        <v>4921</v>
      </c>
      <c r="AP33" s="143" t="s">
        <v>4774</v>
      </c>
      <c r="AQ33" s="143" t="s">
        <v>4728</v>
      </c>
      <c r="AR33" s="143" t="s">
        <v>312</v>
      </c>
      <c r="AS33" s="132">
        <v>13996765158</v>
      </c>
    </row>
    <row r="34" ht="50" customHeight="1" spans="1:45">
      <c r="A34" s="132">
        <v>27</v>
      </c>
      <c r="B34" s="143" t="s">
        <v>4922</v>
      </c>
      <c r="C34" s="143" t="s">
        <v>258</v>
      </c>
      <c r="D34" s="143" t="s">
        <v>110</v>
      </c>
      <c r="E34" s="143" t="s">
        <v>952</v>
      </c>
      <c r="F34" s="132">
        <v>2019.03</v>
      </c>
      <c r="G34" s="133">
        <v>2019.09</v>
      </c>
      <c r="H34" s="143" t="s">
        <v>4645</v>
      </c>
      <c r="I34" s="143" t="s">
        <v>753</v>
      </c>
      <c r="J34" s="143" t="s">
        <v>4923</v>
      </c>
      <c r="K34" s="151">
        <f t="shared" si="1"/>
        <v>60.3</v>
      </c>
      <c r="L34" s="151">
        <v>60.3</v>
      </c>
      <c r="M34" s="151"/>
      <c r="N34" s="151"/>
      <c r="O34" s="132" t="s">
        <v>4924</v>
      </c>
      <c r="P34" s="143" t="s">
        <v>4925</v>
      </c>
      <c r="Q34" s="143" t="s">
        <v>4926</v>
      </c>
      <c r="R34" s="143" t="s">
        <v>1029</v>
      </c>
      <c r="S34" s="143" t="s">
        <v>178</v>
      </c>
      <c r="T34" s="132">
        <v>2019</v>
      </c>
      <c r="U34" s="143" t="s">
        <v>77</v>
      </c>
      <c r="V34" s="132">
        <v>60.3</v>
      </c>
      <c r="W34" s="132">
        <v>11.16</v>
      </c>
      <c r="X34" s="132"/>
      <c r="Y34" s="132"/>
      <c r="Z34" s="143" t="s">
        <v>77</v>
      </c>
      <c r="AA34" s="143" t="s">
        <v>77</v>
      </c>
      <c r="AB34" s="143" t="s">
        <v>78</v>
      </c>
      <c r="AC34" s="132"/>
      <c r="AD34" s="143" t="s">
        <v>78</v>
      </c>
      <c r="AE34" s="132"/>
      <c r="AF34" s="143" t="s">
        <v>78</v>
      </c>
      <c r="AG34" s="132">
        <v>220</v>
      </c>
      <c r="AH34" s="132">
        <v>220</v>
      </c>
      <c r="AI34" s="143" t="s">
        <v>4927</v>
      </c>
      <c r="AJ34" s="143" t="s">
        <v>4923</v>
      </c>
      <c r="AK34" s="143" t="s">
        <v>4928</v>
      </c>
      <c r="AL34" s="143" t="s">
        <v>4771</v>
      </c>
      <c r="AM34" s="132" t="s">
        <v>4696</v>
      </c>
      <c r="AN34" s="143" t="s">
        <v>4657</v>
      </c>
      <c r="AO34" s="143" t="s">
        <v>4929</v>
      </c>
      <c r="AP34" s="143" t="s">
        <v>4930</v>
      </c>
      <c r="AQ34" s="143" t="s">
        <v>4674</v>
      </c>
      <c r="AR34" s="143" t="s">
        <v>511</v>
      </c>
      <c r="AS34" s="132" t="s">
        <v>2916</v>
      </c>
    </row>
    <row r="35" ht="50" customHeight="1" spans="1:45">
      <c r="A35" s="132">
        <v>28</v>
      </c>
      <c r="B35" s="143" t="s">
        <v>4931</v>
      </c>
      <c r="C35" s="143" t="s">
        <v>66</v>
      </c>
      <c r="D35" s="143" t="s">
        <v>110</v>
      </c>
      <c r="E35" s="143" t="s">
        <v>4932</v>
      </c>
      <c r="F35" s="132">
        <v>2019.05</v>
      </c>
      <c r="G35" s="133">
        <v>2019.12</v>
      </c>
      <c r="H35" s="143" t="s">
        <v>4645</v>
      </c>
      <c r="I35" s="143" t="s">
        <v>4933</v>
      </c>
      <c r="J35" s="143" t="s">
        <v>4934</v>
      </c>
      <c r="K35" s="151">
        <f t="shared" si="1"/>
        <v>129</v>
      </c>
      <c r="L35" s="151">
        <v>129</v>
      </c>
      <c r="M35" s="151">
        <v>0</v>
      </c>
      <c r="N35" s="151">
        <v>0</v>
      </c>
      <c r="O35" s="143" t="s">
        <v>4935</v>
      </c>
      <c r="P35" s="143" t="s">
        <v>4936</v>
      </c>
      <c r="Q35" s="143" t="s">
        <v>4937</v>
      </c>
      <c r="R35" s="143" t="s">
        <v>1029</v>
      </c>
      <c r="S35" s="143" t="s">
        <v>1083</v>
      </c>
      <c r="T35" s="132">
        <v>2019</v>
      </c>
      <c r="U35" s="143" t="s">
        <v>77</v>
      </c>
      <c r="V35" s="132">
        <v>129</v>
      </c>
      <c r="W35" s="132">
        <v>34.11</v>
      </c>
      <c r="X35" s="132"/>
      <c r="Y35" s="132"/>
      <c r="Z35" s="143" t="s">
        <v>77</v>
      </c>
      <c r="AA35" s="143" t="s">
        <v>77</v>
      </c>
      <c r="AB35" s="143" t="s">
        <v>78</v>
      </c>
      <c r="AC35" s="132"/>
      <c r="AD35" s="143" t="s">
        <v>78</v>
      </c>
      <c r="AE35" s="132"/>
      <c r="AF35" s="143" t="s">
        <v>78</v>
      </c>
      <c r="AG35" s="132">
        <v>258</v>
      </c>
      <c r="AH35" s="132">
        <v>258</v>
      </c>
      <c r="AI35" s="143" t="s">
        <v>4938</v>
      </c>
      <c r="AJ35" s="143" t="s">
        <v>4939</v>
      </c>
      <c r="AK35" s="143" t="s">
        <v>4940</v>
      </c>
      <c r="AL35" s="143" t="s">
        <v>4941</v>
      </c>
      <c r="AM35" s="143" t="s">
        <v>4671</v>
      </c>
      <c r="AN35" s="143" t="s">
        <v>4657</v>
      </c>
      <c r="AO35" s="143" t="s">
        <v>4942</v>
      </c>
      <c r="AP35" s="143" t="s">
        <v>4943</v>
      </c>
      <c r="AQ35" s="143" t="s">
        <v>4889</v>
      </c>
      <c r="AR35" s="143" t="s">
        <v>1090</v>
      </c>
      <c r="AS35" s="132">
        <v>13594519678</v>
      </c>
    </row>
    <row r="36" ht="50" customHeight="1" spans="1:45">
      <c r="A36" s="132">
        <v>29</v>
      </c>
      <c r="B36" s="143" t="s">
        <v>4944</v>
      </c>
      <c r="C36" s="143" t="s">
        <v>66</v>
      </c>
      <c r="D36" s="143" t="s">
        <v>110</v>
      </c>
      <c r="E36" s="143" t="s">
        <v>4945</v>
      </c>
      <c r="F36" s="132">
        <v>2019.05</v>
      </c>
      <c r="G36" s="133">
        <v>2019.12</v>
      </c>
      <c r="H36" s="143" t="s">
        <v>4645</v>
      </c>
      <c r="I36" s="143" t="s">
        <v>4933</v>
      </c>
      <c r="J36" s="143" t="s">
        <v>4946</v>
      </c>
      <c r="K36" s="151">
        <f t="shared" si="1"/>
        <v>90.75</v>
      </c>
      <c r="L36" s="151">
        <v>90.75</v>
      </c>
      <c r="M36" s="151">
        <v>0</v>
      </c>
      <c r="N36" s="151">
        <v>0</v>
      </c>
      <c r="O36" s="143" t="s">
        <v>4947</v>
      </c>
      <c r="P36" s="143" t="s">
        <v>4948</v>
      </c>
      <c r="Q36" s="143" t="s">
        <v>4949</v>
      </c>
      <c r="R36" s="143" t="s">
        <v>1029</v>
      </c>
      <c r="S36" s="143" t="s">
        <v>1083</v>
      </c>
      <c r="T36" s="132">
        <v>2019</v>
      </c>
      <c r="U36" s="143" t="s">
        <v>77</v>
      </c>
      <c r="V36" s="132">
        <v>90.75</v>
      </c>
      <c r="W36" s="132">
        <v>4.95</v>
      </c>
      <c r="X36" s="132"/>
      <c r="Y36" s="132"/>
      <c r="Z36" s="143" t="s">
        <v>77</v>
      </c>
      <c r="AA36" s="143" t="s">
        <v>77</v>
      </c>
      <c r="AB36" s="143" t="s">
        <v>78</v>
      </c>
      <c r="AC36" s="132"/>
      <c r="AD36" s="143" t="s">
        <v>78</v>
      </c>
      <c r="AE36" s="132"/>
      <c r="AF36" s="143" t="s">
        <v>78</v>
      </c>
      <c r="AG36" s="132">
        <v>311</v>
      </c>
      <c r="AH36" s="132">
        <v>311</v>
      </c>
      <c r="AI36" s="143" t="s">
        <v>4950</v>
      </c>
      <c r="AJ36" s="143" t="s">
        <v>4951</v>
      </c>
      <c r="AK36" s="143" t="s">
        <v>4940</v>
      </c>
      <c r="AL36" s="143" t="s">
        <v>4941</v>
      </c>
      <c r="AM36" s="143" t="s">
        <v>4671</v>
      </c>
      <c r="AN36" s="143" t="s">
        <v>4657</v>
      </c>
      <c r="AO36" s="143" t="s">
        <v>4952</v>
      </c>
      <c r="AP36" s="143" t="s">
        <v>4943</v>
      </c>
      <c r="AQ36" s="143" t="s">
        <v>4889</v>
      </c>
      <c r="AR36" s="143" t="s">
        <v>1090</v>
      </c>
      <c r="AS36" s="132">
        <v>13594519678</v>
      </c>
    </row>
    <row r="37" ht="50" customHeight="1" spans="1:45">
      <c r="A37" s="132">
        <v>30</v>
      </c>
      <c r="B37" s="143" t="s">
        <v>4953</v>
      </c>
      <c r="C37" s="143" t="s">
        <v>66</v>
      </c>
      <c r="D37" s="143" t="s">
        <v>110</v>
      </c>
      <c r="E37" s="143" t="s">
        <v>4954</v>
      </c>
      <c r="F37" s="132">
        <v>2019.05</v>
      </c>
      <c r="G37" s="133">
        <v>2019.12</v>
      </c>
      <c r="H37" s="143" t="s">
        <v>4645</v>
      </c>
      <c r="I37" s="143" t="s">
        <v>4933</v>
      </c>
      <c r="J37" s="143" t="s">
        <v>4955</v>
      </c>
      <c r="K37" s="151">
        <f t="shared" si="1"/>
        <v>111</v>
      </c>
      <c r="L37" s="151">
        <v>111</v>
      </c>
      <c r="M37" s="151">
        <v>0</v>
      </c>
      <c r="N37" s="151">
        <v>0</v>
      </c>
      <c r="O37" s="143" t="s">
        <v>4956</v>
      </c>
      <c r="P37" s="143" t="s">
        <v>4957</v>
      </c>
      <c r="Q37" s="143" t="s">
        <v>4958</v>
      </c>
      <c r="R37" s="143" t="s">
        <v>1029</v>
      </c>
      <c r="S37" s="143" t="s">
        <v>1083</v>
      </c>
      <c r="T37" s="132">
        <v>2019</v>
      </c>
      <c r="U37" s="143" t="s">
        <v>77</v>
      </c>
      <c r="V37" s="132">
        <v>111</v>
      </c>
      <c r="W37" s="132">
        <v>25.02</v>
      </c>
      <c r="X37" s="132"/>
      <c r="Y37" s="132"/>
      <c r="Z37" s="143" t="s">
        <v>77</v>
      </c>
      <c r="AA37" s="143" t="s">
        <v>77</v>
      </c>
      <c r="AB37" s="143" t="s">
        <v>78</v>
      </c>
      <c r="AC37" s="132"/>
      <c r="AD37" s="143" t="s">
        <v>78</v>
      </c>
      <c r="AE37" s="132"/>
      <c r="AF37" s="143" t="s">
        <v>78</v>
      </c>
      <c r="AG37" s="132">
        <v>73</v>
      </c>
      <c r="AH37" s="132">
        <v>73</v>
      </c>
      <c r="AI37" s="143" t="s">
        <v>4959</v>
      </c>
      <c r="AJ37" s="143" t="s">
        <v>4960</v>
      </c>
      <c r="AK37" s="143" t="s">
        <v>4940</v>
      </c>
      <c r="AL37" s="143" t="s">
        <v>4941</v>
      </c>
      <c r="AM37" s="143" t="s">
        <v>4671</v>
      </c>
      <c r="AN37" s="143" t="s">
        <v>4657</v>
      </c>
      <c r="AO37" s="143" t="s">
        <v>4961</v>
      </c>
      <c r="AP37" s="143" t="s">
        <v>4943</v>
      </c>
      <c r="AQ37" s="143" t="s">
        <v>4889</v>
      </c>
      <c r="AR37" s="143" t="s">
        <v>1090</v>
      </c>
      <c r="AS37" s="132">
        <v>13594519678</v>
      </c>
    </row>
    <row r="38" ht="50" customHeight="1" spans="1:45">
      <c r="A38" s="132">
        <v>31</v>
      </c>
      <c r="B38" s="143" t="s">
        <v>4962</v>
      </c>
      <c r="C38" s="143" t="s">
        <v>258</v>
      </c>
      <c r="D38" s="143" t="s">
        <v>110</v>
      </c>
      <c r="E38" s="143" t="s">
        <v>4945</v>
      </c>
      <c r="F38" s="132">
        <v>2019.07</v>
      </c>
      <c r="G38" s="133">
        <v>2019.08</v>
      </c>
      <c r="H38" s="143" t="s">
        <v>4645</v>
      </c>
      <c r="I38" s="143" t="s">
        <v>4933</v>
      </c>
      <c r="J38" s="143" t="s">
        <v>4963</v>
      </c>
      <c r="K38" s="151">
        <f t="shared" si="1"/>
        <v>14.4</v>
      </c>
      <c r="L38" s="151">
        <v>14.4</v>
      </c>
      <c r="M38" s="151">
        <v>0</v>
      </c>
      <c r="N38" s="151">
        <v>0</v>
      </c>
      <c r="O38" s="143" t="s">
        <v>4964</v>
      </c>
      <c r="P38" s="143" t="s">
        <v>4965</v>
      </c>
      <c r="Q38" s="143" t="s">
        <v>4966</v>
      </c>
      <c r="R38" s="143" t="s">
        <v>4967</v>
      </c>
      <c r="S38" s="143" t="s">
        <v>2462</v>
      </c>
      <c r="T38" s="132">
        <v>2019</v>
      </c>
      <c r="U38" s="143" t="s">
        <v>77</v>
      </c>
      <c r="V38" s="132">
        <v>14.4</v>
      </c>
      <c r="W38" s="132">
        <v>58.5</v>
      </c>
      <c r="X38" s="132"/>
      <c r="Y38" s="132"/>
      <c r="Z38" s="143" t="s">
        <v>77</v>
      </c>
      <c r="AA38" s="143" t="s">
        <v>77</v>
      </c>
      <c r="AB38" s="143" t="s">
        <v>78</v>
      </c>
      <c r="AC38" s="132"/>
      <c r="AD38" s="143" t="s">
        <v>78</v>
      </c>
      <c r="AE38" s="132"/>
      <c r="AF38" s="143" t="s">
        <v>78</v>
      </c>
      <c r="AG38" s="132">
        <v>78</v>
      </c>
      <c r="AH38" s="132">
        <v>78</v>
      </c>
      <c r="AI38" s="143" t="s">
        <v>4968</v>
      </c>
      <c r="AJ38" s="143" t="s">
        <v>4969</v>
      </c>
      <c r="AK38" s="143" t="s">
        <v>4940</v>
      </c>
      <c r="AL38" s="143" t="s">
        <v>4941</v>
      </c>
      <c r="AM38" s="143" t="s">
        <v>4970</v>
      </c>
      <c r="AN38" s="143" t="s">
        <v>4657</v>
      </c>
      <c r="AO38" s="143" t="s">
        <v>4971</v>
      </c>
      <c r="AP38" s="143" t="s">
        <v>4972</v>
      </c>
      <c r="AQ38" s="143" t="s">
        <v>4889</v>
      </c>
      <c r="AR38" s="143" t="s">
        <v>1090</v>
      </c>
      <c r="AS38" s="132">
        <v>13594519678</v>
      </c>
    </row>
    <row r="39" ht="50" customHeight="1" spans="1:45">
      <c r="A39" s="132">
        <v>32</v>
      </c>
      <c r="B39" s="143" t="s">
        <v>4973</v>
      </c>
      <c r="C39" s="143" t="s">
        <v>258</v>
      </c>
      <c r="D39" s="143" t="s">
        <v>110</v>
      </c>
      <c r="E39" s="143" t="s">
        <v>4554</v>
      </c>
      <c r="F39" s="132">
        <v>2019.3</v>
      </c>
      <c r="G39" s="144">
        <v>2019.1</v>
      </c>
      <c r="H39" s="143" t="s">
        <v>4645</v>
      </c>
      <c r="I39" s="143" t="s">
        <v>91</v>
      </c>
      <c r="J39" s="143" t="s">
        <v>4974</v>
      </c>
      <c r="K39" s="151">
        <f t="shared" si="1"/>
        <v>7.2</v>
      </c>
      <c r="L39" s="151">
        <v>7.2</v>
      </c>
      <c r="M39" s="151"/>
      <c r="N39" s="151"/>
      <c r="O39" s="143" t="s">
        <v>4975</v>
      </c>
      <c r="P39" s="143" t="s">
        <v>4975</v>
      </c>
      <c r="Q39" s="143" t="s">
        <v>4976</v>
      </c>
      <c r="R39" s="143" t="s">
        <v>1029</v>
      </c>
      <c r="S39" s="143" t="s">
        <v>178</v>
      </c>
      <c r="T39" s="132">
        <v>2019</v>
      </c>
      <c r="U39" s="143" t="s">
        <v>77</v>
      </c>
      <c r="V39" s="132">
        <v>7.2</v>
      </c>
      <c r="W39" s="132">
        <v>43.515</v>
      </c>
      <c r="X39" s="132"/>
      <c r="Y39" s="132"/>
      <c r="Z39" s="143" t="s">
        <v>77</v>
      </c>
      <c r="AA39" s="143" t="s">
        <v>77</v>
      </c>
      <c r="AB39" s="143" t="s">
        <v>78</v>
      </c>
      <c r="AC39" s="132"/>
      <c r="AD39" s="143" t="s">
        <v>78</v>
      </c>
      <c r="AE39" s="132"/>
      <c r="AF39" s="143" t="s">
        <v>78</v>
      </c>
      <c r="AG39" s="132">
        <v>130</v>
      </c>
      <c r="AH39" s="132">
        <v>130</v>
      </c>
      <c r="AI39" s="143" t="s">
        <v>4977</v>
      </c>
      <c r="AJ39" s="143" t="s">
        <v>4978</v>
      </c>
      <c r="AK39" s="143" t="s">
        <v>4979</v>
      </c>
      <c r="AL39" s="143" t="s">
        <v>4941</v>
      </c>
      <c r="AM39" s="132" t="s">
        <v>4980</v>
      </c>
      <c r="AN39" s="143" t="s">
        <v>4657</v>
      </c>
      <c r="AO39" s="143" t="s">
        <v>4981</v>
      </c>
      <c r="AP39" s="143" t="s">
        <v>4982</v>
      </c>
      <c r="AQ39" s="143" t="s">
        <v>4889</v>
      </c>
      <c r="AR39" s="143" t="s">
        <v>344</v>
      </c>
      <c r="AS39" s="132">
        <v>13648483692</v>
      </c>
    </row>
    <row r="40" ht="50" customHeight="1" spans="1:45">
      <c r="A40" s="132">
        <v>33</v>
      </c>
      <c r="B40" s="143" t="s">
        <v>4983</v>
      </c>
      <c r="C40" s="143" t="s">
        <v>258</v>
      </c>
      <c r="D40" s="143" t="s">
        <v>110</v>
      </c>
      <c r="E40" s="143" t="s">
        <v>4984</v>
      </c>
      <c r="F40" s="132">
        <v>2019.3</v>
      </c>
      <c r="G40" s="144">
        <v>2019.1</v>
      </c>
      <c r="H40" s="143" t="s">
        <v>4645</v>
      </c>
      <c r="I40" s="143" t="s">
        <v>91</v>
      </c>
      <c r="J40" s="143" t="s">
        <v>4985</v>
      </c>
      <c r="K40" s="151">
        <f t="shared" si="1"/>
        <v>37.8</v>
      </c>
      <c r="L40" s="151">
        <v>37.8</v>
      </c>
      <c r="M40" s="151"/>
      <c r="N40" s="151"/>
      <c r="O40" s="143" t="s">
        <v>4986</v>
      </c>
      <c r="P40" s="143" t="s">
        <v>4986</v>
      </c>
      <c r="Q40" s="143" t="s">
        <v>4987</v>
      </c>
      <c r="R40" s="143" t="s">
        <v>1029</v>
      </c>
      <c r="S40" s="143" t="s">
        <v>178</v>
      </c>
      <c r="T40" s="132">
        <v>2019</v>
      </c>
      <c r="U40" s="143" t="s">
        <v>77</v>
      </c>
      <c r="V40" s="132">
        <v>37.8</v>
      </c>
      <c r="W40" s="132">
        <v>13.5</v>
      </c>
      <c r="X40" s="132"/>
      <c r="Y40" s="132"/>
      <c r="Z40" s="143" t="s">
        <v>77</v>
      </c>
      <c r="AA40" s="143" t="s">
        <v>77</v>
      </c>
      <c r="AB40" s="143" t="s">
        <v>78</v>
      </c>
      <c r="AC40" s="132"/>
      <c r="AD40" s="143" t="s">
        <v>78</v>
      </c>
      <c r="AE40" s="132"/>
      <c r="AF40" s="143" t="s">
        <v>78</v>
      </c>
      <c r="AG40" s="132">
        <v>228</v>
      </c>
      <c r="AH40" s="132">
        <v>228</v>
      </c>
      <c r="AI40" s="143" t="s">
        <v>4988</v>
      </c>
      <c r="AJ40" s="143" t="s">
        <v>4989</v>
      </c>
      <c r="AK40" s="143" t="s">
        <v>4979</v>
      </c>
      <c r="AL40" s="143" t="s">
        <v>4941</v>
      </c>
      <c r="AM40" s="132" t="s">
        <v>4980</v>
      </c>
      <c r="AN40" s="143" t="s">
        <v>4657</v>
      </c>
      <c r="AO40" s="143" t="s">
        <v>4990</v>
      </c>
      <c r="AP40" s="143" t="s">
        <v>4982</v>
      </c>
      <c r="AQ40" s="143" t="s">
        <v>4889</v>
      </c>
      <c r="AR40" s="143" t="s">
        <v>344</v>
      </c>
      <c r="AS40" s="132">
        <v>13648483692</v>
      </c>
    </row>
    <row r="41" ht="50" customHeight="1" spans="1:45">
      <c r="A41" s="132">
        <v>34</v>
      </c>
      <c r="B41" s="143" t="s">
        <v>4991</v>
      </c>
      <c r="C41" s="143" t="s">
        <v>258</v>
      </c>
      <c r="D41" s="143" t="s">
        <v>110</v>
      </c>
      <c r="E41" s="143" t="s">
        <v>4984</v>
      </c>
      <c r="F41" s="132">
        <v>2019.3</v>
      </c>
      <c r="G41" s="144">
        <v>2019.12</v>
      </c>
      <c r="H41" s="143" t="s">
        <v>4645</v>
      </c>
      <c r="I41" s="143" t="s">
        <v>91</v>
      </c>
      <c r="J41" s="143" t="s">
        <v>4992</v>
      </c>
      <c r="K41" s="151">
        <f t="shared" si="1"/>
        <v>28.8</v>
      </c>
      <c r="L41" s="151">
        <v>28.8</v>
      </c>
      <c r="M41" s="151"/>
      <c r="N41" s="151"/>
      <c r="O41" s="143" t="s">
        <v>4986</v>
      </c>
      <c r="P41" s="143" t="s">
        <v>4986</v>
      </c>
      <c r="Q41" s="143" t="s">
        <v>4987</v>
      </c>
      <c r="R41" s="143" t="s">
        <v>1029</v>
      </c>
      <c r="S41" s="143" t="s">
        <v>178</v>
      </c>
      <c r="T41" s="132">
        <v>2019</v>
      </c>
      <c r="U41" s="143" t="s">
        <v>77</v>
      </c>
      <c r="V41" s="132">
        <v>28.8</v>
      </c>
      <c r="W41" s="132">
        <v>22.5</v>
      </c>
      <c r="X41" s="132"/>
      <c r="Y41" s="132"/>
      <c r="Z41" s="143" t="s">
        <v>77</v>
      </c>
      <c r="AA41" s="143" t="s">
        <v>77</v>
      </c>
      <c r="AB41" s="143" t="s">
        <v>78</v>
      </c>
      <c r="AC41" s="132"/>
      <c r="AD41" s="143" t="s">
        <v>78</v>
      </c>
      <c r="AE41" s="132"/>
      <c r="AF41" s="143" t="s">
        <v>78</v>
      </c>
      <c r="AG41" s="132">
        <v>228</v>
      </c>
      <c r="AH41" s="132">
        <v>228</v>
      </c>
      <c r="AI41" s="143" t="s">
        <v>4993</v>
      </c>
      <c r="AJ41" s="143" t="s">
        <v>4994</v>
      </c>
      <c r="AK41" s="143" t="s">
        <v>4979</v>
      </c>
      <c r="AL41" s="143" t="s">
        <v>4941</v>
      </c>
      <c r="AM41" s="132" t="s">
        <v>4980</v>
      </c>
      <c r="AN41" s="143" t="s">
        <v>4657</v>
      </c>
      <c r="AO41" s="143" t="s">
        <v>4990</v>
      </c>
      <c r="AP41" s="143" t="s">
        <v>4982</v>
      </c>
      <c r="AQ41" s="143" t="s">
        <v>4889</v>
      </c>
      <c r="AR41" s="143" t="s">
        <v>344</v>
      </c>
      <c r="AS41" s="132">
        <v>13648483692</v>
      </c>
    </row>
    <row r="42" ht="50" customHeight="1" spans="1:45">
      <c r="A42" s="132">
        <v>35</v>
      </c>
      <c r="B42" s="143" t="s">
        <v>4995</v>
      </c>
      <c r="C42" s="143" t="s">
        <v>258</v>
      </c>
      <c r="D42" s="143" t="s">
        <v>110</v>
      </c>
      <c r="E42" s="143" t="s">
        <v>4996</v>
      </c>
      <c r="F42" s="132">
        <v>2019.3</v>
      </c>
      <c r="G42" s="144">
        <v>2019.12</v>
      </c>
      <c r="H42" s="143" t="s">
        <v>4645</v>
      </c>
      <c r="I42" s="143" t="s">
        <v>91</v>
      </c>
      <c r="J42" s="143" t="s">
        <v>4997</v>
      </c>
      <c r="K42" s="151">
        <f t="shared" si="1"/>
        <v>6.57</v>
      </c>
      <c r="L42" s="151">
        <v>6.57</v>
      </c>
      <c r="M42" s="151"/>
      <c r="N42" s="151"/>
      <c r="O42" s="143" t="s">
        <v>4998</v>
      </c>
      <c r="P42" s="143" t="s">
        <v>4998</v>
      </c>
      <c r="Q42" s="143" t="s">
        <v>4999</v>
      </c>
      <c r="R42" s="143" t="s">
        <v>1029</v>
      </c>
      <c r="S42" s="143" t="s">
        <v>178</v>
      </c>
      <c r="T42" s="132">
        <v>2019</v>
      </c>
      <c r="U42" s="143" t="s">
        <v>77</v>
      </c>
      <c r="V42" s="132">
        <v>6.57</v>
      </c>
      <c r="W42" s="132">
        <v>26.1</v>
      </c>
      <c r="X42" s="132"/>
      <c r="Y42" s="132"/>
      <c r="Z42" s="143" t="s">
        <v>77</v>
      </c>
      <c r="AA42" s="143" t="s">
        <v>77</v>
      </c>
      <c r="AB42" s="143" t="s">
        <v>78</v>
      </c>
      <c r="AC42" s="132"/>
      <c r="AD42" s="143" t="s">
        <v>78</v>
      </c>
      <c r="AE42" s="132"/>
      <c r="AF42" s="143" t="s">
        <v>78</v>
      </c>
      <c r="AG42" s="132">
        <v>390</v>
      </c>
      <c r="AH42" s="132">
        <v>390</v>
      </c>
      <c r="AI42" s="143" t="s">
        <v>5000</v>
      </c>
      <c r="AJ42" s="143" t="s">
        <v>5001</v>
      </c>
      <c r="AK42" s="143" t="s">
        <v>4979</v>
      </c>
      <c r="AL42" s="143" t="s">
        <v>4941</v>
      </c>
      <c r="AM42" s="132" t="s">
        <v>4980</v>
      </c>
      <c r="AN42" s="143" t="s">
        <v>4657</v>
      </c>
      <c r="AO42" s="143" t="s">
        <v>5002</v>
      </c>
      <c r="AP42" s="143" t="s">
        <v>4982</v>
      </c>
      <c r="AQ42" s="143" t="s">
        <v>4889</v>
      </c>
      <c r="AR42" s="143" t="s">
        <v>344</v>
      </c>
      <c r="AS42" s="132">
        <v>13648483692</v>
      </c>
    </row>
    <row r="43" ht="50" customHeight="1" spans="1:45">
      <c r="A43" s="132">
        <v>36</v>
      </c>
      <c r="B43" s="143" t="s">
        <v>5003</v>
      </c>
      <c r="C43" s="143" t="s">
        <v>258</v>
      </c>
      <c r="D43" s="143" t="s">
        <v>110</v>
      </c>
      <c r="E43" s="143" t="s">
        <v>5004</v>
      </c>
      <c r="F43" s="132">
        <v>2019.3</v>
      </c>
      <c r="G43" s="144">
        <v>2019.12</v>
      </c>
      <c r="H43" s="143" t="s">
        <v>4645</v>
      </c>
      <c r="I43" s="143" t="s">
        <v>91</v>
      </c>
      <c r="J43" s="143" t="s">
        <v>5005</v>
      </c>
      <c r="K43" s="151">
        <f t="shared" si="1"/>
        <v>7.11</v>
      </c>
      <c r="L43" s="151">
        <v>7.11</v>
      </c>
      <c r="M43" s="151"/>
      <c r="N43" s="151"/>
      <c r="O43" s="143" t="s">
        <v>5006</v>
      </c>
      <c r="P43" s="143" t="s">
        <v>5006</v>
      </c>
      <c r="Q43" s="143" t="s">
        <v>5007</v>
      </c>
      <c r="R43" s="143" t="s">
        <v>1029</v>
      </c>
      <c r="S43" s="143" t="s">
        <v>178</v>
      </c>
      <c r="T43" s="132">
        <v>2019</v>
      </c>
      <c r="U43" s="143" t="s">
        <v>77</v>
      </c>
      <c r="V43" s="132">
        <v>7.11</v>
      </c>
      <c r="W43" s="132">
        <v>7.2</v>
      </c>
      <c r="X43" s="132"/>
      <c r="Y43" s="132"/>
      <c r="Z43" s="143" t="s">
        <v>77</v>
      </c>
      <c r="AA43" s="143" t="s">
        <v>77</v>
      </c>
      <c r="AB43" s="143" t="s">
        <v>78</v>
      </c>
      <c r="AC43" s="132"/>
      <c r="AD43" s="143" t="s">
        <v>78</v>
      </c>
      <c r="AE43" s="132"/>
      <c r="AF43" s="143" t="s">
        <v>78</v>
      </c>
      <c r="AG43" s="132">
        <v>230</v>
      </c>
      <c r="AH43" s="132">
        <v>230</v>
      </c>
      <c r="AI43" s="143" t="s">
        <v>5008</v>
      </c>
      <c r="AJ43" s="143" t="s">
        <v>5009</v>
      </c>
      <c r="AK43" s="143" t="s">
        <v>4979</v>
      </c>
      <c r="AL43" s="143" t="s">
        <v>4941</v>
      </c>
      <c r="AM43" s="132" t="s">
        <v>4980</v>
      </c>
      <c r="AN43" s="143" t="s">
        <v>4657</v>
      </c>
      <c r="AO43" s="143" t="s">
        <v>5010</v>
      </c>
      <c r="AP43" s="143" t="s">
        <v>4982</v>
      </c>
      <c r="AQ43" s="143" t="s">
        <v>4889</v>
      </c>
      <c r="AR43" s="143" t="s">
        <v>344</v>
      </c>
      <c r="AS43" s="132">
        <v>13648483692</v>
      </c>
    </row>
    <row r="44" ht="50" customHeight="1" spans="1:45">
      <c r="A44" s="132">
        <v>37</v>
      </c>
      <c r="B44" s="143" t="s">
        <v>5011</v>
      </c>
      <c r="C44" s="143" t="s">
        <v>258</v>
      </c>
      <c r="D44" s="143" t="s">
        <v>110</v>
      </c>
      <c r="E44" s="143" t="s">
        <v>5012</v>
      </c>
      <c r="F44" s="132">
        <v>2019.3</v>
      </c>
      <c r="G44" s="144">
        <v>2019.12</v>
      </c>
      <c r="H44" s="143" t="s">
        <v>4645</v>
      </c>
      <c r="I44" s="143" t="s">
        <v>91</v>
      </c>
      <c r="J44" s="143" t="s">
        <v>5013</v>
      </c>
      <c r="K44" s="151">
        <f t="shared" si="1"/>
        <v>11.16</v>
      </c>
      <c r="L44" s="151">
        <v>11.16</v>
      </c>
      <c r="M44" s="151"/>
      <c r="N44" s="151"/>
      <c r="O44" s="143" t="s">
        <v>5014</v>
      </c>
      <c r="P44" s="143" t="s">
        <v>5014</v>
      </c>
      <c r="Q44" s="143" t="s">
        <v>5015</v>
      </c>
      <c r="R44" s="143" t="s">
        <v>1029</v>
      </c>
      <c r="S44" s="143" t="s">
        <v>178</v>
      </c>
      <c r="T44" s="132">
        <v>2019</v>
      </c>
      <c r="U44" s="143" t="s">
        <v>77</v>
      </c>
      <c r="V44" s="132">
        <v>11.16</v>
      </c>
      <c r="W44" s="132">
        <v>11.16</v>
      </c>
      <c r="X44" s="132"/>
      <c r="Y44" s="132"/>
      <c r="Z44" s="143" t="s">
        <v>77</v>
      </c>
      <c r="AA44" s="143" t="s">
        <v>77</v>
      </c>
      <c r="AB44" s="143" t="s">
        <v>78</v>
      </c>
      <c r="AC44" s="132"/>
      <c r="AD44" s="143" t="s">
        <v>78</v>
      </c>
      <c r="AE44" s="132"/>
      <c r="AF44" s="143" t="s">
        <v>78</v>
      </c>
      <c r="AG44" s="132">
        <v>126</v>
      </c>
      <c r="AH44" s="132">
        <v>126</v>
      </c>
      <c r="AI44" s="143" t="s">
        <v>5016</v>
      </c>
      <c r="AJ44" s="143" t="s">
        <v>5017</v>
      </c>
      <c r="AK44" s="143" t="s">
        <v>4979</v>
      </c>
      <c r="AL44" s="143" t="s">
        <v>4941</v>
      </c>
      <c r="AM44" s="132" t="s">
        <v>4980</v>
      </c>
      <c r="AN44" s="143" t="s">
        <v>4657</v>
      </c>
      <c r="AO44" s="143" t="s">
        <v>5018</v>
      </c>
      <c r="AP44" s="143" t="s">
        <v>4982</v>
      </c>
      <c r="AQ44" s="143" t="s">
        <v>4889</v>
      </c>
      <c r="AR44" s="143" t="s">
        <v>344</v>
      </c>
      <c r="AS44" s="132">
        <v>13648483692</v>
      </c>
    </row>
    <row r="45" ht="50" customHeight="1" spans="1:45">
      <c r="A45" s="132">
        <v>38</v>
      </c>
      <c r="B45" s="143" t="s">
        <v>5019</v>
      </c>
      <c r="C45" s="143" t="s">
        <v>258</v>
      </c>
      <c r="D45" s="143" t="s">
        <v>110</v>
      </c>
      <c r="E45" s="143" t="s">
        <v>5020</v>
      </c>
      <c r="F45" s="132">
        <v>2019.3</v>
      </c>
      <c r="G45" s="144">
        <v>2019.12</v>
      </c>
      <c r="H45" s="143" t="s">
        <v>4645</v>
      </c>
      <c r="I45" s="143" t="s">
        <v>91</v>
      </c>
      <c r="J45" s="143" t="s">
        <v>5021</v>
      </c>
      <c r="K45" s="151">
        <f t="shared" si="1"/>
        <v>34.11</v>
      </c>
      <c r="L45" s="151">
        <v>34.11</v>
      </c>
      <c r="M45" s="151"/>
      <c r="N45" s="151"/>
      <c r="O45" s="143" t="s">
        <v>5022</v>
      </c>
      <c r="P45" s="143" t="s">
        <v>5022</v>
      </c>
      <c r="Q45" s="143" t="s">
        <v>5023</v>
      </c>
      <c r="R45" s="143" t="s">
        <v>1029</v>
      </c>
      <c r="S45" s="143" t="s">
        <v>178</v>
      </c>
      <c r="T45" s="132">
        <v>2019</v>
      </c>
      <c r="U45" s="143" t="s">
        <v>77</v>
      </c>
      <c r="V45" s="132">
        <v>34.11</v>
      </c>
      <c r="W45" s="132">
        <v>34.11</v>
      </c>
      <c r="X45" s="132"/>
      <c r="Y45" s="132"/>
      <c r="Z45" s="143" t="s">
        <v>77</v>
      </c>
      <c r="AA45" s="143" t="s">
        <v>77</v>
      </c>
      <c r="AB45" s="143" t="s">
        <v>78</v>
      </c>
      <c r="AC45" s="132"/>
      <c r="AD45" s="143" t="s">
        <v>78</v>
      </c>
      <c r="AE45" s="132"/>
      <c r="AF45" s="143" t="s">
        <v>78</v>
      </c>
      <c r="AG45" s="132">
        <v>122</v>
      </c>
      <c r="AH45" s="132">
        <v>122</v>
      </c>
      <c r="AI45" s="143" t="s">
        <v>5024</v>
      </c>
      <c r="AJ45" s="143" t="s">
        <v>5025</v>
      </c>
      <c r="AK45" s="143" t="s">
        <v>4979</v>
      </c>
      <c r="AL45" s="143" t="s">
        <v>4941</v>
      </c>
      <c r="AM45" s="132" t="s">
        <v>4980</v>
      </c>
      <c r="AN45" s="143" t="s">
        <v>4657</v>
      </c>
      <c r="AO45" s="143" t="s">
        <v>5026</v>
      </c>
      <c r="AP45" s="143" t="s">
        <v>4982</v>
      </c>
      <c r="AQ45" s="143" t="s">
        <v>4889</v>
      </c>
      <c r="AR45" s="143" t="s">
        <v>344</v>
      </c>
      <c r="AS45" s="132">
        <v>13648483692</v>
      </c>
    </row>
    <row r="46" ht="50" customHeight="1" spans="1:45">
      <c r="A46" s="132">
        <v>39</v>
      </c>
      <c r="B46" s="143" t="s">
        <v>5027</v>
      </c>
      <c r="C46" s="143" t="s">
        <v>258</v>
      </c>
      <c r="D46" s="143" t="s">
        <v>110</v>
      </c>
      <c r="E46" s="143" t="s">
        <v>2624</v>
      </c>
      <c r="F46" s="132">
        <v>2019.3</v>
      </c>
      <c r="G46" s="144">
        <v>2019.12</v>
      </c>
      <c r="H46" s="143" t="s">
        <v>4645</v>
      </c>
      <c r="I46" s="143" t="s">
        <v>91</v>
      </c>
      <c r="J46" s="143" t="s">
        <v>5028</v>
      </c>
      <c r="K46" s="151">
        <f t="shared" si="1"/>
        <v>4.95</v>
      </c>
      <c r="L46" s="151">
        <v>4.95</v>
      </c>
      <c r="M46" s="151"/>
      <c r="N46" s="151"/>
      <c r="O46" s="143" t="s">
        <v>5029</v>
      </c>
      <c r="P46" s="143" t="s">
        <v>5029</v>
      </c>
      <c r="Q46" s="143" t="s">
        <v>5030</v>
      </c>
      <c r="R46" s="143" t="s">
        <v>1029</v>
      </c>
      <c r="S46" s="143" t="s">
        <v>178</v>
      </c>
      <c r="T46" s="132">
        <v>2019</v>
      </c>
      <c r="U46" s="143" t="s">
        <v>77</v>
      </c>
      <c r="V46" s="132">
        <v>4.95</v>
      </c>
      <c r="W46" s="132">
        <v>4.95</v>
      </c>
      <c r="X46" s="132"/>
      <c r="Y46" s="132"/>
      <c r="Z46" s="143" t="s">
        <v>77</v>
      </c>
      <c r="AA46" s="143" t="s">
        <v>77</v>
      </c>
      <c r="AB46" s="143" t="s">
        <v>78</v>
      </c>
      <c r="AC46" s="132"/>
      <c r="AD46" s="143" t="s">
        <v>78</v>
      </c>
      <c r="AE46" s="132"/>
      <c r="AF46" s="143" t="s">
        <v>78</v>
      </c>
      <c r="AG46" s="132">
        <v>169</v>
      </c>
      <c r="AH46" s="132">
        <v>169</v>
      </c>
      <c r="AI46" s="143" t="s">
        <v>5031</v>
      </c>
      <c r="AJ46" s="143" t="s">
        <v>5032</v>
      </c>
      <c r="AK46" s="143" t="s">
        <v>4979</v>
      </c>
      <c r="AL46" s="143" t="s">
        <v>4941</v>
      </c>
      <c r="AM46" s="132" t="s">
        <v>4980</v>
      </c>
      <c r="AN46" s="143" t="s">
        <v>4657</v>
      </c>
      <c r="AO46" s="143" t="s">
        <v>5033</v>
      </c>
      <c r="AP46" s="143" t="s">
        <v>4982</v>
      </c>
      <c r="AQ46" s="143" t="s">
        <v>4889</v>
      </c>
      <c r="AR46" s="143" t="s">
        <v>344</v>
      </c>
      <c r="AS46" s="132">
        <v>13648483692</v>
      </c>
    </row>
    <row r="47" ht="50" customHeight="1" spans="1:45">
      <c r="A47" s="132">
        <v>40</v>
      </c>
      <c r="B47" s="143" t="s">
        <v>5034</v>
      </c>
      <c r="C47" s="143" t="s">
        <v>258</v>
      </c>
      <c r="D47" s="143" t="s">
        <v>110</v>
      </c>
      <c r="E47" s="143" t="s">
        <v>5035</v>
      </c>
      <c r="F47" s="132">
        <v>2019.3</v>
      </c>
      <c r="G47" s="144">
        <v>2019.12</v>
      </c>
      <c r="H47" s="143" t="s">
        <v>4645</v>
      </c>
      <c r="I47" s="143" t="s">
        <v>91</v>
      </c>
      <c r="J47" s="143" t="s">
        <v>5036</v>
      </c>
      <c r="K47" s="151">
        <f t="shared" si="1"/>
        <v>25.02</v>
      </c>
      <c r="L47" s="151">
        <v>25.02</v>
      </c>
      <c r="M47" s="151"/>
      <c r="N47" s="151"/>
      <c r="O47" s="143" t="s">
        <v>5037</v>
      </c>
      <c r="P47" s="143" t="s">
        <v>5037</v>
      </c>
      <c r="Q47" s="143" t="s">
        <v>5038</v>
      </c>
      <c r="R47" s="143" t="s">
        <v>1029</v>
      </c>
      <c r="S47" s="143" t="s">
        <v>178</v>
      </c>
      <c r="T47" s="132">
        <v>2019</v>
      </c>
      <c r="U47" s="143" t="s">
        <v>77</v>
      </c>
      <c r="V47" s="132">
        <v>25.02</v>
      </c>
      <c r="W47" s="132">
        <v>25.02</v>
      </c>
      <c r="X47" s="132"/>
      <c r="Y47" s="132"/>
      <c r="Z47" s="143" t="s">
        <v>77</v>
      </c>
      <c r="AA47" s="143" t="s">
        <v>77</v>
      </c>
      <c r="AB47" s="143" t="s">
        <v>78</v>
      </c>
      <c r="AC47" s="132"/>
      <c r="AD47" s="143" t="s">
        <v>78</v>
      </c>
      <c r="AE47" s="132"/>
      <c r="AF47" s="143" t="s">
        <v>78</v>
      </c>
      <c r="AG47" s="132">
        <v>171</v>
      </c>
      <c r="AH47" s="132">
        <v>171</v>
      </c>
      <c r="AI47" s="143" t="s">
        <v>5039</v>
      </c>
      <c r="AJ47" s="143" t="s">
        <v>5040</v>
      </c>
      <c r="AK47" s="143" t="s">
        <v>4979</v>
      </c>
      <c r="AL47" s="143" t="s">
        <v>4941</v>
      </c>
      <c r="AM47" s="132" t="s">
        <v>4980</v>
      </c>
      <c r="AN47" s="143" t="s">
        <v>4657</v>
      </c>
      <c r="AO47" s="143" t="s">
        <v>5041</v>
      </c>
      <c r="AP47" s="143" t="s">
        <v>4982</v>
      </c>
      <c r="AQ47" s="143" t="s">
        <v>4889</v>
      </c>
      <c r="AR47" s="143" t="s">
        <v>344</v>
      </c>
      <c r="AS47" s="132">
        <v>13648483692</v>
      </c>
    </row>
    <row r="48" ht="50" customHeight="1" spans="1:45">
      <c r="A48" s="132">
        <v>41</v>
      </c>
      <c r="B48" s="143" t="s">
        <v>5042</v>
      </c>
      <c r="C48" s="143" t="s">
        <v>258</v>
      </c>
      <c r="D48" s="143" t="s">
        <v>110</v>
      </c>
      <c r="E48" s="143" t="s">
        <v>5043</v>
      </c>
      <c r="F48" s="132">
        <v>2019.3</v>
      </c>
      <c r="G48" s="144">
        <v>2019.12</v>
      </c>
      <c r="H48" s="143" t="s">
        <v>4645</v>
      </c>
      <c r="I48" s="143" t="s">
        <v>91</v>
      </c>
      <c r="J48" s="143" t="s">
        <v>5044</v>
      </c>
      <c r="K48" s="151">
        <f t="shared" si="1"/>
        <v>58.5</v>
      </c>
      <c r="L48" s="151">
        <v>58.5</v>
      </c>
      <c r="M48" s="151"/>
      <c r="N48" s="151"/>
      <c r="O48" s="143" t="s">
        <v>5022</v>
      </c>
      <c r="P48" s="143" t="s">
        <v>5022</v>
      </c>
      <c r="Q48" s="143" t="s">
        <v>5023</v>
      </c>
      <c r="R48" s="143" t="s">
        <v>1029</v>
      </c>
      <c r="S48" s="143" t="s">
        <v>178</v>
      </c>
      <c r="T48" s="132">
        <v>2019</v>
      </c>
      <c r="U48" s="143" t="s">
        <v>77</v>
      </c>
      <c r="V48" s="132">
        <v>58.5</v>
      </c>
      <c r="W48" s="132">
        <v>58.5</v>
      </c>
      <c r="X48" s="132"/>
      <c r="Y48" s="132"/>
      <c r="Z48" s="143" t="s">
        <v>77</v>
      </c>
      <c r="AA48" s="143" t="s">
        <v>77</v>
      </c>
      <c r="AB48" s="143" t="s">
        <v>78</v>
      </c>
      <c r="AC48" s="132"/>
      <c r="AD48" s="143" t="s">
        <v>78</v>
      </c>
      <c r="AE48" s="132"/>
      <c r="AF48" s="143" t="s">
        <v>78</v>
      </c>
      <c r="AG48" s="132">
        <v>122</v>
      </c>
      <c r="AH48" s="132">
        <v>122</v>
      </c>
      <c r="AI48" s="143" t="s">
        <v>5045</v>
      </c>
      <c r="AJ48" s="143" t="s">
        <v>5046</v>
      </c>
      <c r="AK48" s="143" t="s">
        <v>4979</v>
      </c>
      <c r="AL48" s="143" t="s">
        <v>4941</v>
      </c>
      <c r="AM48" s="132" t="s">
        <v>4980</v>
      </c>
      <c r="AN48" s="143" t="s">
        <v>4657</v>
      </c>
      <c r="AO48" s="143" t="s">
        <v>5026</v>
      </c>
      <c r="AP48" s="143" t="s">
        <v>4982</v>
      </c>
      <c r="AQ48" s="143" t="s">
        <v>4889</v>
      </c>
      <c r="AR48" s="143" t="s">
        <v>344</v>
      </c>
      <c r="AS48" s="132">
        <v>13648483692</v>
      </c>
    </row>
    <row r="49" ht="50" customHeight="1" spans="1:45">
      <c r="A49" s="132">
        <v>42</v>
      </c>
      <c r="B49" s="143" t="s">
        <v>5047</v>
      </c>
      <c r="C49" s="143" t="s">
        <v>258</v>
      </c>
      <c r="D49" s="143" t="s">
        <v>110</v>
      </c>
      <c r="E49" s="143" t="s">
        <v>580</v>
      </c>
      <c r="F49" s="132">
        <v>2019.3</v>
      </c>
      <c r="G49" s="144">
        <v>2019.12</v>
      </c>
      <c r="H49" s="143" t="s">
        <v>4645</v>
      </c>
      <c r="I49" s="143" t="s">
        <v>91</v>
      </c>
      <c r="J49" s="143" t="s">
        <v>5048</v>
      </c>
      <c r="K49" s="151">
        <f t="shared" si="1"/>
        <v>43.515</v>
      </c>
      <c r="L49" s="151">
        <v>43.515</v>
      </c>
      <c r="M49" s="151"/>
      <c r="N49" s="151"/>
      <c r="O49" s="143" t="s">
        <v>5049</v>
      </c>
      <c r="P49" s="143" t="s">
        <v>5049</v>
      </c>
      <c r="Q49" s="143" t="s">
        <v>5050</v>
      </c>
      <c r="R49" s="143" t="s">
        <v>1029</v>
      </c>
      <c r="S49" s="143" t="s">
        <v>178</v>
      </c>
      <c r="T49" s="132">
        <v>2019</v>
      </c>
      <c r="U49" s="143" t="s">
        <v>77</v>
      </c>
      <c r="V49" s="132">
        <v>43.515</v>
      </c>
      <c r="W49" s="132">
        <v>43.515</v>
      </c>
      <c r="X49" s="132"/>
      <c r="Y49" s="132"/>
      <c r="Z49" s="143" t="s">
        <v>77</v>
      </c>
      <c r="AA49" s="143" t="s">
        <v>77</v>
      </c>
      <c r="AB49" s="143" t="s">
        <v>78</v>
      </c>
      <c r="AC49" s="132"/>
      <c r="AD49" s="143" t="s">
        <v>78</v>
      </c>
      <c r="AE49" s="132"/>
      <c r="AF49" s="143" t="s">
        <v>78</v>
      </c>
      <c r="AG49" s="132">
        <v>184</v>
      </c>
      <c r="AH49" s="132">
        <v>184</v>
      </c>
      <c r="AI49" s="143" t="s">
        <v>5051</v>
      </c>
      <c r="AJ49" s="143" t="s">
        <v>5052</v>
      </c>
      <c r="AK49" s="143" t="s">
        <v>4979</v>
      </c>
      <c r="AL49" s="143" t="s">
        <v>4941</v>
      </c>
      <c r="AM49" s="132" t="s">
        <v>4980</v>
      </c>
      <c r="AN49" s="143" t="s">
        <v>4657</v>
      </c>
      <c r="AO49" s="143" t="s">
        <v>5053</v>
      </c>
      <c r="AP49" s="143" t="s">
        <v>4982</v>
      </c>
      <c r="AQ49" s="143" t="s">
        <v>4889</v>
      </c>
      <c r="AR49" s="143" t="s">
        <v>344</v>
      </c>
      <c r="AS49" s="132">
        <v>13648483692</v>
      </c>
    </row>
    <row r="50" ht="50" customHeight="1" spans="1:45">
      <c r="A50" s="132">
        <v>43</v>
      </c>
      <c r="B50" s="143" t="s">
        <v>5054</v>
      </c>
      <c r="C50" s="143" t="s">
        <v>258</v>
      </c>
      <c r="D50" s="143" t="s">
        <v>110</v>
      </c>
      <c r="E50" s="143" t="s">
        <v>5055</v>
      </c>
      <c r="F50" s="132">
        <v>2019.3</v>
      </c>
      <c r="G50" s="144">
        <v>2019.12</v>
      </c>
      <c r="H50" s="143" t="s">
        <v>4645</v>
      </c>
      <c r="I50" s="143" t="s">
        <v>91</v>
      </c>
      <c r="J50" s="143" t="s">
        <v>5056</v>
      </c>
      <c r="K50" s="151">
        <f t="shared" si="1"/>
        <v>13.5</v>
      </c>
      <c r="L50" s="151">
        <v>13.5</v>
      </c>
      <c r="M50" s="151"/>
      <c r="N50" s="151"/>
      <c r="O50" s="143" t="s">
        <v>5057</v>
      </c>
      <c r="P50" s="143" t="s">
        <v>5057</v>
      </c>
      <c r="Q50" s="143" t="s">
        <v>5058</v>
      </c>
      <c r="R50" s="143" t="s">
        <v>1029</v>
      </c>
      <c r="S50" s="143" t="s">
        <v>178</v>
      </c>
      <c r="T50" s="132">
        <v>2019</v>
      </c>
      <c r="U50" s="143" t="s">
        <v>77</v>
      </c>
      <c r="V50" s="132">
        <v>13.5</v>
      </c>
      <c r="W50" s="132">
        <v>13.5</v>
      </c>
      <c r="X50" s="132"/>
      <c r="Y50" s="132"/>
      <c r="Z50" s="143" t="s">
        <v>77</v>
      </c>
      <c r="AA50" s="143" t="s">
        <v>77</v>
      </c>
      <c r="AB50" s="143" t="s">
        <v>78</v>
      </c>
      <c r="AC50" s="132"/>
      <c r="AD50" s="143" t="s">
        <v>78</v>
      </c>
      <c r="AE50" s="132"/>
      <c r="AF50" s="143" t="s">
        <v>78</v>
      </c>
      <c r="AG50" s="132">
        <v>70</v>
      </c>
      <c r="AH50" s="132">
        <v>70</v>
      </c>
      <c r="AI50" s="143" t="s">
        <v>5059</v>
      </c>
      <c r="AJ50" s="143" t="s">
        <v>5060</v>
      </c>
      <c r="AK50" s="143" t="s">
        <v>4979</v>
      </c>
      <c r="AL50" s="143" t="s">
        <v>4941</v>
      </c>
      <c r="AM50" s="132" t="s">
        <v>4980</v>
      </c>
      <c r="AN50" s="143" t="s">
        <v>4657</v>
      </c>
      <c r="AO50" s="143" t="s">
        <v>5061</v>
      </c>
      <c r="AP50" s="143" t="s">
        <v>4982</v>
      </c>
      <c r="AQ50" s="143" t="s">
        <v>4889</v>
      </c>
      <c r="AR50" s="143" t="s">
        <v>344</v>
      </c>
      <c r="AS50" s="132">
        <v>13648483692</v>
      </c>
    </row>
    <row r="51" ht="50" customHeight="1" spans="1:45">
      <c r="A51" s="132">
        <v>44</v>
      </c>
      <c r="B51" s="143" t="s">
        <v>5062</v>
      </c>
      <c r="C51" s="143" t="s">
        <v>258</v>
      </c>
      <c r="D51" s="143" t="s">
        <v>110</v>
      </c>
      <c r="E51" s="143" t="s">
        <v>5063</v>
      </c>
      <c r="F51" s="132">
        <v>2019.3</v>
      </c>
      <c r="G51" s="144">
        <v>2019.12</v>
      </c>
      <c r="H51" s="143" t="s">
        <v>4645</v>
      </c>
      <c r="I51" s="143" t="s">
        <v>91</v>
      </c>
      <c r="J51" s="143" t="s">
        <v>5064</v>
      </c>
      <c r="K51" s="151">
        <f t="shared" si="1"/>
        <v>22.5</v>
      </c>
      <c r="L51" s="151">
        <v>22.5</v>
      </c>
      <c r="M51" s="151"/>
      <c r="N51" s="151"/>
      <c r="O51" s="143" t="s">
        <v>5065</v>
      </c>
      <c r="P51" s="143" t="s">
        <v>5065</v>
      </c>
      <c r="Q51" s="143" t="s">
        <v>5066</v>
      </c>
      <c r="R51" s="143" t="s">
        <v>1029</v>
      </c>
      <c r="S51" s="143" t="s">
        <v>178</v>
      </c>
      <c r="T51" s="132">
        <v>2019</v>
      </c>
      <c r="U51" s="143" t="s">
        <v>77</v>
      </c>
      <c r="V51" s="132">
        <v>22.5</v>
      </c>
      <c r="W51" s="132">
        <v>22.5</v>
      </c>
      <c r="X51" s="132"/>
      <c r="Y51" s="132"/>
      <c r="Z51" s="143" t="s">
        <v>77</v>
      </c>
      <c r="AA51" s="143" t="s">
        <v>77</v>
      </c>
      <c r="AB51" s="143" t="s">
        <v>78</v>
      </c>
      <c r="AC51" s="132"/>
      <c r="AD51" s="143" t="s">
        <v>78</v>
      </c>
      <c r="AE51" s="132"/>
      <c r="AF51" s="143" t="s">
        <v>78</v>
      </c>
      <c r="AG51" s="132">
        <v>194</v>
      </c>
      <c r="AH51" s="132">
        <v>194</v>
      </c>
      <c r="AI51" s="143" t="s">
        <v>5067</v>
      </c>
      <c r="AJ51" s="143" t="s">
        <v>5068</v>
      </c>
      <c r="AK51" s="143" t="s">
        <v>4979</v>
      </c>
      <c r="AL51" s="143" t="s">
        <v>4941</v>
      </c>
      <c r="AM51" s="132" t="s">
        <v>4980</v>
      </c>
      <c r="AN51" s="143" t="s">
        <v>4657</v>
      </c>
      <c r="AO51" s="143" t="s">
        <v>5069</v>
      </c>
      <c r="AP51" s="143" t="s">
        <v>4982</v>
      </c>
      <c r="AQ51" s="143" t="s">
        <v>4889</v>
      </c>
      <c r="AR51" s="143" t="s">
        <v>344</v>
      </c>
      <c r="AS51" s="132">
        <v>13648483692</v>
      </c>
    </row>
    <row r="52" ht="50" customHeight="1" spans="1:45">
      <c r="A52" s="132">
        <v>45</v>
      </c>
      <c r="B52" s="143" t="s">
        <v>5034</v>
      </c>
      <c r="C52" s="143" t="s">
        <v>258</v>
      </c>
      <c r="D52" s="143" t="s">
        <v>110</v>
      </c>
      <c r="E52" s="143" t="s">
        <v>5035</v>
      </c>
      <c r="F52" s="132">
        <v>2019.3</v>
      </c>
      <c r="G52" s="144">
        <v>2019.12</v>
      </c>
      <c r="H52" s="143" t="s">
        <v>4645</v>
      </c>
      <c r="I52" s="143" t="s">
        <v>91</v>
      </c>
      <c r="J52" s="143" t="s">
        <v>5070</v>
      </c>
      <c r="K52" s="151">
        <f t="shared" si="1"/>
        <v>26.1</v>
      </c>
      <c r="L52" s="151">
        <v>26.1</v>
      </c>
      <c r="M52" s="151"/>
      <c r="N52" s="151"/>
      <c r="O52" s="143" t="s">
        <v>5037</v>
      </c>
      <c r="P52" s="143" t="s">
        <v>5037</v>
      </c>
      <c r="Q52" s="143" t="s">
        <v>5038</v>
      </c>
      <c r="R52" s="143" t="s">
        <v>1029</v>
      </c>
      <c r="S52" s="143" t="s">
        <v>178</v>
      </c>
      <c r="T52" s="132">
        <v>2019</v>
      </c>
      <c r="U52" s="143" t="s">
        <v>77</v>
      </c>
      <c r="V52" s="132">
        <v>26.1</v>
      </c>
      <c r="W52" s="132">
        <v>26.1</v>
      </c>
      <c r="X52" s="132"/>
      <c r="Y52" s="132"/>
      <c r="Z52" s="143" t="s">
        <v>77</v>
      </c>
      <c r="AA52" s="143" t="s">
        <v>77</v>
      </c>
      <c r="AB52" s="143" t="s">
        <v>78</v>
      </c>
      <c r="AC52" s="132"/>
      <c r="AD52" s="143" t="s">
        <v>78</v>
      </c>
      <c r="AE52" s="132"/>
      <c r="AF52" s="143" t="s">
        <v>78</v>
      </c>
      <c r="AG52" s="132">
        <v>171</v>
      </c>
      <c r="AH52" s="132">
        <v>171</v>
      </c>
      <c r="AI52" s="143" t="s">
        <v>5071</v>
      </c>
      <c r="AJ52" s="143" t="s">
        <v>5072</v>
      </c>
      <c r="AK52" s="143" t="s">
        <v>4979</v>
      </c>
      <c r="AL52" s="143" t="s">
        <v>4941</v>
      </c>
      <c r="AM52" s="132" t="s">
        <v>4980</v>
      </c>
      <c r="AN52" s="143" t="s">
        <v>4657</v>
      </c>
      <c r="AO52" s="143" t="s">
        <v>5041</v>
      </c>
      <c r="AP52" s="143" t="s">
        <v>4982</v>
      </c>
      <c r="AQ52" s="143" t="s">
        <v>4889</v>
      </c>
      <c r="AR52" s="143" t="s">
        <v>344</v>
      </c>
      <c r="AS52" s="132">
        <v>13648483692</v>
      </c>
    </row>
    <row r="53" ht="50" customHeight="1" spans="1:45">
      <c r="A53" s="132">
        <v>46</v>
      </c>
      <c r="B53" s="143" t="s">
        <v>4995</v>
      </c>
      <c r="C53" s="143" t="s">
        <v>258</v>
      </c>
      <c r="D53" s="143" t="s">
        <v>110</v>
      </c>
      <c r="E53" s="143" t="s">
        <v>4996</v>
      </c>
      <c r="F53" s="132">
        <v>2019.3</v>
      </c>
      <c r="G53" s="144">
        <v>2019.12</v>
      </c>
      <c r="H53" s="143" t="s">
        <v>4645</v>
      </c>
      <c r="I53" s="143" t="s">
        <v>91</v>
      </c>
      <c r="J53" s="143" t="s">
        <v>5073</v>
      </c>
      <c r="K53" s="151">
        <f t="shared" si="1"/>
        <v>7.2</v>
      </c>
      <c r="L53" s="151">
        <v>7.2</v>
      </c>
      <c r="M53" s="151"/>
      <c r="N53" s="151"/>
      <c r="O53" s="143" t="s">
        <v>4998</v>
      </c>
      <c r="P53" s="143" t="s">
        <v>4998</v>
      </c>
      <c r="Q53" s="143" t="s">
        <v>4999</v>
      </c>
      <c r="R53" s="143" t="s">
        <v>1029</v>
      </c>
      <c r="S53" s="143" t="s">
        <v>178</v>
      </c>
      <c r="T53" s="132">
        <v>2019</v>
      </c>
      <c r="U53" s="143" t="s">
        <v>77</v>
      </c>
      <c r="V53" s="132">
        <v>7.2</v>
      </c>
      <c r="W53" s="132">
        <v>7.2</v>
      </c>
      <c r="X53" s="132"/>
      <c r="Y53" s="132"/>
      <c r="Z53" s="143" t="s">
        <v>77</v>
      </c>
      <c r="AA53" s="143" t="s">
        <v>77</v>
      </c>
      <c r="AB53" s="143" t="s">
        <v>78</v>
      </c>
      <c r="AC53" s="132"/>
      <c r="AD53" s="143" t="s">
        <v>78</v>
      </c>
      <c r="AE53" s="132"/>
      <c r="AF53" s="143" t="s">
        <v>78</v>
      </c>
      <c r="AG53" s="132">
        <v>390</v>
      </c>
      <c r="AH53" s="132">
        <v>390</v>
      </c>
      <c r="AI53" s="143" t="s">
        <v>5074</v>
      </c>
      <c r="AJ53" s="143" t="s">
        <v>4978</v>
      </c>
      <c r="AK53" s="143" t="s">
        <v>4979</v>
      </c>
      <c r="AL53" s="143" t="s">
        <v>4941</v>
      </c>
      <c r="AM53" s="132" t="s">
        <v>4980</v>
      </c>
      <c r="AN53" s="143" t="s">
        <v>4657</v>
      </c>
      <c r="AO53" s="143" t="s">
        <v>5002</v>
      </c>
      <c r="AP53" s="143" t="s">
        <v>4982</v>
      </c>
      <c r="AQ53" s="143" t="s">
        <v>4889</v>
      </c>
      <c r="AR53" s="143" t="s">
        <v>344</v>
      </c>
      <c r="AS53" s="132">
        <v>13648483692</v>
      </c>
    </row>
    <row r="54" ht="50" customHeight="1" spans="1:45">
      <c r="A54" s="132">
        <v>47</v>
      </c>
      <c r="B54" s="143" t="s">
        <v>5075</v>
      </c>
      <c r="C54" s="143" t="s">
        <v>258</v>
      </c>
      <c r="D54" s="143" t="s">
        <v>110</v>
      </c>
      <c r="E54" s="143" t="s">
        <v>5076</v>
      </c>
      <c r="F54" s="132">
        <v>2019.3</v>
      </c>
      <c r="G54" s="144">
        <v>2019.12</v>
      </c>
      <c r="H54" s="143" t="s">
        <v>4645</v>
      </c>
      <c r="I54" s="143" t="s">
        <v>773</v>
      </c>
      <c r="J54" s="143" t="s">
        <v>5077</v>
      </c>
      <c r="K54" s="151">
        <f t="shared" si="1"/>
        <v>7.65</v>
      </c>
      <c r="L54" s="151">
        <v>7.65</v>
      </c>
      <c r="M54" s="151"/>
      <c r="N54" s="151"/>
      <c r="O54" s="143" t="s">
        <v>5078</v>
      </c>
      <c r="P54" s="143" t="s">
        <v>5079</v>
      </c>
      <c r="Q54" s="143" t="s">
        <v>5080</v>
      </c>
      <c r="R54" s="143" t="s">
        <v>2368</v>
      </c>
      <c r="S54" s="143" t="s">
        <v>178</v>
      </c>
      <c r="T54" s="132">
        <v>2019</v>
      </c>
      <c r="U54" s="143" t="s">
        <v>77</v>
      </c>
      <c r="V54" s="132">
        <v>7.65</v>
      </c>
      <c r="W54" s="132">
        <v>7.65</v>
      </c>
      <c r="X54" s="132"/>
      <c r="Y54" s="132"/>
      <c r="Z54" s="143" t="s">
        <v>77</v>
      </c>
      <c r="AA54" s="143" t="s">
        <v>77</v>
      </c>
      <c r="AB54" s="143" t="s">
        <v>78</v>
      </c>
      <c r="AC54" s="132"/>
      <c r="AD54" s="143" t="s">
        <v>78</v>
      </c>
      <c r="AE54" s="132"/>
      <c r="AF54" s="143" t="s">
        <v>78</v>
      </c>
      <c r="AG54" s="132">
        <v>17</v>
      </c>
      <c r="AH54" s="132">
        <v>17</v>
      </c>
      <c r="AI54" s="143" t="s">
        <v>5081</v>
      </c>
      <c r="AJ54" s="143" t="s">
        <v>5077</v>
      </c>
      <c r="AK54" s="143" t="s">
        <v>5082</v>
      </c>
      <c r="AL54" s="143" t="s">
        <v>5083</v>
      </c>
      <c r="AM54" s="143" t="s">
        <v>5084</v>
      </c>
      <c r="AN54" s="143" t="s">
        <v>4657</v>
      </c>
      <c r="AO54" s="143" t="s">
        <v>5085</v>
      </c>
      <c r="AP54" s="143" t="s">
        <v>4943</v>
      </c>
      <c r="AQ54" s="143" t="s">
        <v>5086</v>
      </c>
      <c r="AR54" s="143" t="s">
        <v>5087</v>
      </c>
      <c r="AS54" s="132">
        <v>17729699323</v>
      </c>
    </row>
    <row r="55" ht="50" customHeight="1" spans="1:45">
      <c r="A55" s="132">
        <v>48</v>
      </c>
      <c r="B55" s="143" t="s">
        <v>5088</v>
      </c>
      <c r="C55" s="143" t="s">
        <v>258</v>
      </c>
      <c r="D55" s="143" t="s">
        <v>110</v>
      </c>
      <c r="E55" s="143" t="s">
        <v>5089</v>
      </c>
      <c r="F55" s="132">
        <v>2019.3</v>
      </c>
      <c r="G55" s="144">
        <v>2019.12</v>
      </c>
      <c r="H55" s="143" t="s">
        <v>4645</v>
      </c>
      <c r="I55" s="143" t="s">
        <v>773</v>
      </c>
      <c r="J55" s="143" t="s">
        <v>5090</v>
      </c>
      <c r="K55" s="151">
        <f t="shared" si="1"/>
        <v>27</v>
      </c>
      <c r="L55" s="151">
        <v>27</v>
      </c>
      <c r="M55" s="151"/>
      <c r="N55" s="151"/>
      <c r="O55" s="143" t="s">
        <v>5091</v>
      </c>
      <c r="P55" s="143" t="s">
        <v>5092</v>
      </c>
      <c r="Q55" s="143" t="s">
        <v>5093</v>
      </c>
      <c r="R55" s="143" t="s">
        <v>2368</v>
      </c>
      <c r="S55" s="143" t="s">
        <v>178</v>
      </c>
      <c r="T55" s="132">
        <v>2019</v>
      </c>
      <c r="U55" s="143" t="s">
        <v>77</v>
      </c>
      <c r="V55" s="132">
        <v>27</v>
      </c>
      <c r="W55" s="132">
        <v>27</v>
      </c>
      <c r="X55" s="132"/>
      <c r="Y55" s="132"/>
      <c r="Z55" s="143" t="s">
        <v>77</v>
      </c>
      <c r="AA55" s="143" t="s">
        <v>77</v>
      </c>
      <c r="AB55" s="143" t="s">
        <v>78</v>
      </c>
      <c r="AC55" s="132"/>
      <c r="AD55" s="143" t="s">
        <v>78</v>
      </c>
      <c r="AE55" s="132"/>
      <c r="AF55" s="143" t="s">
        <v>78</v>
      </c>
      <c r="AG55" s="132">
        <v>18</v>
      </c>
      <c r="AH55" s="132">
        <v>18</v>
      </c>
      <c r="AI55" s="143" t="s">
        <v>5094</v>
      </c>
      <c r="AJ55" s="143" t="s">
        <v>5095</v>
      </c>
      <c r="AK55" s="143" t="s">
        <v>5082</v>
      </c>
      <c r="AL55" s="143" t="s">
        <v>5083</v>
      </c>
      <c r="AM55" s="143" t="s">
        <v>5084</v>
      </c>
      <c r="AN55" s="143" t="s">
        <v>4657</v>
      </c>
      <c r="AO55" s="143" t="s">
        <v>5096</v>
      </c>
      <c r="AP55" s="143" t="s">
        <v>4943</v>
      </c>
      <c r="AQ55" s="143" t="s">
        <v>5086</v>
      </c>
      <c r="AR55" s="143" t="s">
        <v>5087</v>
      </c>
      <c r="AS55" s="132">
        <v>17729699323</v>
      </c>
    </row>
    <row r="56" ht="50" customHeight="1" spans="1:45">
      <c r="A56" s="132">
        <v>49</v>
      </c>
      <c r="B56" s="143" t="s">
        <v>5097</v>
      </c>
      <c r="C56" s="143" t="s">
        <v>258</v>
      </c>
      <c r="D56" s="143" t="s">
        <v>110</v>
      </c>
      <c r="E56" s="143" t="s">
        <v>5098</v>
      </c>
      <c r="F56" s="132">
        <v>2019.3</v>
      </c>
      <c r="G56" s="144">
        <v>2019.12</v>
      </c>
      <c r="H56" s="143" t="s">
        <v>4645</v>
      </c>
      <c r="I56" s="143" t="s">
        <v>773</v>
      </c>
      <c r="J56" s="143" t="s">
        <v>5099</v>
      </c>
      <c r="K56" s="151">
        <f t="shared" si="1"/>
        <v>48.6</v>
      </c>
      <c r="L56" s="151">
        <v>48.6</v>
      </c>
      <c r="M56" s="151"/>
      <c r="N56" s="151"/>
      <c r="O56" s="143" t="s">
        <v>5100</v>
      </c>
      <c r="P56" s="143" t="s">
        <v>5101</v>
      </c>
      <c r="Q56" s="143" t="s">
        <v>5102</v>
      </c>
      <c r="R56" s="143" t="s">
        <v>1029</v>
      </c>
      <c r="S56" s="143" t="s">
        <v>178</v>
      </c>
      <c r="T56" s="132">
        <v>2019</v>
      </c>
      <c r="U56" s="143" t="s">
        <v>77</v>
      </c>
      <c r="V56" s="132">
        <v>48.6</v>
      </c>
      <c r="W56" s="132">
        <v>48.6</v>
      </c>
      <c r="X56" s="132"/>
      <c r="Y56" s="132"/>
      <c r="Z56" s="143" t="s">
        <v>77</v>
      </c>
      <c r="AA56" s="143" t="s">
        <v>77</v>
      </c>
      <c r="AB56" s="143" t="s">
        <v>78</v>
      </c>
      <c r="AC56" s="132"/>
      <c r="AD56" s="143" t="s">
        <v>78</v>
      </c>
      <c r="AE56" s="132"/>
      <c r="AF56" s="143" t="s">
        <v>78</v>
      </c>
      <c r="AG56" s="132">
        <v>31</v>
      </c>
      <c r="AH56" s="132">
        <v>31</v>
      </c>
      <c r="AI56" s="143" t="s">
        <v>5103</v>
      </c>
      <c r="AJ56" s="143" t="s">
        <v>5104</v>
      </c>
      <c r="AK56" s="143" t="s">
        <v>5082</v>
      </c>
      <c r="AL56" s="143" t="s">
        <v>5083</v>
      </c>
      <c r="AM56" s="143" t="s">
        <v>5084</v>
      </c>
      <c r="AN56" s="143" t="s">
        <v>4657</v>
      </c>
      <c r="AO56" s="143" t="s">
        <v>5105</v>
      </c>
      <c r="AP56" s="143" t="s">
        <v>4943</v>
      </c>
      <c r="AQ56" s="143" t="s">
        <v>5086</v>
      </c>
      <c r="AR56" s="143" t="s">
        <v>5087</v>
      </c>
      <c r="AS56" s="132">
        <v>17729699323</v>
      </c>
    </row>
    <row r="57" ht="50" customHeight="1" spans="1:45">
      <c r="A57" s="132">
        <v>50</v>
      </c>
      <c r="B57" s="143" t="s">
        <v>5106</v>
      </c>
      <c r="C57" s="143" t="s">
        <v>258</v>
      </c>
      <c r="D57" s="143" t="s">
        <v>110</v>
      </c>
      <c r="E57" s="143" t="s">
        <v>5107</v>
      </c>
      <c r="F57" s="132">
        <v>2019.3</v>
      </c>
      <c r="G57" s="144">
        <v>2019.12</v>
      </c>
      <c r="H57" s="143" t="s">
        <v>4645</v>
      </c>
      <c r="I57" s="143" t="s">
        <v>773</v>
      </c>
      <c r="J57" s="143" t="s">
        <v>5108</v>
      </c>
      <c r="K57" s="151">
        <f t="shared" si="1"/>
        <v>171</v>
      </c>
      <c r="L57" s="151">
        <v>171</v>
      </c>
      <c r="M57" s="151"/>
      <c r="N57" s="151"/>
      <c r="O57" s="143" t="s">
        <v>5109</v>
      </c>
      <c r="P57" s="143" t="s">
        <v>5110</v>
      </c>
      <c r="Q57" s="143" t="s">
        <v>5111</v>
      </c>
      <c r="R57" s="143" t="s">
        <v>1029</v>
      </c>
      <c r="S57" s="143" t="s">
        <v>178</v>
      </c>
      <c r="T57" s="132">
        <v>2019</v>
      </c>
      <c r="U57" s="143" t="s">
        <v>77</v>
      </c>
      <c r="V57" s="132">
        <v>171</v>
      </c>
      <c r="W57" s="132">
        <v>171</v>
      </c>
      <c r="X57" s="132"/>
      <c r="Y57" s="132"/>
      <c r="Z57" s="143" t="s">
        <v>77</v>
      </c>
      <c r="AA57" s="143" t="s">
        <v>77</v>
      </c>
      <c r="AB57" s="143" t="s">
        <v>78</v>
      </c>
      <c r="AC57" s="132"/>
      <c r="AD57" s="143" t="s">
        <v>78</v>
      </c>
      <c r="AE57" s="132"/>
      <c r="AF57" s="143" t="s">
        <v>78</v>
      </c>
      <c r="AG57" s="132">
        <v>62</v>
      </c>
      <c r="AH57" s="132">
        <v>62</v>
      </c>
      <c r="AI57" s="143" t="s">
        <v>5112</v>
      </c>
      <c r="AJ57" s="143" t="s">
        <v>5113</v>
      </c>
      <c r="AK57" s="143" t="s">
        <v>5082</v>
      </c>
      <c r="AL57" s="143" t="s">
        <v>5083</v>
      </c>
      <c r="AM57" s="143" t="s">
        <v>5114</v>
      </c>
      <c r="AN57" s="143" t="s">
        <v>4657</v>
      </c>
      <c r="AO57" s="143" t="s">
        <v>5115</v>
      </c>
      <c r="AP57" s="143" t="s">
        <v>4943</v>
      </c>
      <c r="AQ57" s="143" t="s">
        <v>5086</v>
      </c>
      <c r="AR57" s="143" t="s">
        <v>5087</v>
      </c>
      <c r="AS57" s="132">
        <v>17729699323</v>
      </c>
    </row>
    <row r="58" ht="50" customHeight="1" spans="1:45">
      <c r="A58" s="132">
        <v>51</v>
      </c>
      <c r="B58" s="143" t="s">
        <v>5116</v>
      </c>
      <c r="C58" s="143" t="s">
        <v>258</v>
      </c>
      <c r="D58" s="143" t="s">
        <v>110</v>
      </c>
      <c r="E58" s="143" t="s">
        <v>5117</v>
      </c>
      <c r="F58" s="132">
        <v>2019.2</v>
      </c>
      <c r="G58" s="132">
        <v>2019.12</v>
      </c>
      <c r="H58" s="143" t="s">
        <v>4645</v>
      </c>
      <c r="I58" s="143" t="s">
        <v>734</v>
      </c>
      <c r="J58" s="143" t="s">
        <v>5118</v>
      </c>
      <c r="K58" s="151">
        <f t="shared" si="1"/>
        <v>214.5</v>
      </c>
      <c r="L58" s="151">
        <v>214.5</v>
      </c>
      <c r="M58" s="151"/>
      <c r="N58" s="151"/>
      <c r="O58" s="143" t="s">
        <v>5119</v>
      </c>
      <c r="P58" s="143" t="s">
        <v>1161</v>
      </c>
      <c r="Q58" s="143" t="s">
        <v>5120</v>
      </c>
      <c r="R58" s="143" t="s">
        <v>1029</v>
      </c>
      <c r="S58" s="143" t="s">
        <v>178</v>
      </c>
      <c r="T58" s="132">
        <v>2019</v>
      </c>
      <c r="U58" s="143" t="s">
        <v>77</v>
      </c>
      <c r="V58" s="133">
        <v>214.5</v>
      </c>
      <c r="W58" s="132">
        <v>214.5</v>
      </c>
      <c r="X58" s="132"/>
      <c r="Y58" s="132"/>
      <c r="Z58" s="143" t="s">
        <v>77</v>
      </c>
      <c r="AA58" s="143" t="s">
        <v>77</v>
      </c>
      <c r="AB58" s="143" t="s">
        <v>78</v>
      </c>
      <c r="AC58" s="132"/>
      <c r="AD58" s="143" t="s">
        <v>78</v>
      </c>
      <c r="AE58" s="132"/>
      <c r="AF58" s="143" t="s">
        <v>78</v>
      </c>
      <c r="AG58" s="132">
        <v>208</v>
      </c>
      <c r="AH58" s="132">
        <v>208</v>
      </c>
      <c r="AI58" s="143" t="s">
        <v>5121</v>
      </c>
      <c r="AJ58" s="143" t="s">
        <v>5122</v>
      </c>
      <c r="AK58" s="143" t="s">
        <v>5082</v>
      </c>
      <c r="AL58" s="143" t="s">
        <v>5083</v>
      </c>
      <c r="AM58" s="132" t="s">
        <v>4685</v>
      </c>
      <c r="AN58" s="143" t="s">
        <v>4657</v>
      </c>
      <c r="AO58" s="143" t="s">
        <v>5123</v>
      </c>
      <c r="AP58" s="143" t="s">
        <v>4943</v>
      </c>
      <c r="AQ58" s="162" t="s">
        <v>5124</v>
      </c>
      <c r="AR58" s="143" t="s">
        <v>5125</v>
      </c>
      <c r="AS58" s="133" t="s">
        <v>5126</v>
      </c>
    </row>
    <row r="59" ht="50" customHeight="1" spans="1:45">
      <c r="A59" s="132">
        <v>52</v>
      </c>
      <c r="B59" s="143" t="s">
        <v>5127</v>
      </c>
      <c r="C59" s="143" t="s">
        <v>258</v>
      </c>
      <c r="D59" s="143" t="s">
        <v>110</v>
      </c>
      <c r="E59" s="143" t="s">
        <v>5128</v>
      </c>
      <c r="F59" s="132">
        <v>2019.2</v>
      </c>
      <c r="G59" s="132">
        <v>2019.12</v>
      </c>
      <c r="H59" s="143" t="s">
        <v>4645</v>
      </c>
      <c r="I59" s="143" t="s">
        <v>734</v>
      </c>
      <c r="J59" s="143" t="s">
        <v>4677</v>
      </c>
      <c r="K59" s="151">
        <f t="shared" si="1"/>
        <v>240</v>
      </c>
      <c r="L59" s="151">
        <v>240</v>
      </c>
      <c r="M59" s="151"/>
      <c r="N59" s="151"/>
      <c r="O59" s="143" t="s">
        <v>5129</v>
      </c>
      <c r="P59" s="143" t="s">
        <v>1161</v>
      </c>
      <c r="Q59" s="143" t="s">
        <v>5130</v>
      </c>
      <c r="R59" s="143" t="s">
        <v>1029</v>
      </c>
      <c r="S59" s="143" t="s">
        <v>178</v>
      </c>
      <c r="T59" s="132">
        <v>2019</v>
      </c>
      <c r="U59" s="143" t="s">
        <v>77</v>
      </c>
      <c r="V59" s="132">
        <v>240</v>
      </c>
      <c r="W59" s="132">
        <v>240</v>
      </c>
      <c r="X59" s="132"/>
      <c r="Y59" s="132"/>
      <c r="Z59" s="143" t="s">
        <v>77</v>
      </c>
      <c r="AA59" s="143" t="s">
        <v>77</v>
      </c>
      <c r="AB59" s="143" t="s">
        <v>78</v>
      </c>
      <c r="AC59" s="132"/>
      <c r="AD59" s="143" t="s">
        <v>78</v>
      </c>
      <c r="AE59" s="132"/>
      <c r="AF59" s="143" t="s">
        <v>78</v>
      </c>
      <c r="AG59" s="132">
        <v>150</v>
      </c>
      <c r="AH59" s="132">
        <v>150</v>
      </c>
      <c r="AI59" s="143" t="s">
        <v>5131</v>
      </c>
      <c r="AJ59" s="143" t="s">
        <v>5132</v>
      </c>
      <c r="AK59" s="143" t="s">
        <v>5082</v>
      </c>
      <c r="AL59" s="143" t="s">
        <v>5083</v>
      </c>
      <c r="AM59" s="132" t="s">
        <v>4685</v>
      </c>
      <c r="AN59" s="143" t="s">
        <v>4657</v>
      </c>
      <c r="AO59" s="143" t="s">
        <v>5133</v>
      </c>
      <c r="AP59" s="143" t="s">
        <v>4943</v>
      </c>
      <c r="AQ59" s="162" t="s">
        <v>5124</v>
      </c>
      <c r="AR59" s="143" t="s">
        <v>5125</v>
      </c>
      <c r="AS59" s="133" t="s">
        <v>5126</v>
      </c>
    </row>
    <row r="60" ht="50" customHeight="1" spans="1:45">
      <c r="A60" s="132">
        <v>53</v>
      </c>
      <c r="B60" s="143" t="s">
        <v>5134</v>
      </c>
      <c r="C60" s="143" t="s">
        <v>258</v>
      </c>
      <c r="D60" s="143" t="s">
        <v>110</v>
      </c>
      <c r="E60" s="143" t="s">
        <v>417</v>
      </c>
      <c r="F60" s="132">
        <v>2019.03</v>
      </c>
      <c r="G60" s="132">
        <v>2019.12</v>
      </c>
      <c r="H60" s="143" t="s">
        <v>4645</v>
      </c>
      <c r="I60" s="143" t="s">
        <v>408</v>
      </c>
      <c r="J60" s="143" t="s">
        <v>5135</v>
      </c>
      <c r="K60" s="151">
        <f t="shared" si="1"/>
        <v>37.5</v>
      </c>
      <c r="L60" s="151">
        <v>37.5</v>
      </c>
      <c r="M60" s="151">
        <v>0</v>
      </c>
      <c r="N60" s="151">
        <v>0</v>
      </c>
      <c r="O60" s="143" t="s">
        <v>5136</v>
      </c>
      <c r="P60" s="143" t="s">
        <v>1161</v>
      </c>
      <c r="Q60" s="143" t="s">
        <v>5137</v>
      </c>
      <c r="R60" s="143" t="s">
        <v>1029</v>
      </c>
      <c r="S60" s="143" t="s">
        <v>178</v>
      </c>
      <c r="T60" s="132">
        <v>2019</v>
      </c>
      <c r="U60" s="143" t="s">
        <v>77</v>
      </c>
      <c r="V60" s="132">
        <v>37.5</v>
      </c>
      <c r="W60" s="132">
        <v>37.5</v>
      </c>
      <c r="X60" s="132"/>
      <c r="Y60" s="132"/>
      <c r="Z60" s="143" t="s">
        <v>77</v>
      </c>
      <c r="AA60" s="143" t="s">
        <v>77</v>
      </c>
      <c r="AB60" s="143" t="s">
        <v>78</v>
      </c>
      <c r="AC60" s="132"/>
      <c r="AD60" s="143" t="s">
        <v>78</v>
      </c>
      <c r="AE60" s="132"/>
      <c r="AF60" s="143" t="s">
        <v>78</v>
      </c>
      <c r="AG60" s="132">
        <v>260</v>
      </c>
      <c r="AH60" s="132">
        <v>260</v>
      </c>
      <c r="AI60" s="143" t="s">
        <v>5138</v>
      </c>
      <c r="AJ60" s="143" t="s">
        <v>5135</v>
      </c>
      <c r="AK60" s="143" t="s">
        <v>5139</v>
      </c>
      <c r="AL60" s="143" t="s">
        <v>5140</v>
      </c>
      <c r="AM60" s="132" t="s">
        <v>4685</v>
      </c>
      <c r="AN60" s="143" t="s">
        <v>4657</v>
      </c>
      <c r="AO60" s="143" t="s">
        <v>5141</v>
      </c>
      <c r="AP60" s="143" t="s">
        <v>4943</v>
      </c>
      <c r="AQ60" s="143" t="s">
        <v>5142</v>
      </c>
      <c r="AR60" s="143" t="s">
        <v>5143</v>
      </c>
      <c r="AS60" s="133" t="s">
        <v>5144</v>
      </c>
    </row>
    <row r="61" ht="50" customHeight="1" spans="1:45">
      <c r="A61" s="132">
        <v>54</v>
      </c>
      <c r="B61" s="143" t="s">
        <v>5145</v>
      </c>
      <c r="C61" s="143" t="s">
        <v>258</v>
      </c>
      <c r="D61" s="143" t="s">
        <v>110</v>
      </c>
      <c r="E61" s="143" t="s">
        <v>439</v>
      </c>
      <c r="F61" s="132">
        <v>2019.03</v>
      </c>
      <c r="G61" s="132">
        <v>2019.12</v>
      </c>
      <c r="H61" s="143" t="s">
        <v>4645</v>
      </c>
      <c r="I61" s="143" t="s">
        <v>408</v>
      </c>
      <c r="J61" s="143" t="s">
        <v>5146</v>
      </c>
      <c r="K61" s="151">
        <f t="shared" si="1"/>
        <v>46.5</v>
      </c>
      <c r="L61" s="151">
        <v>46.5</v>
      </c>
      <c r="M61" s="151">
        <v>0</v>
      </c>
      <c r="N61" s="151">
        <v>0</v>
      </c>
      <c r="O61" s="143" t="s">
        <v>5147</v>
      </c>
      <c r="P61" s="143" t="s">
        <v>1161</v>
      </c>
      <c r="Q61" s="143" t="s">
        <v>5148</v>
      </c>
      <c r="R61" s="143" t="s">
        <v>2151</v>
      </c>
      <c r="S61" s="143" t="s">
        <v>178</v>
      </c>
      <c r="T61" s="132">
        <v>2019</v>
      </c>
      <c r="U61" s="143" t="s">
        <v>77</v>
      </c>
      <c r="V61" s="132">
        <v>46.5</v>
      </c>
      <c r="W61" s="132">
        <v>46.5</v>
      </c>
      <c r="X61" s="132"/>
      <c r="Y61" s="132"/>
      <c r="Z61" s="143" t="s">
        <v>77</v>
      </c>
      <c r="AA61" s="143" t="s">
        <v>77</v>
      </c>
      <c r="AB61" s="143" t="s">
        <v>78</v>
      </c>
      <c r="AC61" s="132"/>
      <c r="AD61" s="143" t="s">
        <v>78</v>
      </c>
      <c r="AE61" s="132"/>
      <c r="AF61" s="143" t="s">
        <v>78</v>
      </c>
      <c r="AG61" s="132">
        <v>180</v>
      </c>
      <c r="AH61" s="132">
        <v>180</v>
      </c>
      <c r="AI61" s="143" t="s">
        <v>5149</v>
      </c>
      <c r="AJ61" s="143" t="s">
        <v>5146</v>
      </c>
      <c r="AK61" s="143" t="s">
        <v>5139</v>
      </c>
      <c r="AL61" s="143" t="s">
        <v>5140</v>
      </c>
      <c r="AM61" s="132" t="s">
        <v>4685</v>
      </c>
      <c r="AN61" s="143" t="s">
        <v>4657</v>
      </c>
      <c r="AO61" s="143" t="s">
        <v>5150</v>
      </c>
      <c r="AP61" s="143" t="s">
        <v>4943</v>
      </c>
      <c r="AQ61" s="143" t="s">
        <v>5142</v>
      </c>
      <c r="AR61" s="143" t="s">
        <v>5143</v>
      </c>
      <c r="AS61" s="133" t="s">
        <v>5144</v>
      </c>
    </row>
    <row r="62" ht="50" customHeight="1" spans="1:45">
      <c r="A62" s="132">
        <v>55</v>
      </c>
      <c r="B62" s="143" t="s">
        <v>5151</v>
      </c>
      <c r="C62" s="143" t="s">
        <v>258</v>
      </c>
      <c r="D62" s="143" t="s">
        <v>110</v>
      </c>
      <c r="E62" s="143" t="s">
        <v>5152</v>
      </c>
      <c r="F62" s="132">
        <v>2019.03</v>
      </c>
      <c r="G62" s="132">
        <v>2019.12</v>
      </c>
      <c r="H62" s="143" t="s">
        <v>4645</v>
      </c>
      <c r="I62" s="143" t="s">
        <v>408</v>
      </c>
      <c r="J62" s="143" t="s">
        <v>5153</v>
      </c>
      <c r="K62" s="151">
        <f t="shared" si="1"/>
        <v>15.75</v>
      </c>
      <c r="L62" s="151">
        <v>15.75</v>
      </c>
      <c r="M62" s="151">
        <v>0</v>
      </c>
      <c r="N62" s="151">
        <v>0</v>
      </c>
      <c r="O62" s="143" t="s">
        <v>5154</v>
      </c>
      <c r="P62" s="143" t="s">
        <v>1161</v>
      </c>
      <c r="Q62" s="143" t="s">
        <v>5155</v>
      </c>
      <c r="R62" s="143" t="s">
        <v>2151</v>
      </c>
      <c r="S62" s="143" t="s">
        <v>178</v>
      </c>
      <c r="T62" s="132">
        <v>2019</v>
      </c>
      <c r="U62" s="143" t="s">
        <v>77</v>
      </c>
      <c r="V62" s="132">
        <v>15.75</v>
      </c>
      <c r="W62" s="132">
        <v>15.75</v>
      </c>
      <c r="X62" s="132"/>
      <c r="Y62" s="132"/>
      <c r="Z62" s="143" t="s">
        <v>77</v>
      </c>
      <c r="AA62" s="143" t="s">
        <v>77</v>
      </c>
      <c r="AB62" s="143" t="s">
        <v>78</v>
      </c>
      <c r="AC62" s="132"/>
      <c r="AD62" s="143" t="s">
        <v>78</v>
      </c>
      <c r="AE62" s="132"/>
      <c r="AF62" s="143" t="s">
        <v>78</v>
      </c>
      <c r="AG62" s="132">
        <v>125</v>
      </c>
      <c r="AH62" s="132">
        <v>125</v>
      </c>
      <c r="AI62" s="143" t="s">
        <v>5156</v>
      </c>
      <c r="AJ62" s="143" t="s">
        <v>5153</v>
      </c>
      <c r="AK62" s="143" t="s">
        <v>5139</v>
      </c>
      <c r="AL62" s="143" t="s">
        <v>5140</v>
      </c>
      <c r="AM62" s="132" t="s">
        <v>4685</v>
      </c>
      <c r="AN62" s="143" t="s">
        <v>4657</v>
      </c>
      <c r="AO62" s="143" t="s">
        <v>5157</v>
      </c>
      <c r="AP62" s="143" t="s">
        <v>4943</v>
      </c>
      <c r="AQ62" s="143" t="s">
        <v>5142</v>
      </c>
      <c r="AR62" s="143" t="s">
        <v>5143</v>
      </c>
      <c r="AS62" s="133" t="s">
        <v>5144</v>
      </c>
    </row>
    <row r="63" ht="50" customHeight="1" spans="1:45">
      <c r="A63" s="132">
        <v>56</v>
      </c>
      <c r="B63" s="143" t="s">
        <v>5158</v>
      </c>
      <c r="C63" s="143" t="s">
        <v>258</v>
      </c>
      <c r="D63" s="143" t="s">
        <v>110</v>
      </c>
      <c r="E63" s="143" t="s">
        <v>5159</v>
      </c>
      <c r="F63" s="132">
        <v>2019.03</v>
      </c>
      <c r="G63" s="132">
        <v>2019.12</v>
      </c>
      <c r="H63" s="143" t="s">
        <v>4645</v>
      </c>
      <c r="I63" s="143" t="s">
        <v>408</v>
      </c>
      <c r="J63" s="143" t="s">
        <v>5160</v>
      </c>
      <c r="K63" s="151">
        <f t="shared" si="1"/>
        <v>136.5</v>
      </c>
      <c r="L63" s="151">
        <v>136.5</v>
      </c>
      <c r="M63" s="151">
        <v>0</v>
      </c>
      <c r="N63" s="151">
        <v>0</v>
      </c>
      <c r="O63" s="143" t="s">
        <v>5161</v>
      </c>
      <c r="P63" s="143" t="s">
        <v>1161</v>
      </c>
      <c r="Q63" s="143" t="s">
        <v>5162</v>
      </c>
      <c r="R63" s="143" t="s">
        <v>2151</v>
      </c>
      <c r="S63" s="143" t="s">
        <v>178</v>
      </c>
      <c r="T63" s="132">
        <v>2019</v>
      </c>
      <c r="U63" s="143" t="s">
        <v>77</v>
      </c>
      <c r="V63" s="132">
        <v>136.5</v>
      </c>
      <c r="W63" s="132">
        <v>136.5</v>
      </c>
      <c r="X63" s="132"/>
      <c r="Y63" s="132"/>
      <c r="Z63" s="143" t="s">
        <v>77</v>
      </c>
      <c r="AA63" s="143" t="s">
        <v>77</v>
      </c>
      <c r="AB63" s="143" t="s">
        <v>78</v>
      </c>
      <c r="AC63" s="132"/>
      <c r="AD63" s="143" t="s">
        <v>78</v>
      </c>
      <c r="AE63" s="132"/>
      <c r="AF63" s="143" t="s">
        <v>78</v>
      </c>
      <c r="AG63" s="132">
        <v>200</v>
      </c>
      <c r="AH63" s="132">
        <v>200</v>
      </c>
      <c r="AI63" s="143" t="s">
        <v>5163</v>
      </c>
      <c r="AJ63" s="143" t="s">
        <v>5160</v>
      </c>
      <c r="AK63" s="143" t="s">
        <v>5139</v>
      </c>
      <c r="AL63" s="143" t="s">
        <v>5140</v>
      </c>
      <c r="AM63" s="132" t="s">
        <v>4685</v>
      </c>
      <c r="AN63" s="143" t="s">
        <v>4657</v>
      </c>
      <c r="AO63" s="143" t="s">
        <v>5164</v>
      </c>
      <c r="AP63" s="143" t="s">
        <v>4943</v>
      </c>
      <c r="AQ63" s="143" t="s">
        <v>5142</v>
      </c>
      <c r="AR63" s="143" t="s">
        <v>5143</v>
      </c>
      <c r="AS63" s="133" t="s">
        <v>5144</v>
      </c>
    </row>
    <row r="64" ht="50" customHeight="1" spans="1:45">
      <c r="A64" s="132">
        <v>57</v>
      </c>
      <c r="B64" s="146" t="s">
        <v>5165</v>
      </c>
      <c r="C64" s="146" t="s">
        <v>258</v>
      </c>
      <c r="D64" s="146" t="s">
        <v>110</v>
      </c>
      <c r="E64" s="146" t="s">
        <v>5166</v>
      </c>
      <c r="F64" s="147">
        <v>2019.05</v>
      </c>
      <c r="G64" s="148">
        <v>2019.12</v>
      </c>
      <c r="H64" s="146" t="s">
        <v>4645</v>
      </c>
      <c r="I64" s="146" t="s">
        <v>828</v>
      </c>
      <c r="J64" s="146" t="s">
        <v>5167</v>
      </c>
      <c r="K64" s="152">
        <f t="shared" si="1"/>
        <v>75</v>
      </c>
      <c r="L64" s="152">
        <v>75</v>
      </c>
      <c r="M64" s="152">
        <v>0</v>
      </c>
      <c r="N64" s="152">
        <v>0</v>
      </c>
      <c r="O64" s="146" t="s">
        <v>5168</v>
      </c>
      <c r="P64" s="146" t="s">
        <v>5169</v>
      </c>
      <c r="Q64" s="146" t="s">
        <v>5170</v>
      </c>
      <c r="R64" s="146" t="s">
        <v>5171</v>
      </c>
      <c r="S64" s="146" t="s">
        <v>178</v>
      </c>
      <c r="T64" s="159">
        <v>2019</v>
      </c>
      <c r="U64" s="146" t="s">
        <v>77</v>
      </c>
      <c r="V64" s="159">
        <v>75</v>
      </c>
      <c r="W64" s="159">
        <v>75</v>
      </c>
      <c r="X64" s="159">
        <v>0</v>
      </c>
      <c r="Y64" s="159"/>
      <c r="Z64" s="146" t="s">
        <v>77</v>
      </c>
      <c r="AA64" s="146" t="s">
        <v>77</v>
      </c>
      <c r="AB64" s="146" t="s">
        <v>78</v>
      </c>
      <c r="AC64" s="146" t="s">
        <v>78</v>
      </c>
      <c r="AD64" s="146" t="s">
        <v>78</v>
      </c>
      <c r="AE64" s="159"/>
      <c r="AF64" s="146" t="s">
        <v>78</v>
      </c>
      <c r="AG64" s="159">
        <v>57</v>
      </c>
      <c r="AH64" s="159">
        <v>57</v>
      </c>
      <c r="AI64" s="146" t="s">
        <v>5172</v>
      </c>
      <c r="AJ64" s="146" t="s">
        <v>5167</v>
      </c>
      <c r="AK64" s="146" t="s">
        <v>5173</v>
      </c>
      <c r="AL64" s="146" t="s">
        <v>5174</v>
      </c>
      <c r="AM64" s="146" t="s">
        <v>5175</v>
      </c>
      <c r="AN64" s="146" t="s">
        <v>5176</v>
      </c>
      <c r="AO64" s="146" t="s">
        <v>5177</v>
      </c>
      <c r="AP64" s="146" t="s">
        <v>5178</v>
      </c>
      <c r="AQ64" s="146" t="s">
        <v>5179</v>
      </c>
      <c r="AR64" s="146" t="s">
        <v>3345</v>
      </c>
      <c r="AS64" s="147">
        <v>13996818181</v>
      </c>
    </row>
    <row r="65" ht="50" customHeight="1" spans="1:45">
      <c r="A65" s="132">
        <v>58</v>
      </c>
      <c r="B65" s="143" t="s">
        <v>5180</v>
      </c>
      <c r="C65" s="143" t="s">
        <v>168</v>
      </c>
      <c r="D65" s="143" t="s">
        <v>110</v>
      </c>
      <c r="E65" s="143" t="s">
        <v>5181</v>
      </c>
      <c r="F65" s="132">
        <v>2019.07</v>
      </c>
      <c r="G65" s="144">
        <v>2019.12</v>
      </c>
      <c r="H65" s="143" t="s">
        <v>4645</v>
      </c>
      <c r="I65" s="143" t="s">
        <v>5182</v>
      </c>
      <c r="J65" s="143" t="s">
        <v>5183</v>
      </c>
      <c r="K65" s="151">
        <f t="shared" si="1"/>
        <v>13.5</v>
      </c>
      <c r="L65" s="151">
        <v>13.5</v>
      </c>
      <c r="M65" s="151"/>
      <c r="N65" s="151"/>
      <c r="O65" s="143" t="s">
        <v>5184</v>
      </c>
      <c r="P65" s="143" t="s">
        <v>5185</v>
      </c>
      <c r="Q65" s="143" t="s">
        <v>5186</v>
      </c>
      <c r="R65" s="143" t="s">
        <v>4835</v>
      </c>
      <c r="S65" s="143" t="s">
        <v>178</v>
      </c>
      <c r="T65" s="132">
        <v>2019</v>
      </c>
      <c r="U65" s="143" t="s">
        <v>77</v>
      </c>
      <c r="V65" s="132">
        <v>13.5</v>
      </c>
      <c r="W65" s="132">
        <v>13.5</v>
      </c>
      <c r="X65" s="132"/>
      <c r="Y65" s="132"/>
      <c r="Z65" s="143" t="s">
        <v>77</v>
      </c>
      <c r="AA65" s="143" t="s">
        <v>77</v>
      </c>
      <c r="AB65" s="143" t="s">
        <v>78</v>
      </c>
      <c r="AC65" s="132"/>
      <c r="AD65" s="143" t="s">
        <v>78</v>
      </c>
      <c r="AE65" s="132"/>
      <c r="AF65" s="143" t="s">
        <v>78</v>
      </c>
      <c r="AG65" s="132">
        <v>60</v>
      </c>
      <c r="AH65" s="132">
        <v>60</v>
      </c>
      <c r="AI65" s="143" t="s">
        <v>5187</v>
      </c>
      <c r="AJ65" s="143" t="s">
        <v>5183</v>
      </c>
      <c r="AK65" s="143" t="s">
        <v>5188</v>
      </c>
      <c r="AL65" s="143" t="s">
        <v>4757</v>
      </c>
      <c r="AM65" s="132" t="s">
        <v>5189</v>
      </c>
      <c r="AN65" s="143" t="s">
        <v>5190</v>
      </c>
      <c r="AO65" s="143" t="s">
        <v>5191</v>
      </c>
      <c r="AP65" s="143" t="s">
        <v>5192</v>
      </c>
      <c r="AQ65" s="161" t="s">
        <v>5193</v>
      </c>
      <c r="AR65" s="143" t="s">
        <v>2159</v>
      </c>
      <c r="AS65" s="132">
        <v>18716844266</v>
      </c>
    </row>
    <row r="66" ht="50" customHeight="1" spans="1:45">
      <c r="A66" s="132">
        <v>59</v>
      </c>
      <c r="B66" s="143" t="s">
        <v>5194</v>
      </c>
      <c r="C66" s="143" t="s">
        <v>2314</v>
      </c>
      <c r="D66" s="143" t="s">
        <v>110</v>
      </c>
      <c r="E66" s="143" t="s">
        <v>2146</v>
      </c>
      <c r="F66" s="132">
        <v>2019.1</v>
      </c>
      <c r="G66" s="133">
        <v>2019.12</v>
      </c>
      <c r="H66" s="143" t="s">
        <v>4645</v>
      </c>
      <c r="I66" s="143" t="s">
        <v>4645</v>
      </c>
      <c r="J66" s="143" t="s">
        <v>5195</v>
      </c>
      <c r="K66" s="151">
        <f t="shared" si="1"/>
        <v>1382.4602</v>
      </c>
      <c r="L66" s="151">
        <v>1382.4602</v>
      </c>
      <c r="M66" s="151"/>
      <c r="N66" s="151"/>
      <c r="O66" s="143" t="s">
        <v>2301</v>
      </c>
      <c r="P66" s="143" t="s">
        <v>5196</v>
      </c>
      <c r="Q66" s="143" t="s">
        <v>5197</v>
      </c>
      <c r="R66" s="143" t="s">
        <v>1029</v>
      </c>
      <c r="S66" s="143" t="s">
        <v>2317</v>
      </c>
      <c r="T66" s="132">
        <v>2019</v>
      </c>
      <c r="U66" s="143" t="s">
        <v>77</v>
      </c>
      <c r="V66" s="132">
        <v>1382.4602</v>
      </c>
      <c r="W66" s="132">
        <v>1382.4602</v>
      </c>
      <c r="X66" s="132"/>
      <c r="Y66" s="143" t="s">
        <v>77</v>
      </c>
      <c r="Z66" s="132"/>
      <c r="AA66" s="143" t="s">
        <v>78</v>
      </c>
      <c r="AB66" s="143" t="s">
        <v>78</v>
      </c>
      <c r="AC66" s="132"/>
      <c r="AD66" s="143" t="s">
        <v>78</v>
      </c>
      <c r="AE66" s="132"/>
      <c r="AF66" s="143" t="s">
        <v>78</v>
      </c>
      <c r="AG66" s="132">
        <v>64448</v>
      </c>
      <c r="AH66" s="132">
        <v>64448</v>
      </c>
      <c r="AI66" s="143" t="s">
        <v>5198</v>
      </c>
      <c r="AJ66" s="143" t="s">
        <v>5199</v>
      </c>
      <c r="AK66" s="143" t="s">
        <v>5200</v>
      </c>
      <c r="AL66" s="143" t="s">
        <v>5201</v>
      </c>
      <c r="AM66" s="132" t="s">
        <v>5202</v>
      </c>
      <c r="AN66" s="143" t="s">
        <v>5203</v>
      </c>
      <c r="AO66" s="143" t="s">
        <v>5204</v>
      </c>
      <c r="AP66" s="176" t="s">
        <v>5205</v>
      </c>
      <c r="AQ66" s="143" t="s">
        <v>5206</v>
      </c>
      <c r="AR66" s="143" t="s">
        <v>2312</v>
      </c>
      <c r="AS66" s="132">
        <v>81850878</v>
      </c>
    </row>
    <row r="67" ht="50" customHeight="1" spans="1:45">
      <c r="A67" s="132">
        <v>60</v>
      </c>
      <c r="B67" s="143" t="s">
        <v>5207</v>
      </c>
      <c r="C67" s="143" t="s">
        <v>2314</v>
      </c>
      <c r="D67" s="143" t="s">
        <v>110</v>
      </c>
      <c r="E67" s="143" t="s">
        <v>2146</v>
      </c>
      <c r="F67" s="132">
        <v>2019.1</v>
      </c>
      <c r="G67" s="133">
        <v>2019.12</v>
      </c>
      <c r="H67" s="143" t="s">
        <v>4645</v>
      </c>
      <c r="I67" s="143" t="s">
        <v>4645</v>
      </c>
      <c r="J67" s="143" t="s">
        <v>5208</v>
      </c>
      <c r="K67" s="151">
        <f t="shared" si="1"/>
        <v>732.13</v>
      </c>
      <c r="L67" s="151">
        <v>732.13</v>
      </c>
      <c r="M67" s="151"/>
      <c r="N67" s="151"/>
      <c r="O67" s="132" t="s">
        <v>5209</v>
      </c>
      <c r="P67" s="143" t="s">
        <v>5210</v>
      </c>
      <c r="Q67" s="143" t="s">
        <v>5211</v>
      </c>
      <c r="R67" s="143" t="s">
        <v>1029</v>
      </c>
      <c r="S67" s="143" t="s">
        <v>4628</v>
      </c>
      <c r="T67" s="132">
        <v>2019</v>
      </c>
      <c r="U67" s="143" t="s">
        <v>77</v>
      </c>
      <c r="V67" s="132">
        <v>732.13</v>
      </c>
      <c r="W67" s="132">
        <v>732.13</v>
      </c>
      <c r="X67" s="132"/>
      <c r="Y67" s="143" t="s">
        <v>77</v>
      </c>
      <c r="Z67" s="132"/>
      <c r="AA67" s="143" t="s">
        <v>78</v>
      </c>
      <c r="AB67" s="143" t="s">
        <v>78</v>
      </c>
      <c r="AC67" s="132"/>
      <c r="AD67" s="143" t="s">
        <v>78</v>
      </c>
      <c r="AE67" s="132"/>
      <c r="AF67" s="143" t="s">
        <v>78</v>
      </c>
      <c r="AG67" s="132">
        <v>73213</v>
      </c>
      <c r="AH67" s="132">
        <v>73213</v>
      </c>
      <c r="AI67" s="143" t="s">
        <v>5212</v>
      </c>
      <c r="AJ67" s="143" t="s">
        <v>5213</v>
      </c>
      <c r="AK67" s="143" t="s">
        <v>5200</v>
      </c>
      <c r="AL67" s="143" t="s">
        <v>5201</v>
      </c>
      <c r="AM67" s="132" t="s">
        <v>5214</v>
      </c>
      <c r="AN67" s="143" t="s">
        <v>5215</v>
      </c>
      <c r="AO67" s="143" t="s">
        <v>5216</v>
      </c>
      <c r="AP67" s="176" t="s">
        <v>5205</v>
      </c>
      <c r="AQ67" s="143" t="s">
        <v>5206</v>
      </c>
      <c r="AR67" s="143" t="s">
        <v>5217</v>
      </c>
      <c r="AS67" s="132">
        <v>13996873191</v>
      </c>
    </row>
    <row r="68" ht="50" customHeight="1" spans="1:45">
      <c r="A68" s="132">
        <v>61</v>
      </c>
      <c r="B68" s="143" t="s">
        <v>5218</v>
      </c>
      <c r="C68" s="161" t="s">
        <v>2145</v>
      </c>
      <c r="D68" s="143" t="s">
        <v>110</v>
      </c>
      <c r="E68" s="143" t="s">
        <v>2146</v>
      </c>
      <c r="F68" s="132">
        <v>2019.01</v>
      </c>
      <c r="G68" s="144">
        <v>2019.03</v>
      </c>
      <c r="H68" s="143" t="s">
        <v>4645</v>
      </c>
      <c r="I68" s="143" t="s">
        <v>4645</v>
      </c>
      <c r="J68" s="143" t="s">
        <v>5219</v>
      </c>
      <c r="K68" s="151">
        <f t="shared" si="1"/>
        <v>293.752</v>
      </c>
      <c r="L68" s="151">
        <v>293.752</v>
      </c>
      <c r="M68" s="151"/>
      <c r="N68" s="151"/>
      <c r="O68" s="132" t="s">
        <v>5209</v>
      </c>
      <c r="P68" s="143" t="s">
        <v>5220</v>
      </c>
      <c r="Q68" s="143" t="s">
        <v>5221</v>
      </c>
      <c r="R68" s="143" t="s">
        <v>117</v>
      </c>
      <c r="S68" s="161" t="s">
        <v>178</v>
      </c>
      <c r="T68" s="132">
        <v>2019</v>
      </c>
      <c r="U68" s="143" t="s">
        <v>77</v>
      </c>
      <c r="V68" s="132">
        <v>293.752</v>
      </c>
      <c r="W68" s="132">
        <v>293.752</v>
      </c>
      <c r="X68" s="132"/>
      <c r="Y68" s="132"/>
      <c r="Z68" s="143" t="s">
        <v>77</v>
      </c>
      <c r="AA68" s="143" t="s">
        <v>77</v>
      </c>
      <c r="AB68" s="143" t="s">
        <v>78</v>
      </c>
      <c r="AC68" s="132"/>
      <c r="AD68" s="143" t="s">
        <v>78</v>
      </c>
      <c r="AE68" s="132"/>
      <c r="AF68" s="143" t="s">
        <v>78</v>
      </c>
      <c r="AG68" s="132">
        <v>73213</v>
      </c>
      <c r="AH68" s="132">
        <v>73213</v>
      </c>
      <c r="AI68" s="143" t="s">
        <v>5222</v>
      </c>
      <c r="AJ68" s="143" t="s">
        <v>5223</v>
      </c>
      <c r="AK68" s="143" t="s">
        <v>5224</v>
      </c>
      <c r="AL68" s="143" t="s">
        <v>5225</v>
      </c>
      <c r="AM68" s="132" t="s">
        <v>5226</v>
      </c>
      <c r="AN68" s="173" t="s">
        <v>5227</v>
      </c>
      <c r="AO68" s="143" t="s">
        <v>5228</v>
      </c>
      <c r="AP68" s="176" t="s">
        <v>5205</v>
      </c>
      <c r="AQ68" s="143" t="s">
        <v>5229</v>
      </c>
      <c r="AR68" s="143" t="s">
        <v>5217</v>
      </c>
      <c r="AS68" s="132">
        <v>13996873191</v>
      </c>
    </row>
    <row r="69" ht="50" customHeight="1" spans="1:45">
      <c r="A69" s="132">
        <v>62</v>
      </c>
      <c r="B69" s="132" t="s">
        <v>5230</v>
      </c>
      <c r="C69" s="143" t="s">
        <v>2283</v>
      </c>
      <c r="D69" s="143" t="s">
        <v>110</v>
      </c>
      <c r="E69" s="143" t="s">
        <v>2146</v>
      </c>
      <c r="F69" s="132">
        <v>2019.01</v>
      </c>
      <c r="G69" s="144">
        <v>2019.12</v>
      </c>
      <c r="H69" s="143" t="s">
        <v>4645</v>
      </c>
      <c r="I69" s="143" t="s">
        <v>4645</v>
      </c>
      <c r="J69" s="143" t="s">
        <v>2295</v>
      </c>
      <c r="K69" s="151">
        <f t="shared" si="1"/>
        <v>104.79</v>
      </c>
      <c r="L69" s="151">
        <v>104.79</v>
      </c>
      <c r="M69" s="151"/>
      <c r="N69" s="151"/>
      <c r="O69" s="143" t="s">
        <v>5231</v>
      </c>
      <c r="P69" s="143" t="s">
        <v>2286</v>
      </c>
      <c r="Q69" s="143" t="s">
        <v>5232</v>
      </c>
      <c r="R69" s="143" t="s">
        <v>1029</v>
      </c>
      <c r="S69" s="143" t="s">
        <v>2283</v>
      </c>
      <c r="T69" s="132">
        <v>2019</v>
      </c>
      <c r="U69" s="143" t="s">
        <v>77</v>
      </c>
      <c r="V69" s="132">
        <v>104.79</v>
      </c>
      <c r="W69" s="132">
        <v>104.79</v>
      </c>
      <c r="X69" s="132"/>
      <c r="Y69" s="132"/>
      <c r="Z69" s="143" t="s">
        <v>77</v>
      </c>
      <c r="AA69" s="143" t="s">
        <v>77</v>
      </c>
      <c r="AB69" s="143" t="s">
        <v>78</v>
      </c>
      <c r="AC69" s="132"/>
      <c r="AD69" s="143" t="s">
        <v>78</v>
      </c>
      <c r="AE69" s="132"/>
      <c r="AF69" s="143" t="s">
        <v>78</v>
      </c>
      <c r="AG69" s="132">
        <v>73213</v>
      </c>
      <c r="AH69" s="132">
        <v>73213</v>
      </c>
      <c r="AI69" s="143" t="s">
        <v>5233</v>
      </c>
      <c r="AJ69" s="143" t="s">
        <v>5234</v>
      </c>
      <c r="AK69" s="143" t="s">
        <v>2290</v>
      </c>
      <c r="AL69" s="143" t="s">
        <v>5235</v>
      </c>
      <c r="AM69" s="143" t="s">
        <v>2292</v>
      </c>
      <c r="AN69" s="174" t="s">
        <v>2156</v>
      </c>
      <c r="AO69" s="143" t="s">
        <v>5234</v>
      </c>
      <c r="AP69" s="174" t="s">
        <v>2156</v>
      </c>
      <c r="AQ69" s="143" t="s">
        <v>5236</v>
      </c>
      <c r="AR69" s="143" t="s">
        <v>2159</v>
      </c>
      <c r="AS69" s="132">
        <v>18716844266</v>
      </c>
    </row>
    <row r="70" ht="50" customHeight="1" spans="1:45">
      <c r="A70" s="132">
        <v>63</v>
      </c>
      <c r="B70" s="132" t="s">
        <v>5237</v>
      </c>
      <c r="C70" s="143" t="s">
        <v>2283</v>
      </c>
      <c r="D70" s="143" t="s">
        <v>110</v>
      </c>
      <c r="E70" s="143" t="s">
        <v>259</v>
      </c>
      <c r="F70" s="132">
        <v>2019.01</v>
      </c>
      <c r="G70" s="144">
        <v>2019.12</v>
      </c>
      <c r="H70" s="143" t="s">
        <v>4645</v>
      </c>
      <c r="I70" s="143" t="s">
        <v>172</v>
      </c>
      <c r="J70" s="143" t="s">
        <v>2284</v>
      </c>
      <c r="K70" s="151">
        <f t="shared" si="1"/>
        <v>20</v>
      </c>
      <c r="L70" s="151">
        <v>20</v>
      </c>
      <c r="M70" s="151"/>
      <c r="N70" s="151"/>
      <c r="O70" s="143" t="s">
        <v>5231</v>
      </c>
      <c r="P70" s="143" t="s">
        <v>2286</v>
      </c>
      <c r="Q70" s="143" t="s">
        <v>5232</v>
      </c>
      <c r="R70" s="143" t="s">
        <v>1029</v>
      </c>
      <c r="S70" s="143" t="s">
        <v>2283</v>
      </c>
      <c r="T70" s="132">
        <v>2019</v>
      </c>
      <c r="U70" s="143" t="s">
        <v>77</v>
      </c>
      <c r="V70" s="132">
        <v>20</v>
      </c>
      <c r="W70" s="132">
        <v>20</v>
      </c>
      <c r="X70" s="132"/>
      <c r="Y70" s="132"/>
      <c r="Z70" s="143" t="s">
        <v>77</v>
      </c>
      <c r="AA70" s="143" t="s">
        <v>77</v>
      </c>
      <c r="AB70" s="143" t="s">
        <v>78</v>
      </c>
      <c r="AC70" s="132"/>
      <c r="AD70" s="143" t="s">
        <v>78</v>
      </c>
      <c r="AE70" s="132"/>
      <c r="AF70" s="143" t="s">
        <v>78</v>
      </c>
      <c r="AG70" s="132">
        <v>3182</v>
      </c>
      <c r="AH70" s="132">
        <v>3182</v>
      </c>
      <c r="AI70" s="143" t="s">
        <v>5238</v>
      </c>
      <c r="AJ70" s="143" t="s">
        <v>5239</v>
      </c>
      <c r="AK70" s="143" t="s">
        <v>2290</v>
      </c>
      <c r="AL70" s="143" t="s">
        <v>5235</v>
      </c>
      <c r="AM70" s="143" t="s">
        <v>2292</v>
      </c>
      <c r="AN70" s="174" t="s">
        <v>2156</v>
      </c>
      <c r="AO70" s="143" t="s">
        <v>5239</v>
      </c>
      <c r="AP70" s="174" t="s">
        <v>2156</v>
      </c>
      <c r="AQ70" s="143" t="s">
        <v>5236</v>
      </c>
      <c r="AR70" s="143" t="s">
        <v>5240</v>
      </c>
      <c r="AS70" s="132">
        <v>13896525678</v>
      </c>
    </row>
    <row r="71" ht="50" customHeight="1" spans="1:45">
      <c r="A71" s="132">
        <v>64</v>
      </c>
      <c r="B71" s="143" t="s">
        <v>5241</v>
      </c>
      <c r="C71" s="143" t="s">
        <v>3552</v>
      </c>
      <c r="D71" s="143" t="s">
        <v>110</v>
      </c>
      <c r="E71" s="143" t="s">
        <v>2146</v>
      </c>
      <c r="F71" s="132">
        <v>2019.01</v>
      </c>
      <c r="G71" s="144">
        <v>2019.12</v>
      </c>
      <c r="H71" s="143" t="s">
        <v>4645</v>
      </c>
      <c r="I71" s="143" t="s">
        <v>4645</v>
      </c>
      <c r="J71" s="143" t="s">
        <v>5242</v>
      </c>
      <c r="K71" s="151">
        <f t="shared" si="1"/>
        <v>60</v>
      </c>
      <c r="L71" s="151">
        <v>60</v>
      </c>
      <c r="M71" s="151"/>
      <c r="N71" s="151"/>
      <c r="O71" s="143" t="s">
        <v>5243</v>
      </c>
      <c r="P71" s="143" t="s">
        <v>5244</v>
      </c>
      <c r="Q71" s="143" t="s">
        <v>5245</v>
      </c>
      <c r="R71" s="143" t="s">
        <v>5246</v>
      </c>
      <c r="S71" s="143" t="s">
        <v>3577</v>
      </c>
      <c r="T71" s="132">
        <v>2019</v>
      </c>
      <c r="U71" s="143" t="s">
        <v>77</v>
      </c>
      <c r="V71" s="132">
        <v>60</v>
      </c>
      <c r="W71" s="132">
        <v>60</v>
      </c>
      <c r="X71" s="132"/>
      <c r="Y71" s="132"/>
      <c r="Z71" s="143" t="s">
        <v>77</v>
      </c>
      <c r="AA71" s="143" t="s">
        <v>77</v>
      </c>
      <c r="AB71" s="143" t="s">
        <v>78</v>
      </c>
      <c r="AC71" s="132"/>
      <c r="AD71" s="143" t="s">
        <v>78</v>
      </c>
      <c r="AE71" s="132"/>
      <c r="AF71" s="143" t="s">
        <v>78</v>
      </c>
      <c r="AG71" s="132">
        <v>73213</v>
      </c>
      <c r="AH71" s="132">
        <v>73213</v>
      </c>
      <c r="AI71" s="143" t="s">
        <v>5247</v>
      </c>
      <c r="AJ71" s="143" t="s">
        <v>5247</v>
      </c>
      <c r="AK71" s="143" t="s">
        <v>5248</v>
      </c>
      <c r="AL71" s="143" t="s">
        <v>5249</v>
      </c>
      <c r="AM71" s="132" t="s">
        <v>5250</v>
      </c>
      <c r="AN71" s="175" t="s">
        <v>5251</v>
      </c>
      <c r="AO71" s="143" t="s">
        <v>5234</v>
      </c>
      <c r="AP71" s="176" t="s">
        <v>5205</v>
      </c>
      <c r="AQ71" s="143" t="s">
        <v>5252</v>
      </c>
      <c r="AR71" s="143" t="s">
        <v>3626</v>
      </c>
      <c r="AS71" s="132">
        <v>15826297345</v>
      </c>
    </row>
    <row r="72" ht="50" customHeight="1" spans="1:45">
      <c r="A72" s="132">
        <v>65</v>
      </c>
      <c r="B72" s="143" t="s">
        <v>5253</v>
      </c>
      <c r="C72" s="143" t="s">
        <v>3449</v>
      </c>
      <c r="D72" s="143" t="s">
        <v>110</v>
      </c>
      <c r="E72" s="143" t="s">
        <v>2146</v>
      </c>
      <c r="F72" s="132">
        <v>2019.1</v>
      </c>
      <c r="G72" s="144">
        <v>2019.12</v>
      </c>
      <c r="H72" s="143" t="s">
        <v>4645</v>
      </c>
      <c r="I72" s="143" t="s">
        <v>4645</v>
      </c>
      <c r="J72" s="143" t="s">
        <v>5254</v>
      </c>
      <c r="K72" s="151">
        <f t="shared" ref="K72:K108" si="2">L72+M72+N72</f>
        <v>36</v>
      </c>
      <c r="L72" s="151">
        <v>36</v>
      </c>
      <c r="M72" s="151"/>
      <c r="N72" s="151"/>
      <c r="O72" s="143" t="s">
        <v>5255</v>
      </c>
      <c r="P72" s="143" t="s">
        <v>5256</v>
      </c>
      <c r="Q72" s="143" t="s">
        <v>5257</v>
      </c>
      <c r="R72" s="143" t="s">
        <v>1029</v>
      </c>
      <c r="S72" s="143" t="s">
        <v>5258</v>
      </c>
      <c r="T72" s="132">
        <v>2019</v>
      </c>
      <c r="U72" s="143" t="s">
        <v>77</v>
      </c>
      <c r="V72" s="132">
        <v>36</v>
      </c>
      <c r="W72" s="132">
        <v>36</v>
      </c>
      <c r="X72" s="132"/>
      <c r="Y72" s="132"/>
      <c r="Z72" s="143" t="s">
        <v>77</v>
      </c>
      <c r="AA72" s="143" t="s">
        <v>77</v>
      </c>
      <c r="AB72" s="143" t="s">
        <v>78</v>
      </c>
      <c r="AC72" s="132"/>
      <c r="AD72" s="143" t="s">
        <v>78</v>
      </c>
      <c r="AE72" s="132"/>
      <c r="AF72" s="143" t="s">
        <v>78</v>
      </c>
      <c r="AG72" s="132">
        <v>300</v>
      </c>
      <c r="AH72" s="132">
        <v>300</v>
      </c>
      <c r="AI72" s="143" t="s">
        <v>5259</v>
      </c>
      <c r="AJ72" s="143" t="s">
        <v>5259</v>
      </c>
      <c r="AK72" s="143" t="s">
        <v>5260</v>
      </c>
      <c r="AL72" s="143" t="s">
        <v>5261</v>
      </c>
      <c r="AM72" s="132" t="s">
        <v>5262</v>
      </c>
      <c r="AN72" s="175" t="s">
        <v>5263</v>
      </c>
      <c r="AO72" s="143" t="s">
        <v>5264</v>
      </c>
      <c r="AP72" s="176" t="s">
        <v>5205</v>
      </c>
      <c r="AQ72" s="143" t="s">
        <v>5252</v>
      </c>
      <c r="AR72" s="143" t="s">
        <v>3626</v>
      </c>
      <c r="AS72" s="132">
        <v>15826297345</v>
      </c>
    </row>
    <row r="73" ht="50" customHeight="1" spans="1:45">
      <c r="A73" s="132">
        <v>66</v>
      </c>
      <c r="B73" s="143" t="s">
        <v>5265</v>
      </c>
      <c r="C73" s="143" t="s">
        <v>3449</v>
      </c>
      <c r="D73" s="143" t="s">
        <v>110</v>
      </c>
      <c r="E73" s="143" t="s">
        <v>2146</v>
      </c>
      <c r="F73" s="132">
        <v>2019.1</v>
      </c>
      <c r="G73" s="144">
        <v>2019.12</v>
      </c>
      <c r="H73" s="143" t="s">
        <v>4645</v>
      </c>
      <c r="I73" s="143" t="s">
        <v>4645</v>
      </c>
      <c r="J73" s="143" t="s">
        <v>5266</v>
      </c>
      <c r="K73" s="151">
        <f t="shared" si="2"/>
        <v>4</v>
      </c>
      <c r="L73" s="151">
        <v>4</v>
      </c>
      <c r="M73" s="151"/>
      <c r="N73" s="151"/>
      <c r="O73" s="143" t="s">
        <v>5267</v>
      </c>
      <c r="P73" s="143" t="s">
        <v>5268</v>
      </c>
      <c r="Q73" s="143" t="s">
        <v>5269</v>
      </c>
      <c r="R73" s="143" t="s">
        <v>1029</v>
      </c>
      <c r="S73" s="143" t="s">
        <v>4617</v>
      </c>
      <c r="T73" s="132">
        <v>2019</v>
      </c>
      <c r="U73" s="143" t="s">
        <v>77</v>
      </c>
      <c r="V73" s="132">
        <v>4</v>
      </c>
      <c r="W73" s="132">
        <v>4</v>
      </c>
      <c r="X73" s="132"/>
      <c r="Y73" s="132"/>
      <c r="Z73" s="143" t="s">
        <v>77</v>
      </c>
      <c r="AA73" s="143" t="s">
        <v>77</v>
      </c>
      <c r="AB73" s="143" t="s">
        <v>78</v>
      </c>
      <c r="AC73" s="132"/>
      <c r="AD73" s="143" t="s">
        <v>78</v>
      </c>
      <c r="AE73" s="132"/>
      <c r="AF73" s="143" t="s">
        <v>78</v>
      </c>
      <c r="AG73" s="132">
        <v>1935</v>
      </c>
      <c r="AH73" s="132">
        <v>1935</v>
      </c>
      <c r="AI73" s="143" t="s">
        <v>5270</v>
      </c>
      <c r="AJ73" s="143" t="s">
        <v>5271</v>
      </c>
      <c r="AK73" s="143" t="s">
        <v>5248</v>
      </c>
      <c r="AL73" s="143" t="s">
        <v>5249</v>
      </c>
      <c r="AM73" s="143" t="s">
        <v>5272</v>
      </c>
      <c r="AN73" s="176" t="s">
        <v>5273</v>
      </c>
      <c r="AO73" s="143" t="s">
        <v>5274</v>
      </c>
      <c r="AP73" s="176" t="s">
        <v>5275</v>
      </c>
      <c r="AQ73" s="143" t="s">
        <v>5252</v>
      </c>
      <c r="AR73" s="143" t="s">
        <v>3626</v>
      </c>
      <c r="AS73" s="132">
        <v>15826297345</v>
      </c>
    </row>
    <row r="74" ht="50" customHeight="1" spans="1:45">
      <c r="A74" s="132">
        <v>67</v>
      </c>
      <c r="B74" s="143" t="s">
        <v>5276</v>
      </c>
      <c r="C74" s="143" t="s">
        <v>3552</v>
      </c>
      <c r="D74" s="143" t="s">
        <v>110</v>
      </c>
      <c r="E74" s="143" t="s">
        <v>112</v>
      </c>
      <c r="F74" s="132">
        <v>2019.1</v>
      </c>
      <c r="G74" s="144">
        <v>2019.12</v>
      </c>
      <c r="H74" s="143" t="s">
        <v>4645</v>
      </c>
      <c r="I74" s="143" t="s">
        <v>112</v>
      </c>
      <c r="J74" s="143" t="s">
        <v>5277</v>
      </c>
      <c r="K74" s="151">
        <f t="shared" si="2"/>
        <v>1.5</v>
      </c>
      <c r="L74" s="151">
        <v>1.5</v>
      </c>
      <c r="M74" s="151"/>
      <c r="N74" s="151"/>
      <c r="O74" s="143" t="s">
        <v>5278</v>
      </c>
      <c r="P74" s="143" t="s">
        <v>5277</v>
      </c>
      <c r="Q74" s="143" t="s">
        <v>5269</v>
      </c>
      <c r="R74" s="143" t="s">
        <v>1029</v>
      </c>
      <c r="S74" s="143" t="s">
        <v>3577</v>
      </c>
      <c r="T74" s="132">
        <v>2019</v>
      </c>
      <c r="U74" s="143" t="s">
        <v>77</v>
      </c>
      <c r="V74" s="132">
        <v>1.5</v>
      </c>
      <c r="W74" s="132">
        <v>1.5</v>
      </c>
      <c r="X74" s="132"/>
      <c r="Y74" s="132"/>
      <c r="Z74" s="143" t="s">
        <v>77</v>
      </c>
      <c r="AA74" s="143" t="s">
        <v>77</v>
      </c>
      <c r="AB74" s="143" t="s">
        <v>78</v>
      </c>
      <c r="AC74" s="132"/>
      <c r="AD74" s="143" t="s">
        <v>78</v>
      </c>
      <c r="AE74" s="132"/>
      <c r="AF74" s="143" t="s">
        <v>78</v>
      </c>
      <c r="AG74" s="132">
        <v>30</v>
      </c>
      <c r="AH74" s="132">
        <v>30</v>
      </c>
      <c r="AI74" s="143" t="s">
        <v>5277</v>
      </c>
      <c r="AJ74" s="143" t="s">
        <v>5277</v>
      </c>
      <c r="AK74" s="143" t="s">
        <v>5248</v>
      </c>
      <c r="AL74" s="143" t="s">
        <v>5249</v>
      </c>
      <c r="AM74" s="132" t="s">
        <v>5279</v>
      </c>
      <c r="AN74" s="175" t="s">
        <v>5280</v>
      </c>
      <c r="AO74" s="143" t="s">
        <v>5281</v>
      </c>
      <c r="AP74" s="176" t="s">
        <v>5205</v>
      </c>
      <c r="AQ74" s="143" t="s">
        <v>5252</v>
      </c>
      <c r="AR74" s="143" t="s">
        <v>3930</v>
      </c>
      <c r="AS74" s="132">
        <v>13310275656</v>
      </c>
    </row>
    <row r="75" ht="50" customHeight="1" spans="1:45">
      <c r="A75" s="132">
        <v>68</v>
      </c>
      <c r="B75" s="143" t="s">
        <v>5282</v>
      </c>
      <c r="C75" s="143" t="s">
        <v>3552</v>
      </c>
      <c r="D75" s="143" t="s">
        <v>110</v>
      </c>
      <c r="E75" s="143" t="s">
        <v>725</v>
      </c>
      <c r="F75" s="132">
        <v>2019.1</v>
      </c>
      <c r="G75" s="144">
        <v>2019.12</v>
      </c>
      <c r="H75" s="143" t="s">
        <v>4645</v>
      </c>
      <c r="I75" s="143" t="s">
        <v>726</v>
      </c>
      <c r="J75" s="143" t="s">
        <v>5277</v>
      </c>
      <c r="K75" s="151">
        <f t="shared" si="2"/>
        <v>1.5</v>
      </c>
      <c r="L75" s="151">
        <v>1.5</v>
      </c>
      <c r="M75" s="151"/>
      <c r="N75" s="151"/>
      <c r="O75" s="143" t="s">
        <v>5278</v>
      </c>
      <c r="P75" s="143" t="s">
        <v>5277</v>
      </c>
      <c r="Q75" s="143" t="s">
        <v>5283</v>
      </c>
      <c r="R75" s="143" t="s">
        <v>1029</v>
      </c>
      <c r="S75" s="143" t="s">
        <v>3577</v>
      </c>
      <c r="T75" s="132">
        <v>2019</v>
      </c>
      <c r="U75" s="143" t="s">
        <v>77</v>
      </c>
      <c r="V75" s="132">
        <v>1.5</v>
      </c>
      <c r="W75" s="132">
        <v>1.5</v>
      </c>
      <c r="X75" s="132"/>
      <c r="Y75" s="132"/>
      <c r="Z75" s="143" t="s">
        <v>77</v>
      </c>
      <c r="AA75" s="143" t="s">
        <v>77</v>
      </c>
      <c r="AB75" s="143" t="s">
        <v>78</v>
      </c>
      <c r="AC75" s="132"/>
      <c r="AD75" s="143" t="s">
        <v>78</v>
      </c>
      <c r="AE75" s="132"/>
      <c r="AF75" s="143" t="s">
        <v>78</v>
      </c>
      <c r="AG75" s="132">
        <v>30</v>
      </c>
      <c r="AH75" s="132">
        <v>30</v>
      </c>
      <c r="AI75" s="143" t="s">
        <v>5277</v>
      </c>
      <c r="AJ75" s="143" t="s">
        <v>5277</v>
      </c>
      <c r="AK75" s="143" t="s">
        <v>5248</v>
      </c>
      <c r="AL75" s="143" t="s">
        <v>5249</v>
      </c>
      <c r="AM75" s="132" t="s">
        <v>5279</v>
      </c>
      <c r="AN75" s="175" t="s">
        <v>5280</v>
      </c>
      <c r="AO75" s="143" t="s">
        <v>5281</v>
      </c>
      <c r="AP75" s="176" t="s">
        <v>5205</v>
      </c>
      <c r="AQ75" s="143" t="s">
        <v>5252</v>
      </c>
      <c r="AR75" s="143" t="s">
        <v>2622</v>
      </c>
      <c r="AS75" s="132">
        <v>18996817633</v>
      </c>
    </row>
    <row r="76" ht="50" customHeight="1" spans="1:45">
      <c r="A76" s="132">
        <v>69</v>
      </c>
      <c r="B76" s="143" t="s">
        <v>5284</v>
      </c>
      <c r="C76" s="143" t="s">
        <v>3552</v>
      </c>
      <c r="D76" s="143" t="s">
        <v>110</v>
      </c>
      <c r="E76" s="143" t="s">
        <v>733</v>
      </c>
      <c r="F76" s="132">
        <v>2019.1</v>
      </c>
      <c r="G76" s="144">
        <v>2019.12</v>
      </c>
      <c r="H76" s="143" t="s">
        <v>4645</v>
      </c>
      <c r="I76" s="143" t="s">
        <v>5285</v>
      </c>
      <c r="J76" s="143" t="s">
        <v>5286</v>
      </c>
      <c r="K76" s="151">
        <f t="shared" si="2"/>
        <v>2</v>
      </c>
      <c r="L76" s="151">
        <v>2</v>
      </c>
      <c r="M76" s="151"/>
      <c r="N76" s="151"/>
      <c r="O76" s="143" t="s">
        <v>5278</v>
      </c>
      <c r="P76" s="143" t="s">
        <v>5286</v>
      </c>
      <c r="Q76" s="143" t="s">
        <v>5283</v>
      </c>
      <c r="R76" s="143" t="s">
        <v>1029</v>
      </c>
      <c r="S76" s="143" t="s">
        <v>3577</v>
      </c>
      <c r="T76" s="132">
        <v>2019</v>
      </c>
      <c r="U76" s="143" t="s">
        <v>77</v>
      </c>
      <c r="V76" s="132">
        <v>2</v>
      </c>
      <c r="W76" s="132">
        <v>2</v>
      </c>
      <c r="X76" s="132"/>
      <c r="Y76" s="132"/>
      <c r="Z76" s="143" t="s">
        <v>77</v>
      </c>
      <c r="AA76" s="143" t="s">
        <v>77</v>
      </c>
      <c r="AB76" s="143" t="s">
        <v>78</v>
      </c>
      <c r="AC76" s="132"/>
      <c r="AD76" s="143" t="s">
        <v>78</v>
      </c>
      <c r="AE76" s="132"/>
      <c r="AF76" s="143" t="s">
        <v>78</v>
      </c>
      <c r="AG76" s="132">
        <v>30</v>
      </c>
      <c r="AH76" s="132">
        <v>30</v>
      </c>
      <c r="AI76" s="143" t="s">
        <v>5286</v>
      </c>
      <c r="AJ76" s="143" t="s">
        <v>5286</v>
      </c>
      <c r="AK76" s="143" t="s">
        <v>5248</v>
      </c>
      <c r="AL76" s="143" t="s">
        <v>5249</v>
      </c>
      <c r="AM76" s="132" t="s">
        <v>5279</v>
      </c>
      <c r="AN76" s="175" t="s">
        <v>5280</v>
      </c>
      <c r="AO76" s="143" t="s">
        <v>5281</v>
      </c>
      <c r="AP76" s="176" t="s">
        <v>5205</v>
      </c>
      <c r="AQ76" s="143" t="s">
        <v>5252</v>
      </c>
      <c r="AR76" s="143" t="s">
        <v>5125</v>
      </c>
      <c r="AS76" s="132">
        <v>13609476296</v>
      </c>
    </row>
    <row r="77" ht="50" customHeight="1" spans="1:45">
      <c r="A77" s="132">
        <v>70</v>
      </c>
      <c r="B77" s="143" t="s">
        <v>5287</v>
      </c>
      <c r="C77" s="143" t="s">
        <v>3552</v>
      </c>
      <c r="D77" s="143" t="s">
        <v>110</v>
      </c>
      <c r="E77" s="143" t="s">
        <v>741</v>
      </c>
      <c r="F77" s="132">
        <v>2019.1</v>
      </c>
      <c r="G77" s="144">
        <v>2019.12</v>
      </c>
      <c r="H77" s="143" t="s">
        <v>4645</v>
      </c>
      <c r="I77" s="143" t="s">
        <v>4595</v>
      </c>
      <c r="J77" s="143" t="s">
        <v>5277</v>
      </c>
      <c r="K77" s="151">
        <f t="shared" si="2"/>
        <v>1.5</v>
      </c>
      <c r="L77" s="151">
        <v>1.5</v>
      </c>
      <c r="M77" s="151"/>
      <c r="N77" s="151"/>
      <c r="O77" s="143" t="s">
        <v>5278</v>
      </c>
      <c r="P77" s="143" t="s">
        <v>5277</v>
      </c>
      <c r="Q77" s="143" t="s">
        <v>5283</v>
      </c>
      <c r="R77" s="143" t="s">
        <v>1029</v>
      </c>
      <c r="S77" s="143" t="s">
        <v>3577</v>
      </c>
      <c r="T77" s="132">
        <v>2019</v>
      </c>
      <c r="U77" s="143" t="s">
        <v>77</v>
      </c>
      <c r="V77" s="132">
        <v>1.5</v>
      </c>
      <c r="W77" s="132">
        <v>1.5</v>
      </c>
      <c r="X77" s="132"/>
      <c r="Y77" s="132"/>
      <c r="Z77" s="143" t="s">
        <v>77</v>
      </c>
      <c r="AA77" s="143" t="s">
        <v>77</v>
      </c>
      <c r="AB77" s="143" t="s">
        <v>78</v>
      </c>
      <c r="AC77" s="132"/>
      <c r="AD77" s="143" t="s">
        <v>78</v>
      </c>
      <c r="AE77" s="132"/>
      <c r="AF77" s="143" t="s">
        <v>78</v>
      </c>
      <c r="AG77" s="132">
        <v>30</v>
      </c>
      <c r="AH77" s="132">
        <v>30</v>
      </c>
      <c r="AI77" s="143" t="s">
        <v>5277</v>
      </c>
      <c r="AJ77" s="143" t="s">
        <v>5277</v>
      </c>
      <c r="AK77" s="143" t="s">
        <v>5248</v>
      </c>
      <c r="AL77" s="143" t="s">
        <v>5249</v>
      </c>
      <c r="AM77" s="132" t="s">
        <v>5279</v>
      </c>
      <c r="AN77" s="175" t="s">
        <v>5280</v>
      </c>
      <c r="AO77" s="143" t="s">
        <v>5281</v>
      </c>
      <c r="AP77" s="176" t="s">
        <v>5205</v>
      </c>
      <c r="AQ77" s="143" t="s">
        <v>5252</v>
      </c>
      <c r="AR77" s="143" t="s">
        <v>1169</v>
      </c>
      <c r="AS77" s="132">
        <v>13638256171</v>
      </c>
    </row>
    <row r="78" ht="50" customHeight="1" spans="1:45">
      <c r="A78" s="132">
        <v>71</v>
      </c>
      <c r="B78" s="143" t="s">
        <v>5288</v>
      </c>
      <c r="C78" s="143" t="s">
        <v>3552</v>
      </c>
      <c r="D78" s="143" t="s">
        <v>110</v>
      </c>
      <c r="E78" s="143" t="s">
        <v>747</v>
      </c>
      <c r="F78" s="132">
        <v>2019.1</v>
      </c>
      <c r="G78" s="144">
        <v>2019.12</v>
      </c>
      <c r="H78" s="143" t="s">
        <v>4645</v>
      </c>
      <c r="I78" s="143" t="s">
        <v>4646</v>
      </c>
      <c r="J78" s="143" t="s">
        <v>5277</v>
      </c>
      <c r="K78" s="151">
        <f t="shared" si="2"/>
        <v>1.5</v>
      </c>
      <c r="L78" s="151">
        <v>1.5</v>
      </c>
      <c r="M78" s="151"/>
      <c r="N78" s="151"/>
      <c r="O78" s="143" t="s">
        <v>5278</v>
      </c>
      <c r="P78" s="143" t="s">
        <v>5277</v>
      </c>
      <c r="Q78" s="143" t="s">
        <v>5283</v>
      </c>
      <c r="R78" s="143" t="s">
        <v>1029</v>
      </c>
      <c r="S78" s="143" t="s">
        <v>3577</v>
      </c>
      <c r="T78" s="132">
        <v>2019</v>
      </c>
      <c r="U78" s="143" t="s">
        <v>77</v>
      </c>
      <c r="V78" s="132">
        <v>1.5</v>
      </c>
      <c r="W78" s="132">
        <v>1.5</v>
      </c>
      <c r="X78" s="132"/>
      <c r="Y78" s="132"/>
      <c r="Z78" s="143" t="s">
        <v>77</v>
      </c>
      <c r="AA78" s="143" t="s">
        <v>77</v>
      </c>
      <c r="AB78" s="143" t="s">
        <v>78</v>
      </c>
      <c r="AC78" s="132"/>
      <c r="AD78" s="143" t="s">
        <v>78</v>
      </c>
      <c r="AE78" s="132"/>
      <c r="AF78" s="143" t="s">
        <v>78</v>
      </c>
      <c r="AG78" s="132">
        <v>30</v>
      </c>
      <c r="AH78" s="132">
        <v>30</v>
      </c>
      <c r="AI78" s="143" t="s">
        <v>5277</v>
      </c>
      <c r="AJ78" s="143" t="s">
        <v>5277</v>
      </c>
      <c r="AK78" s="143" t="s">
        <v>5248</v>
      </c>
      <c r="AL78" s="143" t="s">
        <v>5249</v>
      </c>
      <c r="AM78" s="132" t="s">
        <v>5279</v>
      </c>
      <c r="AN78" s="175" t="s">
        <v>5280</v>
      </c>
      <c r="AO78" s="143" t="s">
        <v>5281</v>
      </c>
      <c r="AP78" s="176" t="s">
        <v>5205</v>
      </c>
      <c r="AQ78" s="143" t="s">
        <v>5252</v>
      </c>
      <c r="AR78" s="143" t="s">
        <v>2842</v>
      </c>
      <c r="AS78" s="370" t="s">
        <v>4660</v>
      </c>
    </row>
    <row r="79" ht="50" customHeight="1" spans="1:45">
      <c r="A79" s="132">
        <v>72</v>
      </c>
      <c r="B79" s="143" t="s">
        <v>5289</v>
      </c>
      <c r="C79" s="143" t="s">
        <v>3552</v>
      </c>
      <c r="D79" s="143" t="s">
        <v>110</v>
      </c>
      <c r="E79" s="143" t="s">
        <v>753</v>
      </c>
      <c r="F79" s="132">
        <v>2019.1</v>
      </c>
      <c r="G79" s="144">
        <v>2019.12</v>
      </c>
      <c r="H79" s="143" t="s">
        <v>4645</v>
      </c>
      <c r="I79" s="143" t="s">
        <v>4211</v>
      </c>
      <c r="J79" s="143" t="s">
        <v>5277</v>
      </c>
      <c r="K79" s="151">
        <f t="shared" si="2"/>
        <v>1.5</v>
      </c>
      <c r="L79" s="151">
        <v>1.5</v>
      </c>
      <c r="M79" s="151"/>
      <c r="N79" s="151"/>
      <c r="O79" s="143" t="s">
        <v>5278</v>
      </c>
      <c r="P79" s="143" t="s">
        <v>5277</v>
      </c>
      <c r="Q79" s="143" t="s">
        <v>5283</v>
      </c>
      <c r="R79" s="143" t="s">
        <v>1029</v>
      </c>
      <c r="S79" s="143" t="s">
        <v>3577</v>
      </c>
      <c r="T79" s="132">
        <v>2019</v>
      </c>
      <c r="U79" s="143" t="s">
        <v>77</v>
      </c>
      <c r="V79" s="132">
        <v>1.5</v>
      </c>
      <c r="W79" s="132">
        <v>1.5</v>
      </c>
      <c r="X79" s="132"/>
      <c r="Y79" s="132"/>
      <c r="Z79" s="143" t="s">
        <v>77</v>
      </c>
      <c r="AA79" s="143" t="s">
        <v>77</v>
      </c>
      <c r="AB79" s="143" t="s">
        <v>78</v>
      </c>
      <c r="AC79" s="132"/>
      <c r="AD79" s="143" t="s">
        <v>78</v>
      </c>
      <c r="AE79" s="132"/>
      <c r="AF79" s="143" t="s">
        <v>78</v>
      </c>
      <c r="AG79" s="132">
        <v>30</v>
      </c>
      <c r="AH79" s="132">
        <v>30</v>
      </c>
      <c r="AI79" s="143" t="s">
        <v>5277</v>
      </c>
      <c r="AJ79" s="143" t="s">
        <v>5277</v>
      </c>
      <c r="AK79" s="143" t="s">
        <v>5248</v>
      </c>
      <c r="AL79" s="143" t="s">
        <v>5249</v>
      </c>
      <c r="AM79" s="132" t="s">
        <v>5279</v>
      </c>
      <c r="AN79" s="175" t="s">
        <v>5280</v>
      </c>
      <c r="AO79" s="143" t="s">
        <v>5281</v>
      </c>
      <c r="AP79" s="176" t="s">
        <v>5205</v>
      </c>
      <c r="AQ79" s="143" t="s">
        <v>5252</v>
      </c>
      <c r="AR79" s="143" t="s">
        <v>511</v>
      </c>
      <c r="AS79" s="132">
        <v>13509468166</v>
      </c>
    </row>
    <row r="80" ht="50" customHeight="1" spans="1:45">
      <c r="A80" s="132">
        <v>73</v>
      </c>
      <c r="B80" s="143" t="s">
        <v>5290</v>
      </c>
      <c r="C80" s="143" t="s">
        <v>3552</v>
      </c>
      <c r="D80" s="143" t="s">
        <v>110</v>
      </c>
      <c r="E80" s="143" t="s">
        <v>760</v>
      </c>
      <c r="F80" s="132">
        <v>2019.1</v>
      </c>
      <c r="G80" s="144">
        <v>2019.12</v>
      </c>
      <c r="H80" s="143" t="s">
        <v>4645</v>
      </c>
      <c r="I80" s="143" t="s">
        <v>5291</v>
      </c>
      <c r="J80" s="143" t="s">
        <v>5277</v>
      </c>
      <c r="K80" s="151">
        <f t="shared" si="2"/>
        <v>1.5</v>
      </c>
      <c r="L80" s="151">
        <v>1.5</v>
      </c>
      <c r="M80" s="151"/>
      <c r="N80" s="151"/>
      <c r="O80" s="143" t="s">
        <v>5278</v>
      </c>
      <c r="P80" s="143" t="s">
        <v>5277</v>
      </c>
      <c r="Q80" s="143" t="s">
        <v>5283</v>
      </c>
      <c r="R80" s="143" t="s">
        <v>1029</v>
      </c>
      <c r="S80" s="143" t="s">
        <v>3577</v>
      </c>
      <c r="T80" s="132">
        <v>2019</v>
      </c>
      <c r="U80" s="143" t="s">
        <v>77</v>
      </c>
      <c r="V80" s="132">
        <v>1.5</v>
      </c>
      <c r="W80" s="132">
        <v>1.5</v>
      </c>
      <c r="X80" s="132"/>
      <c r="Y80" s="132"/>
      <c r="Z80" s="143" t="s">
        <v>77</v>
      </c>
      <c r="AA80" s="143" t="s">
        <v>77</v>
      </c>
      <c r="AB80" s="143" t="s">
        <v>78</v>
      </c>
      <c r="AC80" s="132"/>
      <c r="AD80" s="143" t="s">
        <v>78</v>
      </c>
      <c r="AE80" s="132"/>
      <c r="AF80" s="143" t="s">
        <v>78</v>
      </c>
      <c r="AG80" s="132">
        <v>30</v>
      </c>
      <c r="AH80" s="132">
        <v>30</v>
      </c>
      <c r="AI80" s="143" t="s">
        <v>5277</v>
      </c>
      <c r="AJ80" s="143" t="s">
        <v>5277</v>
      </c>
      <c r="AK80" s="143" t="s">
        <v>5248</v>
      </c>
      <c r="AL80" s="143" t="s">
        <v>5249</v>
      </c>
      <c r="AM80" s="132" t="s">
        <v>5279</v>
      </c>
      <c r="AN80" s="175" t="s">
        <v>5280</v>
      </c>
      <c r="AO80" s="143" t="s">
        <v>5281</v>
      </c>
      <c r="AP80" s="176" t="s">
        <v>5205</v>
      </c>
      <c r="AQ80" s="143" t="s">
        <v>5252</v>
      </c>
      <c r="AR80" s="143" t="s">
        <v>3721</v>
      </c>
      <c r="AS80" s="132">
        <v>15310105678</v>
      </c>
    </row>
    <row r="81" ht="50" customHeight="1" spans="1:45">
      <c r="A81" s="132">
        <v>74</v>
      </c>
      <c r="B81" s="143" t="s">
        <v>5292</v>
      </c>
      <c r="C81" s="143" t="s">
        <v>3552</v>
      </c>
      <c r="D81" s="143" t="s">
        <v>110</v>
      </c>
      <c r="E81" s="143" t="s">
        <v>765</v>
      </c>
      <c r="F81" s="132">
        <v>2019.1</v>
      </c>
      <c r="G81" s="144">
        <v>2019.12</v>
      </c>
      <c r="H81" s="143" t="s">
        <v>4645</v>
      </c>
      <c r="I81" s="143" t="s">
        <v>5293</v>
      </c>
      <c r="J81" s="143" t="s">
        <v>5277</v>
      </c>
      <c r="K81" s="151">
        <f t="shared" si="2"/>
        <v>1.5</v>
      </c>
      <c r="L81" s="151">
        <v>1.5</v>
      </c>
      <c r="M81" s="151"/>
      <c r="N81" s="151"/>
      <c r="O81" s="143" t="s">
        <v>5278</v>
      </c>
      <c r="P81" s="143" t="s">
        <v>5277</v>
      </c>
      <c r="Q81" s="143" t="s">
        <v>5283</v>
      </c>
      <c r="R81" s="143" t="s">
        <v>1029</v>
      </c>
      <c r="S81" s="143" t="s">
        <v>3577</v>
      </c>
      <c r="T81" s="132">
        <v>2019</v>
      </c>
      <c r="U81" s="143" t="s">
        <v>77</v>
      </c>
      <c r="V81" s="132">
        <v>1.5</v>
      </c>
      <c r="W81" s="132">
        <v>1.5</v>
      </c>
      <c r="X81" s="132"/>
      <c r="Y81" s="132"/>
      <c r="Z81" s="143" t="s">
        <v>77</v>
      </c>
      <c r="AA81" s="143" t="s">
        <v>77</v>
      </c>
      <c r="AB81" s="143" t="s">
        <v>78</v>
      </c>
      <c r="AC81" s="132"/>
      <c r="AD81" s="143" t="s">
        <v>78</v>
      </c>
      <c r="AE81" s="132"/>
      <c r="AF81" s="143" t="s">
        <v>78</v>
      </c>
      <c r="AG81" s="132">
        <v>30</v>
      </c>
      <c r="AH81" s="132">
        <v>30</v>
      </c>
      <c r="AI81" s="143" t="s">
        <v>5277</v>
      </c>
      <c r="AJ81" s="143" t="s">
        <v>5277</v>
      </c>
      <c r="AK81" s="143" t="s">
        <v>5248</v>
      </c>
      <c r="AL81" s="143" t="s">
        <v>5249</v>
      </c>
      <c r="AM81" s="132" t="s">
        <v>5279</v>
      </c>
      <c r="AN81" s="175" t="s">
        <v>5280</v>
      </c>
      <c r="AO81" s="143" t="s">
        <v>5281</v>
      </c>
      <c r="AP81" s="176" t="s">
        <v>5205</v>
      </c>
      <c r="AQ81" s="143" t="s">
        <v>5252</v>
      </c>
      <c r="AR81" s="143" t="s">
        <v>5294</v>
      </c>
      <c r="AS81" s="132">
        <v>15923730078</v>
      </c>
    </row>
    <row r="82" ht="50" customHeight="1" spans="1:45">
      <c r="A82" s="132">
        <v>75</v>
      </c>
      <c r="B82" s="143" t="s">
        <v>5295</v>
      </c>
      <c r="C82" s="143" t="s">
        <v>3552</v>
      </c>
      <c r="D82" s="143" t="s">
        <v>110</v>
      </c>
      <c r="E82" s="143" t="s">
        <v>772</v>
      </c>
      <c r="F82" s="132">
        <v>2019.1</v>
      </c>
      <c r="G82" s="144">
        <v>2019.12</v>
      </c>
      <c r="H82" s="143" t="s">
        <v>4645</v>
      </c>
      <c r="I82" s="143" t="s">
        <v>5296</v>
      </c>
      <c r="J82" s="143" t="s">
        <v>5277</v>
      </c>
      <c r="K82" s="151">
        <f t="shared" si="2"/>
        <v>1.5</v>
      </c>
      <c r="L82" s="151">
        <v>1.5</v>
      </c>
      <c r="M82" s="151"/>
      <c r="N82" s="151"/>
      <c r="O82" s="143" t="s">
        <v>5278</v>
      </c>
      <c r="P82" s="143" t="s">
        <v>5277</v>
      </c>
      <c r="Q82" s="143" t="s">
        <v>5283</v>
      </c>
      <c r="R82" s="143" t="s">
        <v>1029</v>
      </c>
      <c r="S82" s="143" t="s">
        <v>3577</v>
      </c>
      <c r="T82" s="132">
        <v>2019</v>
      </c>
      <c r="U82" s="143" t="s">
        <v>77</v>
      </c>
      <c r="V82" s="132">
        <v>1.5</v>
      </c>
      <c r="W82" s="132">
        <v>1.5</v>
      </c>
      <c r="X82" s="132"/>
      <c r="Y82" s="132"/>
      <c r="Z82" s="143" t="s">
        <v>77</v>
      </c>
      <c r="AA82" s="143" t="s">
        <v>77</v>
      </c>
      <c r="AB82" s="143" t="s">
        <v>78</v>
      </c>
      <c r="AC82" s="132"/>
      <c r="AD82" s="143" t="s">
        <v>78</v>
      </c>
      <c r="AE82" s="132"/>
      <c r="AF82" s="143" t="s">
        <v>78</v>
      </c>
      <c r="AG82" s="132">
        <v>30</v>
      </c>
      <c r="AH82" s="132">
        <v>30</v>
      </c>
      <c r="AI82" s="143" t="s">
        <v>5277</v>
      </c>
      <c r="AJ82" s="143" t="s">
        <v>5277</v>
      </c>
      <c r="AK82" s="143" t="s">
        <v>5248</v>
      </c>
      <c r="AL82" s="143" t="s">
        <v>5249</v>
      </c>
      <c r="AM82" s="132" t="s">
        <v>5279</v>
      </c>
      <c r="AN82" s="175" t="s">
        <v>5280</v>
      </c>
      <c r="AO82" s="143" t="s">
        <v>5281</v>
      </c>
      <c r="AP82" s="176" t="s">
        <v>5205</v>
      </c>
      <c r="AQ82" s="143" t="s">
        <v>5252</v>
      </c>
      <c r="AR82" s="143" t="s">
        <v>5297</v>
      </c>
      <c r="AS82" s="132">
        <v>13372772017</v>
      </c>
    </row>
    <row r="83" ht="50" customHeight="1" spans="1:45">
      <c r="A83" s="132">
        <v>76</v>
      </c>
      <c r="B83" s="143" t="s">
        <v>5298</v>
      </c>
      <c r="C83" s="143" t="s">
        <v>3552</v>
      </c>
      <c r="D83" s="143" t="s">
        <v>110</v>
      </c>
      <c r="E83" s="143" t="s">
        <v>780</v>
      </c>
      <c r="F83" s="132">
        <v>2019.1</v>
      </c>
      <c r="G83" s="144">
        <v>2019.12</v>
      </c>
      <c r="H83" s="143" t="s">
        <v>4645</v>
      </c>
      <c r="I83" s="143" t="s">
        <v>1879</v>
      </c>
      <c r="J83" s="143" t="s">
        <v>5299</v>
      </c>
      <c r="K83" s="151">
        <f t="shared" si="2"/>
        <v>2.5</v>
      </c>
      <c r="L83" s="151">
        <v>2.5</v>
      </c>
      <c r="M83" s="151"/>
      <c r="N83" s="151"/>
      <c r="O83" s="143" t="s">
        <v>5278</v>
      </c>
      <c r="P83" s="143" t="s">
        <v>5299</v>
      </c>
      <c r="Q83" s="143" t="s">
        <v>5283</v>
      </c>
      <c r="R83" s="143" t="s">
        <v>1029</v>
      </c>
      <c r="S83" s="143" t="s">
        <v>3577</v>
      </c>
      <c r="T83" s="132">
        <v>2019</v>
      </c>
      <c r="U83" s="143" t="s">
        <v>77</v>
      </c>
      <c r="V83" s="132">
        <v>2.5</v>
      </c>
      <c r="W83" s="132">
        <v>2.5</v>
      </c>
      <c r="X83" s="132"/>
      <c r="Y83" s="132"/>
      <c r="Z83" s="143" t="s">
        <v>77</v>
      </c>
      <c r="AA83" s="143" t="s">
        <v>77</v>
      </c>
      <c r="AB83" s="143" t="s">
        <v>78</v>
      </c>
      <c r="AC83" s="132"/>
      <c r="AD83" s="143" t="s">
        <v>78</v>
      </c>
      <c r="AE83" s="132"/>
      <c r="AF83" s="143" t="s">
        <v>78</v>
      </c>
      <c r="AG83" s="132">
        <v>30</v>
      </c>
      <c r="AH83" s="132">
        <v>30</v>
      </c>
      <c r="AI83" s="143" t="s">
        <v>5299</v>
      </c>
      <c r="AJ83" s="143" t="s">
        <v>5299</v>
      </c>
      <c r="AK83" s="143" t="s">
        <v>5248</v>
      </c>
      <c r="AL83" s="143" t="s">
        <v>5249</v>
      </c>
      <c r="AM83" s="132" t="s">
        <v>5279</v>
      </c>
      <c r="AN83" s="175" t="s">
        <v>5280</v>
      </c>
      <c r="AO83" s="143" t="s">
        <v>5281</v>
      </c>
      <c r="AP83" s="176" t="s">
        <v>5205</v>
      </c>
      <c r="AQ83" s="143" t="s">
        <v>5252</v>
      </c>
      <c r="AR83" s="143" t="s">
        <v>4198</v>
      </c>
      <c r="AS83" s="132">
        <v>17382237867</v>
      </c>
    </row>
    <row r="84" ht="50" customHeight="1" spans="1:45">
      <c r="A84" s="132">
        <v>77</v>
      </c>
      <c r="B84" s="143" t="s">
        <v>5300</v>
      </c>
      <c r="C84" s="143" t="s">
        <v>3552</v>
      </c>
      <c r="D84" s="143" t="s">
        <v>110</v>
      </c>
      <c r="E84" s="143" t="s">
        <v>787</v>
      </c>
      <c r="F84" s="132">
        <v>2019.1</v>
      </c>
      <c r="G84" s="144">
        <v>2019.12</v>
      </c>
      <c r="H84" s="143" t="s">
        <v>4645</v>
      </c>
      <c r="I84" s="143" t="s">
        <v>128</v>
      </c>
      <c r="J84" s="143" t="s">
        <v>5277</v>
      </c>
      <c r="K84" s="151">
        <f t="shared" si="2"/>
        <v>1.5</v>
      </c>
      <c r="L84" s="151">
        <v>1.5</v>
      </c>
      <c r="M84" s="151"/>
      <c r="N84" s="151"/>
      <c r="O84" s="143" t="s">
        <v>5278</v>
      </c>
      <c r="P84" s="143" t="s">
        <v>5277</v>
      </c>
      <c r="Q84" s="143" t="s">
        <v>5283</v>
      </c>
      <c r="R84" s="143" t="s">
        <v>1029</v>
      </c>
      <c r="S84" s="143" t="s">
        <v>3577</v>
      </c>
      <c r="T84" s="132">
        <v>2019</v>
      </c>
      <c r="U84" s="143" t="s">
        <v>77</v>
      </c>
      <c r="V84" s="132">
        <v>1.5</v>
      </c>
      <c r="W84" s="132">
        <v>1.5</v>
      </c>
      <c r="X84" s="132"/>
      <c r="Y84" s="132"/>
      <c r="Z84" s="143" t="s">
        <v>77</v>
      </c>
      <c r="AA84" s="143" t="s">
        <v>77</v>
      </c>
      <c r="AB84" s="143" t="s">
        <v>78</v>
      </c>
      <c r="AC84" s="132"/>
      <c r="AD84" s="143" t="s">
        <v>78</v>
      </c>
      <c r="AE84" s="132"/>
      <c r="AF84" s="143" t="s">
        <v>78</v>
      </c>
      <c r="AG84" s="132">
        <v>30</v>
      </c>
      <c r="AH84" s="132">
        <v>30</v>
      </c>
      <c r="AI84" s="143" t="s">
        <v>5277</v>
      </c>
      <c r="AJ84" s="143" t="s">
        <v>5277</v>
      </c>
      <c r="AK84" s="143" t="s">
        <v>5248</v>
      </c>
      <c r="AL84" s="143" t="s">
        <v>5249</v>
      </c>
      <c r="AM84" s="132" t="s">
        <v>5279</v>
      </c>
      <c r="AN84" s="175" t="s">
        <v>5280</v>
      </c>
      <c r="AO84" s="143" t="s">
        <v>5281</v>
      </c>
      <c r="AP84" s="176" t="s">
        <v>5205</v>
      </c>
      <c r="AQ84" s="143" t="s">
        <v>5252</v>
      </c>
      <c r="AR84" s="143" t="s">
        <v>142</v>
      </c>
      <c r="AS84" s="132">
        <v>15123606569</v>
      </c>
    </row>
    <row r="85" ht="50" customHeight="1" spans="1:45">
      <c r="A85" s="132">
        <v>78</v>
      </c>
      <c r="B85" s="143" t="s">
        <v>5301</v>
      </c>
      <c r="C85" s="143" t="s">
        <v>3552</v>
      </c>
      <c r="D85" s="143" t="s">
        <v>110</v>
      </c>
      <c r="E85" s="143" t="s">
        <v>796</v>
      </c>
      <c r="F85" s="132">
        <v>2019.1</v>
      </c>
      <c r="G85" s="144">
        <v>2019.12</v>
      </c>
      <c r="H85" s="143" t="s">
        <v>4645</v>
      </c>
      <c r="I85" s="143" t="s">
        <v>5302</v>
      </c>
      <c r="J85" s="143" t="s">
        <v>5277</v>
      </c>
      <c r="K85" s="151">
        <f t="shared" si="2"/>
        <v>1.5</v>
      </c>
      <c r="L85" s="151">
        <v>1.5</v>
      </c>
      <c r="M85" s="151"/>
      <c r="N85" s="151"/>
      <c r="O85" s="143" t="s">
        <v>5278</v>
      </c>
      <c r="P85" s="143" t="s">
        <v>5277</v>
      </c>
      <c r="Q85" s="143" t="s">
        <v>5283</v>
      </c>
      <c r="R85" s="143" t="s">
        <v>1029</v>
      </c>
      <c r="S85" s="143" t="s">
        <v>3577</v>
      </c>
      <c r="T85" s="132">
        <v>2019</v>
      </c>
      <c r="U85" s="143" t="s">
        <v>77</v>
      </c>
      <c r="V85" s="132">
        <v>1.5</v>
      </c>
      <c r="W85" s="132">
        <v>1.5</v>
      </c>
      <c r="X85" s="132"/>
      <c r="Y85" s="132"/>
      <c r="Z85" s="143" t="s">
        <v>77</v>
      </c>
      <c r="AA85" s="143" t="s">
        <v>77</v>
      </c>
      <c r="AB85" s="143" t="s">
        <v>78</v>
      </c>
      <c r="AC85" s="132"/>
      <c r="AD85" s="143" t="s">
        <v>78</v>
      </c>
      <c r="AE85" s="132"/>
      <c r="AF85" s="143" t="s">
        <v>78</v>
      </c>
      <c r="AG85" s="132">
        <v>30</v>
      </c>
      <c r="AH85" s="132">
        <v>30</v>
      </c>
      <c r="AI85" s="143" t="s">
        <v>5277</v>
      </c>
      <c r="AJ85" s="143" t="s">
        <v>5277</v>
      </c>
      <c r="AK85" s="143" t="s">
        <v>5248</v>
      </c>
      <c r="AL85" s="143" t="s">
        <v>5249</v>
      </c>
      <c r="AM85" s="132" t="s">
        <v>5279</v>
      </c>
      <c r="AN85" s="175" t="s">
        <v>5280</v>
      </c>
      <c r="AO85" s="143" t="s">
        <v>5281</v>
      </c>
      <c r="AP85" s="176" t="s">
        <v>5205</v>
      </c>
      <c r="AQ85" s="143" t="s">
        <v>5252</v>
      </c>
      <c r="AR85" s="143" t="s">
        <v>5303</v>
      </c>
      <c r="AS85" s="132">
        <v>18996717900</v>
      </c>
    </row>
    <row r="86" ht="50" customHeight="1" spans="1:45">
      <c r="A86" s="132">
        <v>79</v>
      </c>
      <c r="B86" s="143" t="s">
        <v>5304</v>
      </c>
      <c r="C86" s="143" t="s">
        <v>3552</v>
      </c>
      <c r="D86" s="143" t="s">
        <v>110</v>
      </c>
      <c r="E86" s="143" t="s">
        <v>803</v>
      </c>
      <c r="F86" s="132">
        <v>2019.1</v>
      </c>
      <c r="G86" s="144">
        <v>2019.12</v>
      </c>
      <c r="H86" s="143" t="s">
        <v>4645</v>
      </c>
      <c r="I86" s="143" t="s">
        <v>5305</v>
      </c>
      <c r="J86" s="143" t="s">
        <v>5286</v>
      </c>
      <c r="K86" s="151">
        <f t="shared" si="2"/>
        <v>2</v>
      </c>
      <c r="L86" s="151">
        <v>2</v>
      </c>
      <c r="M86" s="151"/>
      <c r="N86" s="151"/>
      <c r="O86" s="143" t="s">
        <v>5278</v>
      </c>
      <c r="P86" s="143" t="s">
        <v>5286</v>
      </c>
      <c r="Q86" s="143" t="s">
        <v>5283</v>
      </c>
      <c r="R86" s="143" t="s">
        <v>1029</v>
      </c>
      <c r="S86" s="143" t="s">
        <v>3577</v>
      </c>
      <c r="T86" s="132">
        <v>2019</v>
      </c>
      <c r="U86" s="143" t="s">
        <v>77</v>
      </c>
      <c r="V86" s="132">
        <v>2</v>
      </c>
      <c r="W86" s="132">
        <v>2</v>
      </c>
      <c r="X86" s="132"/>
      <c r="Y86" s="132"/>
      <c r="Z86" s="143" t="s">
        <v>77</v>
      </c>
      <c r="AA86" s="143" t="s">
        <v>77</v>
      </c>
      <c r="AB86" s="143" t="s">
        <v>78</v>
      </c>
      <c r="AC86" s="132"/>
      <c r="AD86" s="143" t="s">
        <v>78</v>
      </c>
      <c r="AE86" s="132"/>
      <c r="AF86" s="143" t="s">
        <v>78</v>
      </c>
      <c r="AG86" s="132">
        <v>30</v>
      </c>
      <c r="AH86" s="132">
        <v>30</v>
      </c>
      <c r="AI86" s="143" t="s">
        <v>5286</v>
      </c>
      <c r="AJ86" s="143" t="s">
        <v>5286</v>
      </c>
      <c r="AK86" s="143" t="s">
        <v>5248</v>
      </c>
      <c r="AL86" s="143" t="s">
        <v>5249</v>
      </c>
      <c r="AM86" s="132" t="s">
        <v>5279</v>
      </c>
      <c r="AN86" s="175" t="s">
        <v>5280</v>
      </c>
      <c r="AO86" s="143" t="s">
        <v>5281</v>
      </c>
      <c r="AP86" s="176" t="s">
        <v>5205</v>
      </c>
      <c r="AQ86" s="143" t="s">
        <v>5252</v>
      </c>
      <c r="AR86" s="143" t="s">
        <v>2478</v>
      </c>
      <c r="AS86" s="132">
        <v>18108366616</v>
      </c>
    </row>
    <row r="87" ht="50" customHeight="1" spans="1:45">
      <c r="A87" s="132">
        <v>80</v>
      </c>
      <c r="B87" s="143" t="s">
        <v>5306</v>
      </c>
      <c r="C87" s="143" t="s">
        <v>3552</v>
      </c>
      <c r="D87" s="143" t="s">
        <v>110</v>
      </c>
      <c r="E87" s="143" t="s">
        <v>809</v>
      </c>
      <c r="F87" s="132">
        <v>2019.1</v>
      </c>
      <c r="G87" s="144">
        <v>2019.12</v>
      </c>
      <c r="H87" s="143" t="s">
        <v>4645</v>
      </c>
      <c r="I87" s="143" t="s">
        <v>5307</v>
      </c>
      <c r="J87" s="143" t="s">
        <v>5277</v>
      </c>
      <c r="K87" s="151">
        <f t="shared" si="2"/>
        <v>1.5</v>
      </c>
      <c r="L87" s="151">
        <v>1.5</v>
      </c>
      <c r="M87" s="151"/>
      <c r="N87" s="151"/>
      <c r="O87" s="143" t="s">
        <v>5278</v>
      </c>
      <c r="P87" s="143" t="s">
        <v>5277</v>
      </c>
      <c r="Q87" s="143" t="s">
        <v>5283</v>
      </c>
      <c r="R87" s="143" t="s">
        <v>1029</v>
      </c>
      <c r="S87" s="143" t="s">
        <v>3577</v>
      </c>
      <c r="T87" s="132">
        <v>2019</v>
      </c>
      <c r="U87" s="143" t="s">
        <v>77</v>
      </c>
      <c r="V87" s="132">
        <v>1.5</v>
      </c>
      <c r="W87" s="132">
        <v>1.5</v>
      </c>
      <c r="X87" s="132"/>
      <c r="Y87" s="132"/>
      <c r="Z87" s="143" t="s">
        <v>77</v>
      </c>
      <c r="AA87" s="143" t="s">
        <v>77</v>
      </c>
      <c r="AB87" s="143" t="s">
        <v>78</v>
      </c>
      <c r="AC87" s="132"/>
      <c r="AD87" s="143" t="s">
        <v>78</v>
      </c>
      <c r="AE87" s="132"/>
      <c r="AF87" s="143" t="s">
        <v>78</v>
      </c>
      <c r="AG87" s="132">
        <v>30</v>
      </c>
      <c r="AH87" s="132">
        <v>30</v>
      </c>
      <c r="AI87" s="143" t="s">
        <v>5277</v>
      </c>
      <c r="AJ87" s="143" t="s">
        <v>5277</v>
      </c>
      <c r="AK87" s="143" t="s">
        <v>5248</v>
      </c>
      <c r="AL87" s="143" t="s">
        <v>5249</v>
      </c>
      <c r="AM87" s="132" t="s">
        <v>5279</v>
      </c>
      <c r="AN87" s="175" t="s">
        <v>5280</v>
      </c>
      <c r="AO87" s="143" t="s">
        <v>5281</v>
      </c>
      <c r="AP87" s="176" t="s">
        <v>5205</v>
      </c>
      <c r="AQ87" s="143" t="s">
        <v>5252</v>
      </c>
      <c r="AR87" s="143" t="s">
        <v>4221</v>
      </c>
      <c r="AS87" s="132">
        <v>13996700178</v>
      </c>
    </row>
    <row r="88" ht="50" customHeight="1" spans="1:45">
      <c r="A88" s="132">
        <v>81</v>
      </c>
      <c r="B88" s="143" t="s">
        <v>5308</v>
      </c>
      <c r="C88" s="143" t="s">
        <v>3552</v>
      </c>
      <c r="D88" s="143" t="s">
        <v>110</v>
      </c>
      <c r="E88" s="143" t="s">
        <v>817</v>
      </c>
      <c r="F88" s="132">
        <v>2019.1</v>
      </c>
      <c r="G88" s="144">
        <v>2019.12</v>
      </c>
      <c r="H88" s="143" t="s">
        <v>4645</v>
      </c>
      <c r="I88" s="143" t="s">
        <v>969</v>
      </c>
      <c r="J88" s="143" t="s">
        <v>5277</v>
      </c>
      <c r="K88" s="151">
        <f t="shared" si="2"/>
        <v>1.5</v>
      </c>
      <c r="L88" s="151">
        <v>1.5</v>
      </c>
      <c r="M88" s="151"/>
      <c r="N88" s="151"/>
      <c r="O88" s="143" t="s">
        <v>5278</v>
      </c>
      <c r="P88" s="143" t="s">
        <v>5277</v>
      </c>
      <c r="Q88" s="143" t="s">
        <v>5283</v>
      </c>
      <c r="R88" s="143" t="s">
        <v>1029</v>
      </c>
      <c r="S88" s="143" t="s">
        <v>3577</v>
      </c>
      <c r="T88" s="132">
        <v>2019</v>
      </c>
      <c r="U88" s="143" t="s">
        <v>77</v>
      </c>
      <c r="V88" s="132">
        <v>1.5</v>
      </c>
      <c r="W88" s="132">
        <v>1.5</v>
      </c>
      <c r="X88" s="132"/>
      <c r="Y88" s="132"/>
      <c r="Z88" s="143" t="s">
        <v>77</v>
      </c>
      <c r="AA88" s="143" t="s">
        <v>77</v>
      </c>
      <c r="AB88" s="143" t="s">
        <v>78</v>
      </c>
      <c r="AC88" s="132"/>
      <c r="AD88" s="143" t="s">
        <v>78</v>
      </c>
      <c r="AE88" s="132"/>
      <c r="AF88" s="143" t="s">
        <v>78</v>
      </c>
      <c r="AG88" s="132">
        <v>30</v>
      </c>
      <c r="AH88" s="132">
        <v>30</v>
      </c>
      <c r="AI88" s="143" t="s">
        <v>5277</v>
      </c>
      <c r="AJ88" s="143" t="s">
        <v>5277</v>
      </c>
      <c r="AK88" s="143" t="s">
        <v>5248</v>
      </c>
      <c r="AL88" s="143" t="s">
        <v>5249</v>
      </c>
      <c r="AM88" s="132" t="s">
        <v>5279</v>
      </c>
      <c r="AN88" s="175" t="s">
        <v>5280</v>
      </c>
      <c r="AO88" s="143" t="s">
        <v>5281</v>
      </c>
      <c r="AP88" s="176" t="s">
        <v>5205</v>
      </c>
      <c r="AQ88" s="143" t="s">
        <v>5252</v>
      </c>
      <c r="AR88" s="143" t="s">
        <v>4688</v>
      </c>
      <c r="AS88" s="132">
        <v>13340373345</v>
      </c>
    </row>
    <row r="89" ht="50" customHeight="1" spans="1:45">
      <c r="A89" s="132">
        <v>82</v>
      </c>
      <c r="B89" s="143" t="s">
        <v>5309</v>
      </c>
      <c r="C89" s="143" t="s">
        <v>3552</v>
      </c>
      <c r="D89" s="143" t="s">
        <v>110</v>
      </c>
      <c r="E89" s="143" t="s">
        <v>822</v>
      </c>
      <c r="F89" s="132">
        <v>2019.1</v>
      </c>
      <c r="G89" s="144">
        <v>2019.12</v>
      </c>
      <c r="H89" s="143" t="s">
        <v>4645</v>
      </c>
      <c r="I89" s="143" t="s">
        <v>5310</v>
      </c>
      <c r="J89" s="143" t="s">
        <v>5277</v>
      </c>
      <c r="K89" s="151">
        <f t="shared" si="2"/>
        <v>1.5</v>
      </c>
      <c r="L89" s="151">
        <v>1.5</v>
      </c>
      <c r="M89" s="151"/>
      <c r="N89" s="151"/>
      <c r="O89" s="143" t="s">
        <v>5278</v>
      </c>
      <c r="P89" s="143" t="s">
        <v>5277</v>
      </c>
      <c r="Q89" s="143" t="s">
        <v>5283</v>
      </c>
      <c r="R89" s="143" t="s">
        <v>1029</v>
      </c>
      <c r="S89" s="143" t="s">
        <v>3577</v>
      </c>
      <c r="T89" s="132">
        <v>2019</v>
      </c>
      <c r="U89" s="143" t="s">
        <v>77</v>
      </c>
      <c r="V89" s="132">
        <v>1.5</v>
      </c>
      <c r="W89" s="132">
        <v>1.5</v>
      </c>
      <c r="X89" s="132"/>
      <c r="Y89" s="132"/>
      <c r="Z89" s="143" t="s">
        <v>77</v>
      </c>
      <c r="AA89" s="143" t="s">
        <v>77</v>
      </c>
      <c r="AB89" s="143" t="s">
        <v>78</v>
      </c>
      <c r="AC89" s="132"/>
      <c r="AD89" s="143" t="s">
        <v>78</v>
      </c>
      <c r="AE89" s="132"/>
      <c r="AF89" s="143" t="s">
        <v>78</v>
      </c>
      <c r="AG89" s="132">
        <v>30</v>
      </c>
      <c r="AH89" s="132">
        <v>30</v>
      </c>
      <c r="AI89" s="143" t="s">
        <v>5277</v>
      </c>
      <c r="AJ89" s="143" t="s">
        <v>5277</v>
      </c>
      <c r="AK89" s="143" t="s">
        <v>5248</v>
      </c>
      <c r="AL89" s="143" t="s">
        <v>5249</v>
      </c>
      <c r="AM89" s="132" t="s">
        <v>5279</v>
      </c>
      <c r="AN89" s="175" t="s">
        <v>5280</v>
      </c>
      <c r="AO89" s="143" t="s">
        <v>5281</v>
      </c>
      <c r="AP89" s="176" t="s">
        <v>5205</v>
      </c>
      <c r="AQ89" s="143" t="s">
        <v>5252</v>
      </c>
      <c r="AR89" s="143" t="s">
        <v>5311</v>
      </c>
      <c r="AS89" s="132">
        <v>18723802001</v>
      </c>
    </row>
    <row r="90" ht="50" customHeight="1" spans="1:45">
      <c r="A90" s="132">
        <v>83</v>
      </c>
      <c r="B90" s="143" t="s">
        <v>5312</v>
      </c>
      <c r="C90" s="143" t="s">
        <v>3552</v>
      </c>
      <c r="D90" s="143" t="s">
        <v>110</v>
      </c>
      <c r="E90" s="143" t="s">
        <v>229</v>
      </c>
      <c r="F90" s="132">
        <v>2019.1</v>
      </c>
      <c r="G90" s="144">
        <v>2019.12</v>
      </c>
      <c r="H90" s="143" t="s">
        <v>4645</v>
      </c>
      <c r="I90" s="143" t="s">
        <v>5313</v>
      </c>
      <c r="J90" s="143" t="s">
        <v>5277</v>
      </c>
      <c r="K90" s="151">
        <f t="shared" si="2"/>
        <v>1.5</v>
      </c>
      <c r="L90" s="151">
        <v>1.5</v>
      </c>
      <c r="M90" s="151"/>
      <c r="N90" s="151"/>
      <c r="O90" s="143" t="s">
        <v>5278</v>
      </c>
      <c r="P90" s="143" t="s">
        <v>5277</v>
      </c>
      <c r="Q90" s="143" t="s">
        <v>5283</v>
      </c>
      <c r="R90" s="143" t="s">
        <v>1029</v>
      </c>
      <c r="S90" s="143" t="s">
        <v>3577</v>
      </c>
      <c r="T90" s="132">
        <v>2019</v>
      </c>
      <c r="U90" s="143" t="s">
        <v>77</v>
      </c>
      <c r="V90" s="132">
        <v>1.5</v>
      </c>
      <c r="W90" s="132">
        <v>1.5</v>
      </c>
      <c r="X90" s="132"/>
      <c r="Y90" s="132"/>
      <c r="Z90" s="143" t="s">
        <v>77</v>
      </c>
      <c r="AA90" s="143" t="s">
        <v>77</v>
      </c>
      <c r="AB90" s="143" t="s">
        <v>78</v>
      </c>
      <c r="AC90" s="132"/>
      <c r="AD90" s="143" t="s">
        <v>78</v>
      </c>
      <c r="AE90" s="132"/>
      <c r="AF90" s="143" t="s">
        <v>78</v>
      </c>
      <c r="AG90" s="132">
        <v>30</v>
      </c>
      <c r="AH90" s="132">
        <v>30</v>
      </c>
      <c r="AI90" s="143" t="s">
        <v>5277</v>
      </c>
      <c r="AJ90" s="143" t="s">
        <v>5277</v>
      </c>
      <c r="AK90" s="143" t="s">
        <v>5248</v>
      </c>
      <c r="AL90" s="143" t="s">
        <v>5249</v>
      </c>
      <c r="AM90" s="132" t="s">
        <v>5279</v>
      </c>
      <c r="AN90" s="175" t="s">
        <v>5280</v>
      </c>
      <c r="AO90" s="143" t="s">
        <v>5281</v>
      </c>
      <c r="AP90" s="176" t="s">
        <v>5205</v>
      </c>
      <c r="AQ90" s="143" t="s">
        <v>5252</v>
      </c>
      <c r="AR90" s="143" t="s">
        <v>5314</v>
      </c>
      <c r="AS90" s="132">
        <v>13594525436</v>
      </c>
    </row>
    <row r="91" ht="50" customHeight="1" spans="1:45">
      <c r="A91" s="132">
        <v>84</v>
      </c>
      <c r="B91" s="143" t="s">
        <v>5315</v>
      </c>
      <c r="C91" s="143" t="s">
        <v>3552</v>
      </c>
      <c r="D91" s="143" t="s">
        <v>110</v>
      </c>
      <c r="E91" s="143" t="s">
        <v>835</v>
      </c>
      <c r="F91" s="132">
        <v>2019.1</v>
      </c>
      <c r="G91" s="144">
        <v>2019.12</v>
      </c>
      <c r="H91" s="143" t="s">
        <v>4645</v>
      </c>
      <c r="I91" s="143" t="s">
        <v>5316</v>
      </c>
      <c r="J91" s="143" t="s">
        <v>5277</v>
      </c>
      <c r="K91" s="151">
        <f t="shared" si="2"/>
        <v>1.5</v>
      </c>
      <c r="L91" s="151">
        <v>1.5</v>
      </c>
      <c r="M91" s="151"/>
      <c r="N91" s="151"/>
      <c r="O91" s="143" t="s">
        <v>5278</v>
      </c>
      <c r="P91" s="143" t="s">
        <v>5277</v>
      </c>
      <c r="Q91" s="143" t="s">
        <v>5283</v>
      </c>
      <c r="R91" s="143" t="s">
        <v>1029</v>
      </c>
      <c r="S91" s="143" t="s">
        <v>3577</v>
      </c>
      <c r="T91" s="132">
        <v>2019</v>
      </c>
      <c r="U91" s="143" t="s">
        <v>77</v>
      </c>
      <c r="V91" s="132">
        <v>1.5</v>
      </c>
      <c r="W91" s="132">
        <v>1.5</v>
      </c>
      <c r="X91" s="132"/>
      <c r="Y91" s="132"/>
      <c r="Z91" s="143" t="s">
        <v>77</v>
      </c>
      <c r="AA91" s="143" t="s">
        <v>77</v>
      </c>
      <c r="AB91" s="143" t="s">
        <v>78</v>
      </c>
      <c r="AC91" s="132"/>
      <c r="AD91" s="143" t="s">
        <v>78</v>
      </c>
      <c r="AE91" s="132"/>
      <c r="AF91" s="143" t="s">
        <v>78</v>
      </c>
      <c r="AG91" s="132">
        <v>30</v>
      </c>
      <c r="AH91" s="132">
        <v>30</v>
      </c>
      <c r="AI91" s="143" t="s">
        <v>5277</v>
      </c>
      <c r="AJ91" s="143" t="s">
        <v>5277</v>
      </c>
      <c r="AK91" s="143" t="s">
        <v>5248</v>
      </c>
      <c r="AL91" s="143" t="s">
        <v>5249</v>
      </c>
      <c r="AM91" s="132" t="s">
        <v>5279</v>
      </c>
      <c r="AN91" s="175" t="s">
        <v>5280</v>
      </c>
      <c r="AO91" s="143" t="s">
        <v>5281</v>
      </c>
      <c r="AP91" s="176" t="s">
        <v>5205</v>
      </c>
      <c r="AQ91" s="143" t="s">
        <v>5252</v>
      </c>
      <c r="AR91" s="143" t="s">
        <v>2723</v>
      </c>
      <c r="AS91" s="132">
        <v>13658478789</v>
      </c>
    </row>
    <row r="92" ht="50" customHeight="1" spans="1:45">
      <c r="A92" s="132">
        <v>85</v>
      </c>
      <c r="B92" s="143" t="s">
        <v>5317</v>
      </c>
      <c r="C92" s="143" t="s">
        <v>3552</v>
      </c>
      <c r="D92" s="143" t="s">
        <v>110</v>
      </c>
      <c r="E92" s="143" t="s">
        <v>90</v>
      </c>
      <c r="F92" s="132">
        <v>2019.1</v>
      </c>
      <c r="G92" s="144">
        <v>2019.12</v>
      </c>
      <c r="H92" s="143" t="s">
        <v>4645</v>
      </c>
      <c r="I92" s="143" t="s">
        <v>5318</v>
      </c>
      <c r="J92" s="143" t="s">
        <v>5286</v>
      </c>
      <c r="K92" s="151">
        <f t="shared" si="2"/>
        <v>2</v>
      </c>
      <c r="L92" s="151">
        <v>2</v>
      </c>
      <c r="M92" s="151"/>
      <c r="N92" s="151"/>
      <c r="O92" s="143" t="s">
        <v>5278</v>
      </c>
      <c r="P92" s="143" t="s">
        <v>5286</v>
      </c>
      <c r="Q92" s="143" t="s">
        <v>5283</v>
      </c>
      <c r="R92" s="143" t="s">
        <v>1029</v>
      </c>
      <c r="S92" s="143" t="s">
        <v>3577</v>
      </c>
      <c r="T92" s="132">
        <v>2019</v>
      </c>
      <c r="U92" s="143" t="s">
        <v>77</v>
      </c>
      <c r="V92" s="132">
        <v>2</v>
      </c>
      <c r="W92" s="132">
        <v>2</v>
      </c>
      <c r="X92" s="132"/>
      <c r="Y92" s="132"/>
      <c r="Z92" s="143" t="s">
        <v>77</v>
      </c>
      <c r="AA92" s="143" t="s">
        <v>77</v>
      </c>
      <c r="AB92" s="143" t="s">
        <v>78</v>
      </c>
      <c r="AC92" s="132"/>
      <c r="AD92" s="143" t="s">
        <v>78</v>
      </c>
      <c r="AE92" s="132"/>
      <c r="AF92" s="143" t="s">
        <v>78</v>
      </c>
      <c r="AG92" s="132">
        <v>30</v>
      </c>
      <c r="AH92" s="132">
        <v>30</v>
      </c>
      <c r="AI92" s="143" t="s">
        <v>5286</v>
      </c>
      <c r="AJ92" s="143" t="s">
        <v>5286</v>
      </c>
      <c r="AK92" s="143" t="s">
        <v>5248</v>
      </c>
      <c r="AL92" s="143" t="s">
        <v>5249</v>
      </c>
      <c r="AM92" s="132" t="s">
        <v>5279</v>
      </c>
      <c r="AN92" s="175" t="s">
        <v>5280</v>
      </c>
      <c r="AO92" s="143" t="s">
        <v>5281</v>
      </c>
      <c r="AP92" s="176" t="s">
        <v>5205</v>
      </c>
      <c r="AQ92" s="143" t="s">
        <v>5252</v>
      </c>
      <c r="AR92" s="143" t="s">
        <v>4081</v>
      </c>
      <c r="AS92" s="132">
        <v>15310554111</v>
      </c>
    </row>
    <row r="93" ht="50" customHeight="1" spans="1:45">
      <c r="A93" s="132">
        <v>86</v>
      </c>
      <c r="B93" s="143" t="s">
        <v>5319</v>
      </c>
      <c r="C93" s="143" t="s">
        <v>3552</v>
      </c>
      <c r="D93" s="143" t="s">
        <v>110</v>
      </c>
      <c r="E93" s="143" t="s">
        <v>849</v>
      </c>
      <c r="F93" s="132">
        <v>2019.1</v>
      </c>
      <c r="G93" s="144">
        <v>2019.12</v>
      </c>
      <c r="H93" s="143" t="s">
        <v>4645</v>
      </c>
      <c r="I93" s="143" t="s">
        <v>1105</v>
      </c>
      <c r="J93" s="143" t="s">
        <v>5277</v>
      </c>
      <c r="K93" s="151">
        <f t="shared" si="2"/>
        <v>1.5</v>
      </c>
      <c r="L93" s="151">
        <v>1.5</v>
      </c>
      <c r="M93" s="151"/>
      <c r="N93" s="151"/>
      <c r="O93" s="143" t="s">
        <v>5278</v>
      </c>
      <c r="P93" s="143" t="s">
        <v>5277</v>
      </c>
      <c r="Q93" s="143" t="s">
        <v>5283</v>
      </c>
      <c r="R93" s="143" t="s">
        <v>1029</v>
      </c>
      <c r="S93" s="143" t="s">
        <v>3577</v>
      </c>
      <c r="T93" s="132">
        <v>2019</v>
      </c>
      <c r="U93" s="143" t="s">
        <v>77</v>
      </c>
      <c r="V93" s="132">
        <v>1.5</v>
      </c>
      <c r="W93" s="132">
        <v>1.5</v>
      </c>
      <c r="X93" s="132"/>
      <c r="Y93" s="132"/>
      <c r="Z93" s="143" t="s">
        <v>77</v>
      </c>
      <c r="AA93" s="143" t="s">
        <v>77</v>
      </c>
      <c r="AB93" s="143" t="s">
        <v>78</v>
      </c>
      <c r="AC93" s="132"/>
      <c r="AD93" s="143" t="s">
        <v>78</v>
      </c>
      <c r="AE93" s="132"/>
      <c r="AF93" s="143" t="s">
        <v>78</v>
      </c>
      <c r="AG93" s="132">
        <v>30</v>
      </c>
      <c r="AH93" s="132">
        <v>30</v>
      </c>
      <c r="AI93" s="143" t="s">
        <v>5277</v>
      </c>
      <c r="AJ93" s="143" t="s">
        <v>5277</v>
      </c>
      <c r="AK93" s="143" t="s">
        <v>5248</v>
      </c>
      <c r="AL93" s="143" t="s">
        <v>5249</v>
      </c>
      <c r="AM93" s="132" t="s">
        <v>5279</v>
      </c>
      <c r="AN93" s="175" t="s">
        <v>5280</v>
      </c>
      <c r="AO93" s="143" t="s">
        <v>5281</v>
      </c>
      <c r="AP93" s="176" t="s">
        <v>5205</v>
      </c>
      <c r="AQ93" s="143" t="s">
        <v>5252</v>
      </c>
      <c r="AR93" s="143" t="s">
        <v>1117</v>
      </c>
      <c r="AS93" s="132">
        <v>13628265441</v>
      </c>
    </row>
    <row r="94" ht="50" customHeight="1" spans="1:45">
      <c r="A94" s="132">
        <v>87</v>
      </c>
      <c r="B94" s="143" t="s">
        <v>5320</v>
      </c>
      <c r="C94" s="143" t="s">
        <v>3552</v>
      </c>
      <c r="D94" s="143" t="s">
        <v>110</v>
      </c>
      <c r="E94" s="143" t="s">
        <v>1893</v>
      </c>
      <c r="F94" s="132">
        <v>2019.1</v>
      </c>
      <c r="G94" s="144">
        <v>2019.12</v>
      </c>
      <c r="H94" s="143" t="s">
        <v>4645</v>
      </c>
      <c r="I94" s="143" t="s">
        <v>5321</v>
      </c>
      <c r="J94" s="143" t="s">
        <v>5322</v>
      </c>
      <c r="K94" s="151">
        <f t="shared" si="2"/>
        <v>1</v>
      </c>
      <c r="L94" s="151">
        <v>1</v>
      </c>
      <c r="M94" s="151"/>
      <c r="N94" s="151"/>
      <c r="O94" s="143" t="s">
        <v>5278</v>
      </c>
      <c r="P94" s="143" t="s">
        <v>5322</v>
      </c>
      <c r="Q94" s="143" t="s">
        <v>5283</v>
      </c>
      <c r="R94" s="143" t="s">
        <v>1029</v>
      </c>
      <c r="S94" s="143" t="s">
        <v>3577</v>
      </c>
      <c r="T94" s="132">
        <v>2019</v>
      </c>
      <c r="U94" s="143" t="s">
        <v>77</v>
      </c>
      <c r="V94" s="132">
        <v>1</v>
      </c>
      <c r="W94" s="132">
        <v>1</v>
      </c>
      <c r="X94" s="132"/>
      <c r="Y94" s="132"/>
      <c r="Z94" s="143" t="s">
        <v>77</v>
      </c>
      <c r="AA94" s="143" t="s">
        <v>77</v>
      </c>
      <c r="AB94" s="143" t="s">
        <v>78</v>
      </c>
      <c r="AC94" s="132"/>
      <c r="AD94" s="143" t="s">
        <v>78</v>
      </c>
      <c r="AE94" s="132"/>
      <c r="AF94" s="143" t="s">
        <v>78</v>
      </c>
      <c r="AG94" s="132">
        <v>30</v>
      </c>
      <c r="AH94" s="132">
        <v>30</v>
      </c>
      <c r="AI94" s="143" t="s">
        <v>5322</v>
      </c>
      <c r="AJ94" s="143" t="s">
        <v>5322</v>
      </c>
      <c r="AK94" s="143" t="s">
        <v>5248</v>
      </c>
      <c r="AL94" s="143" t="s">
        <v>5249</v>
      </c>
      <c r="AM94" s="132" t="s">
        <v>5279</v>
      </c>
      <c r="AN94" s="175" t="s">
        <v>5280</v>
      </c>
      <c r="AO94" s="143" t="s">
        <v>5281</v>
      </c>
      <c r="AP94" s="176" t="s">
        <v>5205</v>
      </c>
      <c r="AQ94" s="143" t="s">
        <v>5252</v>
      </c>
      <c r="AR94" s="143" t="s">
        <v>5143</v>
      </c>
      <c r="AS94" s="132">
        <v>13996751456</v>
      </c>
    </row>
    <row r="95" ht="50" customHeight="1" spans="1:45">
      <c r="A95" s="132">
        <v>88</v>
      </c>
      <c r="B95" s="143" t="s">
        <v>5323</v>
      </c>
      <c r="C95" s="143" t="s">
        <v>3552</v>
      </c>
      <c r="D95" s="143" t="s">
        <v>110</v>
      </c>
      <c r="E95" s="143" t="s">
        <v>2385</v>
      </c>
      <c r="F95" s="132">
        <v>2019.1</v>
      </c>
      <c r="G95" s="144">
        <v>2019.12</v>
      </c>
      <c r="H95" s="143" t="s">
        <v>4645</v>
      </c>
      <c r="I95" s="143" t="s">
        <v>5324</v>
      </c>
      <c r="J95" s="143" t="s">
        <v>5322</v>
      </c>
      <c r="K95" s="151">
        <f t="shared" si="2"/>
        <v>1</v>
      </c>
      <c r="L95" s="151">
        <v>1</v>
      </c>
      <c r="M95" s="151"/>
      <c r="N95" s="151"/>
      <c r="O95" s="143" t="s">
        <v>5278</v>
      </c>
      <c r="P95" s="143" t="s">
        <v>5322</v>
      </c>
      <c r="Q95" s="143" t="s">
        <v>5283</v>
      </c>
      <c r="R95" s="143" t="s">
        <v>1029</v>
      </c>
      <c r="S95" s="143" t="s">
        <v>3577</v>
      </c>
      <c r="T95" s="132">
        <v>2019</v>
      </c>
      <c r="U95" s="143" t="s">
        <v>77</v>
      </c>
      <c r="V95" s="132">
        <v>1</v>
      </c>
      <c r="W95" s="132">
        <v>1</v>
      </c>
      <c r="X95" s="132"/>
      <c r="Y95" s="132"/>
      <c r="Z95" s="143" t="s">
        <v>77</v>
      </c>
      <c r="AA95" s="143" t="s">
        <v>77</v>
      </c>
      <c r="AB95" s="143" t="s">
        <v>78</v>
      </c>
      <c r="AC95" s="132"/>
      <c r="AD95" s="143" t="s">
        <v>78</v>
      </c>
      <c r="AE95" s="132"/>
      <c r="AF95" s="143" t="s">
        <v>78</v>
      </c>
      <c r="AG95" s="132">
        <v>30</v>
      </c>
      <c r="AH95" s="132">
        <v>30</v>
      </c>
      <c r="AI95" s="143" t="s">
        <v>5322</v>
      </c>
      <c r="AJ95" s="143" t="s">
        <v>5322</v>
      </c>
      <c r="AK95" s="143" t="s">
        <v>5248</v>
      </c>
      <c r="AL95" s="143" t="s">
        <v>5249</v>
      </c>
      <c r="AM95" s="132" t="s">
        <v>5279</v>
      </c>
      <c r="AN95" s="175" t="s">
        <v>5280</v>
      </c>
      <c r="AO95" s="143" t="s">
        <v>5281</v>
      </c>
      <c r="AP95" s="176" t="s">
        <v>5205</v>
      </c>
      <c r="AQ95" s="143" t="s">
        <v>5252</v>
      </c>
      <c r="AR95" s="143" t="s">
        <v>4408</v>
      </c>
      <c r="AS95" s="132">
        <v>15123610728</v>
      </c>
    </row>
    <row r="96" ht="50" customHeight="1" spans="1:45">
      <c r="A96" s="132">
        <v>89</v>
      </c>
      <c r="B96" s="143" t="s">
        <v>5325</v>
      </c>
      <c r="C96" s="143" t="s">
        <v>3552</v>
      </c>
      <c r="D96" s="143" t="s">
        <v>110</v>
      </c>
      <c r="E96" s="143" t="s">
        <v>857</v>
      </c>
      <c r="F96" s="132">
        <v>2019.1</v>
      </c>
      <c r="G96" s="144">
        <v>2019.12</v>
      </c>
      <c r="H96" s="143" t="s">
        <v>4645</v>
      </c>
      <c r="I96" s="143" t="s">
        <v>5326</v>
      </c>
      <c r="J96" s="143" t="s">
        <v>5277</v>
      </c>
      <c r="K96" s="151">
        <f t="shared" si="2"/>
        <v>1.5</v>
      </c>
      <c r="L96" s="151">
        <v>1.5</v>
      </c>
      <c r="M96" s="151"/>
      <c r="N96" s="151"/>
      <c r="O96" s="143" t="s">
        <v>5278</v>
      </c>
      <c r="P96" s="143" t="s">
        <v>5277</v>
      </c>
      <c r="Q96" s="143" t="s">
        <v>5283</v>
      </c>
      <c r="R96" s="143" t="s">
        <v>1029</v>
      </c>
      <c r="S96" s="143" t="s">
        <v>3577</v>
      </c>
      <c r="T96" s="132">
        <v>2019</v>
      </c>
      <c r="U96" s="143" t="s">
        <v>77</v>
      </c>
      <c r="V96" s="132">
        <v>1.5</v>
      </c>
      <c r="W96" s="132">
        <v>1.5</v>
      </c>
      <c r="X96" s="132"/>
      <c r="Y96" s="132"/>
      <c r="Z96" s="143" t="s">
        <v>77</v>
      </c>
      <c r="AA96" s="143" t="s">
        <v>77</v>
      </c>
      <c r="AB96" s="143" t="s">
        <v>78</v>
      </c>
      <c r="AC96" s="132"/>
      <c r="AD96" s="143" t="s">
        <v>78</v>
      </c>
      <c r="AE96" s="132"/>
      <c r="AF96" s="143" t="s">
        <v>78</v>
      </c>
      <c r="AG96" s="132">
        <v>30</v>
      </c>
      <c r="AH96" s="132">
        <v>30</v>
      </c>
      <c r="AI96" s="143" t="s">
        <v>5277</v>
      </c>
      <c r="AJ96" s="143" t="s">
        <v>5277</v>
      </c>
      <c r="AK96" s="143" t="s">
        <v>5248</v>
      </c>
      <c r="AL96" s="143" t="s">
        <v>5249</v>
      </c>
      <c r="AM96" s="132" t="s">
        <v>5279</v>
      </c>
      <c r="AN96" s="175" t="s">
        <v>5280</v>
      </c>
      <c r="AO96" s="143" t="s">
        <v>5281</v>
      </c>
      <c r="AP96" s="176" t="s">
        <v>5205</v>
      </c>
      <c r="AQ96" s="143" t="s">
        <v>5252</v>
      </c>
      <c r="AR96" s="143" t="s">
        <v>5327</v>
      </c>
      <c r="AS96" s="132">
        <v>13896630822</v>
      </c>
    </row>
    <row r="97" ht="50" customHeight="1" spans="1:45">
      <c r="A97" s="132">
        <v>90</v>
      </c>
      <c r="B97" s="143" t="s">
        <v>5328</v>
      </c>
      <c r="C97" s="143" t="s">
        <v>3552</v>
      </c>
      <c r="D97" s="143" t="s">
        <v>110</v>
      </c>
      <c r="E97" s="143" t="s">
        <v>146</v>
      </c>
      <c r="F97" s="132">
        <v>2019.1</v>
      </c>
      <c r="G97" s="144">
        <v>2019.12</v>
      </c>
      <c r="H97" s="143" t="s">
        <v>4645</v>
      </c>
      <c r="I97" s="143" t="s">
        <v>4663</v>
      </c>
      <c r="J97" s="143" t="s">
        <v>5299</v>
      </c>
      <c r="K97" s="151">
        <f t="shared" si="2"/>
        <v>2.5</v>
      </c>
      <c r="L97" s="151">
        <v>2.5</v>
      </c>
      <c r="M97" s="151"/>
      <c r="N97" s="151"/>
      <c r="O97" s="143" t="s">
        <v>5278</v>
      </c>
      <c r="P97" s="143" t="s">
        <v>5299</v>
      </c>
      <c r="Q97" s="143" t="s">
        <v>5283</v>
      </c>
      <c r="R97" s="143" t="s">
        <v>1029</v>
      </c>
      <c r="S97" s="143" t="s">
        <v>3577</v>
      </c>
      <c r="T97" s="132">
        <v>2019</v>
      </c>
      <c r="U97" s="143" t="s">
        <v>77</v>
      </c>
      <c r="V97" s="132">
        <v>2.5</v>
      </c>
      <c r="W97" s="132">
        <v>2.5</v>
      </c>
      <c r="X97" s="132"/>
      <c r="Y97" s="132"/>
      <c r="Z97" s="143" t="s">
        <v>77</v>
      </c>
      <c r="AA97" s="143" t="s">
        <v>77</v>
      </c>
      <c r="AB97" s="143" t="s">
        <v>78</v>
      </c>
      <c r="AC97" s="132"/>
      <c r="AD97" s="143" t="s">
        <v>78</v>
      </c>
      <c r="AE97" s="132"/>
      <c r="AF97" s="143" t="s">
        <v>78</v>
      </c>
      <c r="AG97" s="132">
        <v>30</v>
      </c>
      <c r="AH97" s="132">
        <v>30</v>
      </c>
      <c r="AI97" s="143" t="s">
        <v>5299</v>
      </c>
      <c r="AJ97" s="143" t="s">
        <v>5299</v>
      </c>
      <c r="AK97" s="143" t="s">
        <v>5248</v>
      </c>
      <c r="AL97" s="143" t="s">
        <v>5249</v>
      </c>
      <c r="AM97" s="132" t="s">
        <v>5279</v>
      </c>
      <c r="AN97" s="175" t="s">
        <v>5280</v>
      </c>
      <c r="AO97" s="143" t="s">
        <v>5281</v>
      </c>
      <c r="AP97" s="176" t="s">
        <v>5205</v>
      </c>
      <c r="AQ97" s="143" t="s">
        <v>5252</v>
      </c>
      <c r="AR97" s="143" t="s">
        <v>5329</v>
      </c>
      <c r="AS97" s="132">
        <v>13996810785</v>
      </c>
    </row>
    <row r="98" ht="50" customHeight="1" spans="1:45">
      <c r="A98" s="132">
        <v>91</v>
      </c>
      <c r="B98" s="143" t="s">
        <v>5330</v>
      </c>
      <c r="C98" s="143" t="s">
        <v>3552</v>
      </c>
      <c r="D98" s="143" t="s">
        <v>110</v>
      </c>
      <c r="E98" s="143" t="s">
        <v>868</v>
      </c>
      <c r="F98" s="132">
        <v>2019.1</v>
      </c>
      <c r="G98" s="144">
        <v>2019.12</v>
      </c>
      <c r="H98" s="143" t="s">
        <v>4645</v>
      </c>
      <c r="I98" s="143" t="s">
        <v>5331</v>
      </c>
      <c r="J98" s="143" t="s">
        <v>5277</v>
      </c>
      <c r="K98" s="151">
        <f t="shared" si="2"/>
        <v>1.5</v>
      </c>
      <c r="L98" s="151">
        <v>1.5</v>
      </c>
      <c r="M98" s="151"/>
      <c r="N98" s="151"/>
      <c r="O98" s="143" t="s">
        <v>5278</v>
      </c>
      <c r="P98" s="143" t="s">
        <v>5277</v>
      </c>
      <c r="Q98" s="143" t="s">
        <v>5283</v>
      </c>
      <c r="R98" s="143" t="s">
        <v>1029</v>
      </c>
      <c r="S98" s="143" t="s">
        <v>3577</v>
      </c>
      <c r="T98" s="132">
        <v>2019</v>
      </c>
      <c r="U98" s="143" t="s">
        <v>77</v>
      </c>
      <c r="V98" s="132">
        <v>1.5</v>
      </c>
      <c r="W98" s="132">
        <v>1.5</v>
      </c>
      <c r="X98" s="132"/>
      <c r="Y98" s="132"/>
      <c r="Z98" s="143" t="s">
        <v>77</v>
      </c>
      <c r="AA98" s="143" t="s">
        <v>77</v>
      </c>
      <c r="AB98" s="143" t="s">
        <v>78</v>
      </c>
      <c r="AC98" s="132"/>
      <c r="AD98" s="143" t="s">
        <v>78</v>
      </c>
      <c r="AE98" s="132"/>
      <c r="AF98" s="143" t="s">
        <v>78</v>
      </c>
      <c r="AG98" s="132">
        <v>30</v>
      </c>
      <c r="AH98" s="132">
        <v>30</v>
      </c>
      <c r="AI98" s="143" t="s">
        <v>5277</v>
      </c>
      <c r="AJ98" s="143" t="s">
        <v>5277</v>
      </c>
      <c r="AK98" s="143" t="s">
        <v>5248</v>
      </c>
      <c r="AL98" s="143" t="s">
        <v>5249</v>
      </c>
      <c r="AM98" s="132" t="s">
        <v>5279</v>
      </c>
      <c r="AN98" s="175" t="s">
        <v>5280</v>
      </c>
      <c r="AO98" s="143" t="s">
        <v>5281</v>
      </c>
      <c r="AP98" s="176" t="s">
        <v>5205</v>
      </c>
      <c r="AQ98" s="143" t="s">
        <v>5252</v>
      </c>
      <c r="AR98" s="143" t="s">
        <v>5332</v>
      </c>
      <c r="AS98" s="132">
        <v>18996782628</v>
      </c>
    </row>
    <row r="99" ht="50" customHeight="1" spans="1:45">
      <c r="A99" s="132">
        <v>92</v>
      </c>
      <c r="B99" s="143" t="s">
        <v>5333</v>
      </c>
      <c r="C99" s="143" t="s">
        <v>3552</v>
      </c>
      <c r="D99" s="143" t="s">
        <v>110</v>
      </c>
      <c r="E99" s="143" t="s">
        <v>259</v>
      </c>
      <c r="F99" s="132">
        <v>2019.1</v>
      </c>
      <c r="G99" s="144">
        <v>2019.12</v>
      </c>
      <c r="H99" s="143" t="s">
        <v>4645</v>
      </c>
      <c r="I99" s="143" t="s">
        <v>5334</v>
      </c>
      <c r="J99" s="143" t="s">
        <v>5299</v>
      </c>
      <c r="K99" s="151">
        <f t="shared" si="2"/>
        <v>2.5</v>
      </c>
      <c r="L99" s="151">
        <v>2.5</v>
      </c>
      <c r="M99" s="151"/>
      <c r="N99" s="151"/>
      <c r="O99" s="143" t="s">
        <v>5278</v>
      </c>
      <c r="P99" s="143" t="s">
        <v>5299</v>
      </c>
      <c r="Q99" s="143" t="s">
        <v>5283</v>
      </c>
      <c r="R99" s="143" t="s">
        <v>1029</v>
      </c>
      <c r="S99" s="143" t="s">
        <v>3577</v>
      </c>
      <c r="T99" s="132">
        <v>2019</v>
      </c>
      <c r="U99" s="143" t="s">
        <v>77</v>
      </c>
      <c r="V99" s="132">
        <v>2.5</v>
      </c>
      <c r="W99" s="132">
        <v>2.5</v>
      </c>
      <c r="X99" s="132"/>
      <c r="Y99" s="132"/>
      <c r="Z99" s="143" t="s">
        <v>77</v>
      </c>
      <c r="AA99" s="143" t="s">
        <v>77</v>
      </c>
      <c r="AB99" s="143" t="s">
        <v>78</v>
      </c>
      <c r="AC99" s="132"/>
      <c r="AD99" s="143" t="s">
        <v>78</v>
      </c>
      <c r="AE99" s="132"/>
      <c r="AF99" s="143" t="s">
        <v>78</v>
      </c>
      <c r="AG99" s="132">
        <v>30</v>
      </c>
      <c r="AH99" s="132">
        <v>30</v>
      </c>
      <c r="AI99" s="143" t="s">
        <v>5299</v>
      </c>
      <c r="AJ99" s="143" t="s">
        <v>5299</v>
      </c>
      <c r="AK99" s="143" t="s">
        <v>5248</v>
      </c>
      <c r="AL99" s="143" t="s">
        <v>5249</v>
      </c>
      <c r="AM99" s="132" t="s">
        <v>5279</v>
      </c>
      <c r="AN99" s="175" t="s">
        <v>5280</v>
      </c>
      <c r="AO99" s="143" t="s">
        <v>5281</v>
      </c>
      <c r="AP99" s="176" t="s">
        <v>5205</v>
      </c>
      <c r="AQ99" s="143" t="s">
        <v>5252</v>
      </c>
      <c r="AR99" s="143" t="s">
        <v>5240</v>
      </c>
      <c r="AS99" s="132">
        <v>13896525678</v>
      </c>
    </row>
    <row r="100" ht="50" customHeight="1" spans="1:45">
      <c r="A100" s="132">
        <v>93</v>
      </c>
      <c r="B100" s="143" t="s">
        <v>5335</v>
      </c>
      <c r="C100" s="143" t="s">
        <v>3552</v>
      </c>
      <c r="D100" s="143" t="s">
        <v>110</v>
      </c>
      <c r="E100" s="143" t="s">
        <v>875</v>
      </c>
      <c r="F100" s="132">
        <v>2019.1</v>
      </c>
      <c r="G100" s="144">
        <v>2019.12</v>
      </c>
      <c r="H100" s="143" t="s">
        <v>4645</v>
      </c>
      <c r="I100" s="143" t="s">
        <v>4933</v>
      </c>
      <c r="J100" s="143" t="s">
        <v>5299</v>
      </c>
      <c r="K100" s="151">
        <f t="shared" si="2"/>
        <v>2.5</v>
      </c>
      <c r="L100" s="151">
        <v>2.5</v>
      </c>
      <c r="M100" s="151"/>
      <c r="N100" s="151"/>
      <c r="O100" s="143" t="s">
        <v>5278</v>
      </c>
      <c r="P100" s="143" t="s">
        <v>5299</v>
      </c>
      <c r="Q100" s="143" t="s">
        <v>5283</v>
      </c>
      <c r="R100" s="143" t="s">
        <v>1029</v>
      </c>
      <c r="S100" s="143" t="s">
        <v>3577</v>
      </c>
      <c r="T100" s="132">
        <v>2019</v>
      </c>
      <c r="U100" s="143" t="s">
        <v>77</v>
      </c>
      <c r="V100" s="132">
        <v>2.5</v>
      </c>
      <c r="W100" s="132">
        <v>2.5</v>
      </c>
      <c r="X100" s="132"/>
      <c r="Y100" s="132"/>
      <c r="Z100" s="143" t="s">
        <v>77</v>
      </c>
      <c r="AA100" s="143" t="s">
        <v>77</v>
      </c>
      <c r="AB100" s="143" t="s">
        <v>78</v>
      </c>
      <c r="AC100" s="132"/>
      <c r="AD100" s="143" t="s">
        <v>78</v>
      </c>
      <c r="AE100" s="132"/>
      <c r="AF100" s="143" t="s">
        <v>78</v>
      </c>
      <c r="AG100" s="132">
        <v>30</v>
      </c>
      <c r="AH100" s="132">
        <v>30</v>
      </c>
      <c r="AI100" s="143" t="s">
        <v>5299</v>
      </c>
      <c r="AJ100" s="143" t="s">
        <v>5299</v>
      </c>
      <c r="AK100" s="143" t="s">
        <v>5248</v>
      </c>
      <c r="AL100" s="143" t="s">
        <v>5249</v>
      </c>
      <c r="AM100" s="132" t="s">
        <v>5279</v>
      </c>
      <c r="AN100" s="175" t="s">
        <v>5280</v>
      </c>
      <c r="AO100" s="143" t="s">
        <v>5281</v>
      </c>
      <c r="AP100" s="176" t="s">
        <v>5205</v>
      </c>
      <c r="AQ100" s="143" t="s">
        <v>5252</v>
      </c>
      <c r="AR100" s="143" t="s">
        <v>1090</v>
      </c>
      <c r="AS100" s="132">
        <v>13594519678</v>
      </c>
    </row>
    <row r="101" ht="50" customHeight="1" spans="1:45">
      <c r="A101" s="132">
        <v>94</v>
      </c>
      <c r="B101" s="143" t="s">
        <v>5336</v>
      </c>
      <c r="C101" s="143" t="s">
        <v>3552</v>
      </c>
      <c r="D101" s="143" t="s">
        <v>110</v>
      </c>
      <c r="E101" s="143" t="s">
        <v>883</v>
      </c>
      <c r="F101" s="132">
        <v>2019.1</v>
      </c>
      <c r="G101" s="144">
        <v>2019.12</v>
      </c>
      <c r="H101" s="143" t="s">
        <v>4645</v>
      </c>
      <c r="I101" s="143" t="s">
        <v>5337</v>
      </c>
      <c r="J101" s="143" t="s">
        <v>5286</v>
      </c>
      <c r="K101" s="151">
        <f t="shared" si="2"/>
        <v>2</v>
      </c>
      <c r="L101" s="151">
        <v>2</v>
      </c>
      <c r="M101" s="151"/>
      <c r="N101" s="151"/>
      <c r="O101" s="143" t="s">
        <v>5278</v>
      </c>
      <c r="P101" s="143" t="s">
        <v>5286</v>
      </c>
      <c r="Q101" s="143" t="s">
        <v>5283</v>
      </c>
      <c r="R101" s="143" t="s">
        <v>1029</v>
      </c>
      <c r="S101" s="143" t="s">
        <v>3577</v>
      </c>
      <c r="T101" s="132">
        <v>2019</v>
      </c>
      <c r="U101" s="143" t="s">
        <v>77</v>
      </c>
      <c r="V101" s="132">
        <v>2</v>
      </c>
      <c r="W101" s="132">
        <v>2</v>
      </c>
      <c r="X101" s="132"/>
      <c r="Y101" s="132"/>
      <c r="Z101" s="143" t="s">
        <v>77</v>
      </c>
      <c r="AA101" s="143" t="s">
        <v>77</v>
      </c>
      <c r="AB101" s="143" t="s">
        <v>78</v>
      </c>
      <c r="AC101" s="132"/>
      <c r="AD101" s="143" t="s">
        <v>78</v>
      </c>
      <c r="AE101" s="132"/>
      <c r="AF101" s="143" t="s">
        <v>78</v>
      </c>
      <c r="AG101" s="132">
        <v>30</v>
      </c>
      <c r="AH101" s="132">
        <v>30</v>
      </c>
      <c r="AI101" s="143" t="s">
        <v>5286</v>
      </c>
      <c r="AJ101" s="143" t="s">
        <v>5286</v>
      </c>
      <c r="AK101" s="143" t="s">
        <v>5248</v>
      </c>
      <c r="AL101" s="143" t="s">
        <v>5249</v>
      </c>
      <c r="AM101" s="132" t="s">
        <v>5279</v>
      </c>
      <c r="AN101" s="175" t="s">
        <v>5280</v>
      </c>
      <c r="AO101" s="143" t="s">
        <v>5281</v>
      </c>
      <c r="AP101" s="176" t="s">
        <v>5205</v>
      </c>
      <c r="AQ101" s="143" t="s">
        <v>5252</v>
      </c>
      <c r="AR101" s="143" t="s">
        <v>5338</v>
      </c>
      <c r="AS101" s="132">
        <v>17782106333</v>
      </c>
    </row>
    <row r="102" ht="50" customHeight="1" spans="1:45">
      <c r="A102" s="132">
        <v>95</v>
      </c>
      <c r="B102" s="143" t="s">
        <v>5339</v>
      </c>
      <c r="C102" s="143" t="s">
        <v>3552</v>
      </c>
      <c r="D102" s="143" t="s">
        <v>110</v>
      </c>
      <c r="E102" s="143" t="s">
        <v>372</v>
      </c>
      <c r="F102" s="132">
        <v>2019.1</v>
      </c>
      <c r="G102" s="144">
        <v>2019.12</v>
      </c>
      <c r="H102" s="143" t="s">
        <v>4645</v>
      </c>
      <c r="I102" s="143" t="s">
        <v>4791</v>
      </c>
      <c r="J102" s="143" t="s">
        <v>5277</v>
      </c>
      <c r="K102" s="151">
        <f t="shared" si="2"/>
        <v>1.5</v>
      </c>
      <c r="L102" s="151">
        <v>1.5</v>
      </c>
      <c r="M102" s="151"/>
      <c r="N102" s="151"/>
      <c r="O102" s="143" t="s">
        <v>5278</v>
      </c>
      <c r="P102" s="143" t="s">
        <v>5277</v>
      </c>
      <c r="Q102" s="143" t="s">
        <v>5283</v>
      </c>
      <c r="R102" s="143" t="s">
        <v>1029</v>
      </c>
      <c r="S102" s="143" t="s">
        <v>3577</v>
      </c>
      <c r="T102" s="132">
        <v>2019</v>
      </c>
      <c r="U102" s="143" t="s">
        <v>77</v>
      </c>
      <c r="V102" s="132">
        <v>1.5</v>
      </c>
      <c r="W102" s="132">
        <v>1.5</v>
      </c>
      <c r="X102" s="132"/>
      <c r="Y102" s="132"/>
      <c r="Z102" s="143" t="s">
        <v>77</v>
      </c>
      <c r="AA102" s="143" t="s">
        <v>77</v>
      </c>
      <c r="AB102" s="143" t="s">
        <v>78</v>
      </c>
      <c r="AC102" s="132"/>
      <c r="AD102" s="143" t="s">
        <v>78</v>
      </c>
      <c r="AE102" s="132"/>
      <c r="AF102" s="143" t="s">
        <v>78</v>
      </c>
      <c r="AG102" s="132">
        <v>30</v>
      </c>
      <c r="AH102" s="132">
        <v>30</v>
      </c>
      <c r="AI102" s="143" t="s">
        <v>5277</v>
      </c>
      <c r="AJ102" s="143" t="s">
        <v>5277</v>
      </c>
      <c r="AK102" s="143" t="s">
        <v>5248</v>
      </c>
      <c r="AL102" s="143" t="s">
        <v>5249</v>
      </c>
      <c r="AM102" s="132" t="s">
        <v>5279</v>
      </c>
      <c r="AN102" s="175" t="s">
        <v>5280</v>
      </c>
      <c r="AO102" s="143" t="s">
        <v>5281</v>
      </c>
      <c r="AP102" s="176" t="s">
        <v>5205</v>
      </c>
      <c r="AQ102" s="143" t="s">
        <v>5252</v>
      </c>
      <c r="AR102" s="143" t="s">
        <v>4229</v>
      </c>
      <c r="AS102" s="132">
        <v>13658461017</v>
      </c>
    </row>
    <row r="103" ht="50" customHeight="1" spans="1:45">
      <c r="A103" s="132">
        <v>96</v>
      </c>
      <c r="B103" s="143" t="s">
        <v>5340</v>
      </c>
      <c r="C103" s="143" t="s">
        <v>3552</v>
      </c>
      <c r="D103" s="143" t="s">
        <v>110</v>
      </c>
      <c r="E103" s="143" t="s">
        <v>896</v>
      </c>
      <c r="F103" s="132">
        <v>2019.1</v>
      </c>
      <c r="G103" s="144">
        <v>2019.12</v>
      </c>
      <c r="H103" s="143" t="s">
        <v>4645</v>
      </c>
      <c r="I103" s="143" t="s">
        <v>5341</v>
      </c>
      <c r="J103" s="143" t="s">
        <v>5277</v>
      </c>
      <c r="K103" s="151">
        <f t="shared" si="2"/>
        <v>1.5</v>
      </c>
      <c r="L103" s="151">
        <v>1.5</v>
      </c>
      <c r="M103" s="151"/>
      <c r="N103" s="151"/>
      <c r="O103" s="143" t="s">
        <v>5278</v>
      </c>
      <c r="P103" s="143" t="s">
        <v>5277</v>
      </c>
      <c r="Q103" s="143" t="s">
        <v>5283</v>
      </c>
      <c r="R103" s="143" t="s">
        <v>1029</v>
      </c>
      <c r="S103" s="143" t="s">
        <v>3577</v>
      </c>
      <c r="T103" s="132">
        <v>2019</v>
      </c>
      <c r="U103" s="143" t="s">
        <v>77</v>
      </c>
      <c r="V103" s="132">
        <v>1.5</v>
      </c>
      <c r="W103" s="132">
        <v>1.5</v>
      </c>
      <c r="X103" s="132"/>
      <c r="Y103" s="132"/>
      <c r="Z103" s="143" t="s">
        <v>77</v>
      </c>
      <c r="AA103" s="143" t="s">
        <v>77</v>
      </c>
      <c r="AB103" s="143" t="s">
        <v>78</v>
      </c>
      <c r="AC103" s="132"/>
      <c r="AD103" s="143" t="s">
        <v>78</v>
      </c>
      <c r="AE103" s="132"/>
      <c r="AF103" s="143" t="s">
        <v>78</v>
      </c>
      <c r="AG103" s="132">
        <v>30</v>
      </c>
      <c r="AH103" s="132">
        <v>30</v>
      </c>
      <c r="AI103" s="143" t="s">
        <v>5277</v>
      </c>
      <c r="AJ103" s="143" t="s">
        <v>5277</v>
      </c>
      <c r="AK103" s="143" t="s">
        <v>5248</v>
      </c>
      <c r="AL103" s="143" t="s">
        <v>5249</v>
      </c>
      <c r="AM103" s="132" t="s">
        <v>5279</v>
      </c>
      <c r="AN103" s="175" t="s">
        <v>5280</v>
      </c>
      <c r="AO103" s="143" t="s">
        <v>5281</v>
      </c>
      <c r="AP103" s="176" t="s">
        <v>5205</v>
      </c>
      <c r="AQ103" s="143" t="s">
        <v>5252</v>
      </c>
      <c r="AR103" s="143" t="s">
        <v>530</v>
      </c>
      <c r="AS103" s="132">
        <v>13594525987</v>
      </c>
    </row>
    <row r="104" ht="50" customHeight="1" spans="1:45">
      <c r="A104" s="132">
        <v>97</v>
      </c>
      <c r="B104" s="143" t="s">
        <v>5342</v>
      </c>
      <c r="C104" s="143" t="s">
        <v>2314</v>
      </c>
      <c r="D104" s="143" t="s">
        <v>110</v>
      </c>
      <c r="E104" s="143" t="s">
        <v>2146</v>
      </c>
      <c r="F104" s="132">
        <v>2019.1</v>
      </c>
      <c r="G104" s="133">
        <v>2019.12</v>
      </c>
      <c r="H104" s="143" t="s">
        <v>4645</v>
      </c>
      <c r="I104" s="143" t="s">
        <v>5343</v>
      </c>
      <c r="J104" s="143" t="s">
        <v>5344</v>
      </c>
      <c r="K104" s="151">
        <f t="shared" si="2"/>
        <v>457.77</v>
      </c>
      <c r="L104" s="151">
        <v>457.77</v>
      </c>
      <c r="M104" s="151"/>
      <c r="N104" s="151"/>
      <c r="O104" s="132" t="s">
        <v>5345</v>
      </c>
      <c r="P104" s="143" t="s">
        <v>3604</v>
      </c>
      <c r="Q104" s="143" t="s">
        <v>5346</v>
      </c>
      <c r="R104" s="143" t="s">
        <v>1029</v>
      </c>
      <c r="S104" s="143" t="s">
        <v>3606</v>
      </c>
      <c r="T104" s="132">
        <v>2019</v>
      </c>
      <c r="U104" s="143" t="s">
        <v>77</v>
      </c>
      <c r="V104" s="132">
        <v>301.58</v>
      </c>
      <c r="W104" s="132">
        <v>301.58</v>
      </c>
      <c r="X104" s="132"/>
      <c r="Y104" s="143" t="s">
        <v>77</v>
      </c>
      <c r="Z104" s="132"/>
      <c r="AA104" s="143" t="s">
        <v>78</v>
      </c>
      <c r="AB104" s="143" t="s">
        <v>78</v>
      </c>
      <c r="AC104" s="132"/>
      <c r="AD104" s="143" t="s">
        <v>78</v>
      </c>
      <c r="AE104" s="132"/>
      <c r="AF104" s="143" t="s">
        <v>78</v>
      </c>
      <c r="AG104" s="132">
        <v>2522</v>
      </c>
      <c r="AH104" s="132">
        <v>2522</v>
      </c>
      <c r="AI104" s="143" t="s">
        <v>3604</v>
      </c>
      <c r="AJ104" s="143" t="s">
        <v>5347</v>
      </c>
      <c r="AK104" s="143" t="s">
        <v>5348</v>
      </c>
      <c r="AL104" s="143" t="s">
        <v>5349</v>
      </c>
      <c r="AM104" s="143" t="s">
        <v>5350</v>
      </c>
      <c r="AN104" s="174" t="s">
        <v>3612</v>
      </c>
      <c r="AO104" s="143" t="s">
        <v>5351</v>
      </c>
      <c r="AP104" s="176" t="s">
        <v>5352</v>
      </c>
      <c r="AQ104" s="143" t="s">
        <v>5229</v>
      </c>
      <c r="AR104" s="143" t="s">
        <v>3519</v>
      </c>
      <c r="AS104" s="132">
        <v>70715336</v>
      </c>
    </row>
    <row r="105" ht="50" customHeight="1" spans="1:45">
      <c r="A105" s="132">
        <v>98</v>
      </c>
      <c r="B105" s="143" t="s">
        <v>5353</v>
      </c>
      <c r="C105" s="143" t="s">
        <v>168</v>
      </c>
      <c r="D105" s="143" t="s">
        <v>110</v>
      </c>
      <c r="E105" s="143" t="s">
        <v>2146</v>
      </c>
      <c r="F105" s="132">
        <v>2019.1</v>
      </c>
      <c r="G105" s="133">
        <v>2019.12</v>
      </c>
      <c r="H105" s="143" t="s">
        <v>5354</v>
      </c>
      <c r="I105" s="143" t="s">
        <v>5354</v>
      </c>
      <c r="J105" s="143" t="s">
        <v>5355</v>
      </c>
      <c r="K105" s="151">
        <f t="shared" si="2"/>
        <v>54.5</v>
      </c>
      <c r="L105" s="151">
        <v>54.5</v>
      </c>
      <c r="M105" s="151"/>
      <c r="N105" s="151"/>
      <c r="O105" s="132" t="s">
        <v>5209</v>
      </c>
      <c r="P105" s="143" t="s">
        <v>985</v>
      </c>
      <c r="Q105" s="143" t="s">
        <v>5356</v>
      </c>
      <c r="R105" s="143" t="s">
        <v>1029</v>
      </c>
      <c r="S105" s="143" t="s">
        <v>178</v>
      </c>
      <c r="T105" s="132">
        <v>2019</v>
      </c>
      <c r="U105" s="143" t="s">
        <v>77</v>
      </c>
      <c r="V105" s="132">
        <v>54.5</v>
      </c>
      <c r="W105" s="132">
        <v>54.5</v>
      </c>
      <c r="X105" s="132"/>
      <c r="Y105" s="132"/>
      <c r="Z105" s="143" t="s">
        <v>77</v>
      </c>
      <c r="AA105" s="143" t="s">
        <v>77</v>
      </c>
      <c r="AB105" s="143" t="s">
        <v>78</v>
      </c>
      <c r="AC105" s="132"/>
      <c r="AD105" s="143" t="s">
        <v>78</v>
      </c>
      <c r="AE105" s="132"/>
      <c r="AF105" s="143" t="s">
        <v>78</v>
      </c>
      <c r="AG105" s="132">
        <v>73213</v>
      </c>
      <c r="AH105" s="132">
        <v>73213</v>
      </c>
      <c r="AI105" s="143" t="s">
        <v>5357</v>
      </c>
      <c r="AJ105" s="143" t="s">
        <v>5355</v>
      </c>
      <c r="AK105" s="143" t="s">
        <v>5082</v>
      </c>
      <c r="AL105" s="143" t="s">
        <v>5358</v>
      </c>
      <c r="AM105" s="143" t="s">
        <v>5359</v>
      </c>
      <c r="AN105" s="143" t="s">
        <v>5360</v>
      </c>
      <c r="AO105" s="143" t="s">
        <v>5234</v>
      </c>
      <c r="AP105" s="176" t="s">
        <v>5352</v>
      </c>
      <c r="AQ105" s="143" t="s">
        <v>5229</v>
      </c>
      <c r="AR105" s="143" t="s">
        <v>5361</v>
      </c>
      <c r="AS105" s="132">
        <v>70738556</v>
      </c>
    </row>
    <row r="106" ht="50" customHeight="1" spans="1:45">
      <c r="A106" s="132">
        <v>99</v>
      </c>
      <c r="B106" s="132" t="s">
        <v>5362</v>
      </c>
      <c r="C106" s="143" t="s">
        <v>3449</v>
      </c>
      <c r="D106" s="145" t="s">
        <v>110</v>
      </c>
      <c r="E106" s="145" t="s">
        <v>3587</v>
      </c>
      <c r="F106" s="163">
        <v>43709</v>
      </c>
      <c r="G106" s="163">
        <v>43770</v>
      </c>
      <c r="H106" s="143" t="s">
        <v>3451</v>
      </c>
      <c r="I106" s="143" t="s">
        <v>3451</v>
      </c>
      <c r="J106" s="145" t="s">
        <v>5363</v>
      </c>
      <c r="K106" s="151">
        <f t="shared" si="2"/>
        <v>611.244</v>
      </c>
      <c r="L106" s="151">
        <v>611.244</v>
      </c>
      <c r="M106" s="151"/>
      <c r="N106" s="151"/>
      <c r="O106" s="145" t="s">
        <v>5364</v>
      </c>
      <c r="P106" s="145" t="s">
        <v>5363</v>
      </c>
      <c r="Q106" s="145" t="s">
        <v>5365</v>
      </c>
      <c r="R106" s="145" t="s">
        <v>3592</v>
      </c>
      <c r="S106" s="145" t="s">
        <v>3458</v>
      </c>
      <c r="T106" s="132">
        <v>2019</v>
      </c>
      <c r="U106" s="145" t="s">
        <v>77</v>
      </c>
      <c r="V106" s="151">
        <v>611.244</v>
      </c>
      <c r="W106" s="151">
        <v>611.244</v>
      </c>
      <c r="X106" s="132"/>
      <c r="Y106" s="143" t="s">
        <v>77</v>
      </c>
      <c r="Z106" s="143" t="s">
        <v>78</v>
      </c>
      <c r="AA106" s="143" t="s">
        <v>78</v>
      </c>
      <c r="AB106" s="143" t="s">
        <v>78</v>
      </c>
      <c r="AC106" s="132"/>
      <c r="AD106" s="143" t="s">
        <v>78</v>
      </c>
      <c r="AE106" s="132"/>
      <c r="AF106" s="143" t="s">
        <v>78</v>
      </c>
      <c r="AG106" s="132">
        <v>800</v>
      </c>
      <c r="AH106" s="132">
        <v>800</v>
      </c>
      <c r="AI106" s="145" t="s">
        <v>5366</v>
      </c>
      <c r="AJ106" s="132">
        <v>800</v>
      </c>
      <c r="AK106" s="143" t="s">
        <v>5367</v>
      </c>
      <c r="AL106" s="163" t="s">
        <v>5368</v>
      </c>
      <c r="AM106" s="132" t="s">
        <v>5369</v>
      </c>
      <c r="AN106" s="143" t="s">
        <v>5370</v>
      </c>
      <c r="AO106" s="143" t="s">
        <v>5371</v>
      </c>
      <c r="AP106" s="132" t="s">
        <v>5372</v>
      </c>
      <c r="AQ106" s="162" t="s">
        <v>5373</v>
      </c>
      <c r="AR106" s="143" t="s">
        <v>3599</v>
      </c>
      <c r="AS106" s="132">
        <v>15025640966</v>
      </c>
    </row>
    <row r="107" ht="50" customHeight="1" spans="1:45">
      <c r="A107" s="132">
        <v>100</v>
      </c>
      <c r="B107" s="132" t="s">
        <v>5374</v>
      </c>
      <c r="C107" s="143" t="s">
        <v>258</v>
      </c>
      <c r="D107" s="143" t="s">
        <v>67</v>
      </c>
      <c r="E107" s="143" t="s">
        <v>5375</v>
      </c>
      <c r="F107" s="132">
        <v>2018.12</v>
      </c>
      <c r="G107" s="133">
        <v>2019.12</v>
      </c>
      <c r="H107" s="143" t="s">
        <v>5376</v>
      </c>
      <c r="I107" s="143" t="s">
        <v>5375</v>
      </c>
      <c r="J107" s="143" t="s">
        <v>5377</v>
      </c>
      <c r="K107" s="151">
        <f t="shared" si="2"/>
        <v>156</v>
      </c>
      <c r="L107" s="151">
        <v>156</v>
      </c>
      <c r="M107" s="151"/>
      <c r="N107" s="151"/>
      <c r="O107" s="132" t="s">
        <v>5378</v>
      </c>
      <c r="P107" s="143" t="s">
        <v>5379</v>
      </c>
      <c r="Q107" s="143" t="s">
        <v>5380</v>
      </c>
      <c r="R107" s="143" t="s">
        <v>5381</v>
      </c>
      <c r="S107" s="143" t="s">
        <v>178</v>
      </c>
      <c r="T107" s="132">
        <v>2019</v>
      </c>
      <c r="U107" s="143" t="s">
        <v>77</v>
      </c>
      <c r="V107" s="132">
        <v>156</v>
      </c>
      <c r="W107" s="132">
        <v>156</v>
      </c>
      <c r="X107" s="132"/>
      <c r="Y107" s="132"/>
      <c r="Z107" s="143" t="s">
        <v>77</v>
      </c>
      <c r="AA107" s="143" t="s">
        <v>77</v>
      </c>
      <c r="AB107" s="143" t="s">
        <v>78</v>
      </c>
      <c r="AC107" s="132"/>
      <c r="AD107" s="143" t="s">
        <v>78</v>
      </c>
      <c r="AE107" s="132"/>
      <c r="AF107" s="143" t="s">
        <v>78</v>
      </c>
      <c r="AG107" s="132" t="s">
        <v>5382</v>
      </c>
      <c r="AH107" s="143" t="s">
        <v>5383</v>
      </c>
      <c r="AI107" s="132" t="s">
        <v>5384</v>
      </c>
      <c r="AJ107" s="143" t="s">
        <v>5385</v>
      </c>
      <c r="AK107" s="143" t="s">
        <v>5386</v>
      </c>
      <c r="AL107" s="132" t="s">
        <v>5387</v>
      </c>
      <c r="AM107" s="132" t="s">
        <v>5388</v>
      </c>
      <c r="AN107" s="143" t="s">
        <v>5389</v>
      </c>
      <c r="AO107" s="143" t="s">
        <v>5390</v>
      </c>
      <c r="AP107" s="143" t="s">
        <v>5391</v>
      </c>
      <c r="AQ107" s="143" t="s">
        <v>5392</v>
      </c>
      <c r="AR107" s="143" t="s">
        <v>2454</v>
      </c>
      <c r="AS107" s="132">
        <v>15826244009</v>
      </c>
    </row>
    <row r="108" ht="50" customHeight="1" spans="1:45">
      <c r="A108" s="132">
        <v>101</v>
      </c>
      <c r="B108" s="132" t="s">
        <v>5393</v>
      </c>
      <c r="C108" s="143" t="s">
        <v>258</v>
      </c>
      <c r="D108" s="143" t="s">
        <v>110</v>
      </c>
      <c r="E108" s="143" t="s">
        <v>5375</v>
      </c>
      <c r="F108" s="132">
        <v>2019.09</v>
      </c>
      <c r="G108" s="133">
        <v>2019.12</v>
      </c>
      <c r="H108" s="143" t="s">
        <v>5376</v>
      </c>
      <c r="I108" s="143" t="s">
        <v>5375</v>
      </c>
      <c r="J108" s="143" t="s">
        <v>5394</v>
      </c>
      <c r="K108" s="151">
        <f t="shared" si="2"/>
        <v>30</v>
      </c>
      <c r="L108" s="151">
        <v>30</v>
      </c>
      <c r="M108" s="151"/>
      <c r="N108" s="151"/>
      <c r="O108" s="132" t="s">
        <v>5395</v>
      </c>
      <c r="P108" s="143" t="s">
        <v>5396</v>
      </c>
      <c r="Q108" s="143" t="s">
        <v>5397</v>
      </c>
      <c r="R108" s="143" t="s">
        <v>2448</v>
      </c>
      <c r="S108" s="143" t="s">
        <v>178</v>
      </c>
      <c r="T108" s="132">
        <v>2019</v>
      </c>
      <c r="U108" s="143" t="s">
        <v>77</v>
      </c>
      <c r="V108" s="132">
        <v>30</v>
      </c>
      <c r="W108" s="132">
        <v>30</v>
      </c>
      <c r="X108" s="132"/>
      <c r="Y108" s="132"/>
      <c r="Z108" s="143" t="s">
        <v>77</v>
      </c>
      <c r="AA108" s="143" t="s">
        <v>77</v>
      </c>
      <c r="AB108" s="143" t="s">
        <v>78</v>
      </c>
      <c r="AC108" s="132"/>
      <c r="AD108" s="143" t="s">
        <v>78</v>
      </c>
      <c r="AE108" s="132"/>
      <c r="AF108" s="143" t="s">
        <v>78</v>
      </c>
      <c r="AG108" s="132">
        <v>66</v>
      </c>
      <c r="AH108" s="143" t="s">
        <v>5398</v>
      </c>
      <c r="AI108" s="132" t="s">
        <v>5399</v>
      </c>
      <c r="AJ108" s="143" t="s">
        <v>5400</v>
      </c>
      <c r="AK108" s="143" t="s">
        <v>5401</v>
      </c>
      <c r="AL108" s="132" t="s">
        <v>5387</v>
      </c>
      <c r="AM108" s="132" t="s">
        <v>5402</v>
      </c>
      <c r="AN108" s="143" t="s">
        <v>5403</v>
      </c>
      <c r="AO108" s="143" t="s">
        <v>5404</v>
      </c>
      <c r="AP108" s="143" t="s">
        <v>5405</v>
      </c>
      <c r="AQ108" s="143" t="s">
        <v>5406</v>
      </c>
      <c r="AR108" s="143" t="s">
        <v>2454</v>
      </c>
      <c r="AS108" s="132">
        <v>15826244009</v>
      </c>
    </row>
    <row r="109" ht="50" customHeight="1" spans="1:45">
      <c r="A109" s="132">
        <v>102</v>
      </c>
      <c r="B109" s="164" t="s">
        <v>5393</v>
      </c>
      <c r="C109" s="165" t="s">
        <v>258</v>
      </c>
      <c r="D109" s="165" t="s">
        <v>110</v>
      </c>
      <c r="E109" s="165" t="s">
        <v>5407</v>
      </c>
      <c r="F109" s="164">
        <v>2019.8</v>
      </c>
      <c r="G109" s="166">
        <v>2019.12</v>
      </c>
      <c r="H109" s="165" t="s">
        <v>5376</v>
      </c>
      <c r="I109" s="165" t="s">
        <v>5408</v>
      </c>
      <c r="J109" s="165" t="s">
        <v>5409</v>
      </c>
      <c r="K109" s="151">
        <v>30</v>
      </c>
      <c r="L109" s="151">
        <v>20</v>
      </c>
      <c r="M109" s="151">
        <v>10</v>
      </c>
      <c r="N109" s="151"/>
      <c r="O109" s="164" t="s">
        <v>5410</v>
      </c>
      <c r="P109" s="165" t="s">
        <v>5411</v>
      </c>
      <c r="Q109" s="165" t="s">
        <v>5412</v>
      </c>
      <c r="R109" s="165" t="s">
        <v>5413</v>
      </c>
      <c r="S109" s="165" t="s">
        <v>178</v>
      </c>
      <c r="T109" s="164">
        <v>2019</v>
      </c>
      <c r="U109" s="165" t="s">
        <v>77</v>
      </c>
      <c r="V109" s="164">
        <v>30</v>
      </c>
      <c r="W109" s="164">
        <v>20</v>
      </c>
      <c r="X109" s="164">
        <v>10</v>
      </c>
      <c r="Y109" s="164"/>
      <c r="Z109" s="165" t="s">
        <v>77</v>
      </c>
      <c r="AA109" s="165" t="s">
        <v>77</v>
      </c>
      <c r="AB109" s="165" t="s">
        <v>78</v>
      </c>
      <c r="AC109" s="164"/>
      <c r="AD109" s="165" t="s">
        <v>78</v>
      </c>
      <c r="AE109" s="164"/>
      <c r="AF109" s="165" t="s">
        <v>78</v>
      </c>
      <c r="AG109" s="164">
        <v>60</v>
      </c>
      <c r="AH109" s="164">
        <v>60</v>
      </c>
      <c r="AI109" s="165" t="s">
        <v>5414</v>
      </c>
      <c r="AJ109" s="164" t="s">
        <v>5415</v>
      </c>
      <c r="AK109" s="165" t="s">
        <v>5416</v>
      </c>
      <c r="AL109" s="165" t="s">
        <v>5417</v>
      </c>
      <c r="AM109" s="164" t="s">
        <v>5418</v>
      </c>
      <c r="AN109" s="165" t="s">
        <v>5419</v>
      </c>
      <c r="AO109" s="165" t="s">
        <v>5420</v>
      </c>
      <c r="AP109" s="165" t="s">
        <v>5421</v>
      </c>
      <c r="AQ109" s="165" t="s">
        <v>5422</v>
      </c>
      <c r="AR109" s="165" t="s">
        <v>5423</v>
      </c>
      <c r="AS109" s="164">
        <v>15803608887</v>
      </c>
    </row>
    <row r="110" ht="50" customHeight="1" spans="1:45">
      <c r="A110" s="132">
        <v>103</v>
      </c>
      <c r="B110" s="164" t="s">
        <v>5424</v>
      </c>
      <c r="C110" s="143" t="s">
        <v>168</v>
      </c>
      <c r="D110" s="143" t="s">
        <v>110</v>
      </c>
      <c r="E110" s="143" t="s">
        <v>3933</v>
      </c>
      <c r="F110" s="132">
        <v>2018.3</v>
      </c>
      <c r="G110" s="132">
        <v>2020.12</v>
      </c>
      <c r="H110" s="143" t="s">
        <v>5425</v>
      </c>
      <c r="I110" s="143" t="s">
        <v>5426</v>
      </c>
      <c r="J110" s="143" t="s">
        <v>5427</v>
      </c>
      <c r="K110" s="151">
        <f t="shared" ref="K110:K173" si="3">L110+M110+N110</f>
        <v>877</v>
      </c>
      <c r="L110" s="151">
        <v>877</v>
      </c>
      <c r="M110" s="151"/>
      <c r="N110" s="151"/>
      <c r="O110" s="143" t="s">
        <v>5428</v>
      </c>
      <c r="P110" s="143" t="s">
        <v>5429</v>
      </c>
      <c r="Q110" s="143" t="s">
        <v>5430</v>
      </c>
      <c r="R110" s="143" t="s">
        <v>2368</v>
      </c>
      <c r="S110" s="143" t="s">
        <v>486</v>
      </c>
      <c r="T110" s="132">
        <v>2019</v>
      </c>
      <c r="U110" s="143" t="s">
        <v>77</v>
      </c>
      <c r="V110" s="132">
        <v>877</v>
      </c>
      <c r="W110" s="132">
        <v>877</v>
      </c>
      <c r="X110" s="132"/>
      <c r="Y110" s="132"/>
      <c r="Z110" s="143" t="s">
        <v>77</v>
      </c>
      <c r="AA110" s="143" t="s">
        <v>77</v>
      </c>
      <c r="AB110" s="143" t="s">
        <v>78</v>
      </c>
      <c r="AC110" s="132"/>
      <c r="AD110" s="143" t="s">
        <v>78</v>
      </c>
      <c r="AE110" s="132"/>
      <c r="AF110" s="143" t="s">
        <v>78</v>
      </c>
      <c r="AG110" s="132">
        <v>8965</v>
      </c>
      <c r="AH110" s="143" t="s">
        <v>5428</v>
      </c>
      <c r="AI110" s="143" t="s">
        <v>5431</v>
      </c>
      <c r="AJ110" s="143" t="s">
        <v>5427</v>
      </c>
      <c r="AK110" s="143" t="s">
        <v>5432</v>
      </c>
      <c r="AL110" s="143" t="s">
        <v>5433</v>
      </c>
      <c r="AM110" s="132" t="s">
        <v>5434</v>
      </c>
      <c r="AN110" s="143" t="s">
        <v>5435</v>
      </c>
      <c r="AO110" s="143" t="s">
        <v>5436</v>
      </c>
      <c r="AP110" s="143" t="s">
        <v>2375</v>
      </c>
      <c r="AQ110" s="143" t="s">
        <v>722</v>
      </c>
      <c r="AR110" s="143" t="s">
        <v>2376</v>
      </c>
      <c r="AS110" s="132">
        <v>13638231177</v>
      </c>
    </row>
    <row r="111" ht="50" customHeight="1" spans="1:45">
      <c r="A111" s="132">
        <v>104</v>
      </c>
      <c r="B111" s="164" t="s">
        <v>5437</v>
      </c>
      <c r="C111" s="167" t="s">
        <v>168</v>
      </c>
      <c r="D111" s="167" t="s">
        <v>110</v>
      </c>
      <c r="E111" s="168" t="s">
        <v>5438</v>
      </c>
      <c r="F111" s="168">
        <v>2019.1</v>
      </c>
      <c r="G111" s="168">
        <v>2020.12</v>
      </c>
      <c r="H111" s="167" t="s">
        <v>5425</v>
      </c>
      <c r="I111" s="167" t="s">
        <v>5439</v>
      </c>
      <c r="J111" s="167" t="s">
        <v>5440</v>
      </c>
      <c r="K111" s="151">
        <f t="shared" si="3"/>
        <v>150</v>
      </c>
      <c r="L111" s="151">
        <v>150</v>
      </c>
      <c r="M111" s="151"/>
      <c r="N111" s="151"/>
      <c r="O111" s="167" t="s">
        <v>5441</v>
      </c>
      <c r="P111" s="167" t="s">
        <v>5442</v>
      </c>
      <c r="Q111" s="167" t="s">
        <v>5443</v>
      </c>
      <c r="R111" s="167" t="s">
        <v>5444</v>
      </c>
      <c r="S111" s="167" t="s">
        <v>4627</v>
      </c>
      <c r="T111" s="168">
        <v>2019</v>
      </c>
      <c r="U111" s="167" t="s">
        <v>77</v>
      </c>
      <c r="V111" s="168">
        <v>150</v>
      </c>
      <c r="W111" s="168">
        <v>150</v>
      </c>
      <c r="X111" s="168"/>
      <c r="Y111" s="168"/>
      <c r="Z111" s="167" t="s">
        <v>77</v>
      </c>
      <c r="AA111" s="167" t="s">
        <v>77</v>
      </c>
      <c r="AB111" s="167" t="s">
        <v>78</v>
      </c>
      <c r="AC111" s="168"/>
      <c r="AD111" s="167" t="s">
        <v>78</v>
      </c>
      <c r="AE111" s="168"/>
      <c r="AF111" s="167" t="s">
        <v>78</v>
      </c>
      <c r="AG111" s="168">
        <v>990</v>
      </c>
      <c r="AH111" s="168">
        <v>990</v>
      </c>
      <c r="AI111" s="167" t="s">
        <v>5445</v>
      </c>
      <c r="AJ111" s="167" t="s">
        <v>5446</v>
      </c>
      <c r="AK111" s="167" t="s">
        <v>5447</v>
      </c>
      <c r="AL111" s="167" t="s">
        <v>5448</v>
      </c>
      <c r="AM111" s="167" t="s">
        <v>5449</v>
      </c>
      <c r="AN111" s="167" t="s">
        <v>5450</v>
      </c>
      <c r="AO111" s="167" t="s">
        <v>5451</v>
      </c>
      <c r="AP111" s="167" t="s">
        <v>5452</v>
      </c>
      <c r="AQ111" s="167" t="s">
        <v>5453</v>
      </c>
      <c r="AR111" s="167" t="s">
        <v>5454</v>
      </c>
      <c r="AS111" s="168">
        <v>13594524999</v>
      </c>
    </row>
    <row r="112" ht="50" customHeight="1" spans="1:45">
      <c r="A112" s="132">
        <v>105</v>
      </c>
      <c r="B112" s="164" t="s">
        <v>5455</v>
      </c>
      <c r="C112" s="143" t="s">
        <v>168</v>
      </c>
      <c r="D112" s="143" t="s">
        <v>110</v>
      </c>
      <c r="E112" s="143" t="s">
        <v>3933</v>
      </c>
      <c r="F112" s="132">
        <v>2019.3</v>
      </c>
      <c r="G112" s="132">
        <v>2020.12</v>
      </c>
      <c r="H112" s="143" t="s">
        <v>5425</v>
      </c>
      <c r="I112" s="143" t="s">
        <v>5456</v>
      </c>
      <c r="J112" s="143" t="s">
        <v>5457</v>
      </c>
      <c r="K112" s="151">
        <f t="shared" si="3"/>
        <v>921</v>
      </c>
      <c r="L112" s="151">
        <v>921</v>
      </c>
      <c r="M112" s="151"/>
      <c r="N112" s="151"/>
      <c r="O112" s="143" t="s">
        <v>5458</v>
      </c>
      <c r="P112" s="143" t="s">
        <v>5459</v>
      </c>
      <c r="Q112" s="143" t="s">
        <v>5430</v>
      </c>
      <c r="R112" s="143" t="s">
        <v>1029</v>
      </c>
      <c r="S112" s="143" t="s">
        <v>486</v>
      </c>
      <c r="T112" s="132">
        <v>2019</v>
      </c>
      <c r="U112" s="143" t="s">
        <v>77</v>
      </c>
      <c r="V112" s="132">
        <v>921</v>
      </c>
      <c r="W112" s="132">
        <v>921</v>
      </c>
      <c r="X112" s="132"/>
      <c r="Y112" s="132"/>
      <c r="Z112" s="143" t="s">
        <v>77</v>
      </c>
      <c r="AA112" s="143" t="s">
        <v>77</v>
      </c>
      <c r="AB112" s="143" t="s">
        <v>78</v>
      </c>
      <c r="AC112" s="132"/>
      <c r="AD112" s="143" t="s">
        <v>78</v>
      </c>
      <c r="AE112" s="132"/>
      <c r="AF112" s="143" t="s">
        <v>78</v>
      </c>
      <c r="AG112" s="132">
        <v>7891</v>
      </c>
      <c r="AH112" s="143" t="s">
        <v>5458</v>
      </c>
      <c r="AI112" s="143" t="s">
        <v>5459</v>
      </c>
      <c r="AJ112" s="143" t="s">
        <v>5457</v>
      </c>
      <c r="AK112" s="143" t="s">
        <v>5432</v>
      </c>
      <c r="AL112" s="143" t="s">
        <v>5433</v>
      </c>
      <c r="AM112" s="132" t="s">
        <v>5434</v>
      </c>
      <c r="AN112" s="143" t="s">
        <v>5460</v>
      </c>
      <c r="AO112" s="143" t="s">
        <v>5461</v>
      </c>
      <c r="AP112" s="143" t="s">
        <v>2375</v>
      </c>
      <c r="AQ112" s="143" t="s">
        <v>722</v>
      </c>
      <c r="AR112" s="143" t="s">
        <v>2376</v>
      </c>
      <c r="AS112" s="132">
        <v>13638231177</v>
      </c>
    </row>
    <row r="113" ht="50" customHeight="1" spans="1:45">
      <c r="A113" s="132">
        <v>106</v>
      </c>
      <c r="B113" s="164" t="s">
        <v>5462</v>
      </c>
      <c r="C113" s="169" t="s">
        <v>168</v>
      </c>
      <c r="D113" s="169" t="s">
        <v>110</v>
      </c>
      <c r="E113" s="170" t="s">
        <v>5463</v>
      </c>
      <c r="F113" s="171">
        <v>2019.1</v>
      </c>
      <c r="G113" s="171">
        <v>2020.12</v>
      </c>
      <c r="H113" s="169" t="s">
        <v>5376</v>
      </c>
      <c r="I113" s="169" t="s">
        <v>809</v>
      </c>
      <c r="J113" s="169" t="s">
        <v>5464</v>
      </c>
      <c r="K113" s="151">
        <f t="shared" si="3"/>
        <v>129.2</v>
      </c>
      <c r="L113" s="151">
        <v>61.4</v>
      </c>
      <c r="M113" s="151"/>
      <c r="N113" s="151">
        <v>67.8</v>
      </c>
      <c r="O113" s="172" t="s">
        <v>5465</v>
      </c>
      <c r="P113" s="169" t="s">
        <v>5466</v>
      </c>
      <c r="Q113" s="143" t="s">
        <v>5467</v>
      </c>
      <c r="R113" s="172" t="s">
        <v>5468</v>
      </c>
      <c r="S113" s="169" t="s">
        <v>486</v>
      </c>
      <c r="T113" s="172">
        <v>2019</v>
      </c>
      <c r="U113" s="169" t="s">
        <v>77</v>
      </c>
      <c r="V113" s="172">
        <v>61.4</v>
      </c>
      <c r="W113" s="172">
        <v>61.4</v>
      </c>
      <c r="X113" s="172"/>
      <c r="Y113" s="172"/>
      <c r="Z113" s="169" t="s">
        <v>77</v>
      </c>
      <c r="AA113" s="169" t="s">
        <v>77</v>
      </c>
      <c r="AB113" s="169" t="s">
        <v>78</v>
      </c>
      <c r="AC113" s="172"/>
      <c r="AD113" s="169" t="s">
        <v>77</v>
      </c>
      <c r="AE113" s="169" t="s">
        <v>5469</v>
      </c>
      <c r="AF113" s="169" t="s">
        <v>78</v>
      </c>
      <c r="AG113" s="172">
        <v>926</v>
      </c>
      <c r="AH113" s="172">
        <v>926</v>
      </c>
      <c r="AI113" s="169" t="s">
        <v>5470</v>
      </c>
      <c r="AJ113" s="169" t="s">
        <v>5471</v>
      </c>
      <c r="AK113" s="169" t="s">
        <v>5432</v>
      </c>
      <c r="AL113" s="169" t="s">
        <v>5472</v>
      </c>
      <c r="AM113" s="169" t="s">
        <v>5473</v>
      </c>
      <c r="AN113" s="169" t="s">
        <v>5474</v>
      </c>
      <c r="AO113" s="169" t="s">
        <v>5475</v>
      </c>
      <c r="AP113" s="169" t="s">
        <v>2375</v>
      </c>
      <c r="AQ113" s="169" t="s">
        <v>5476</v>
      </c>
      <c r="AR113" s="169" t="s">
        <v>5477</v>
      </c>
      <c r="AS113" s="172">
        <v>13594541866</v>
      </c>
    </row>
    <row r="114" ht="50" customHeight="1" spans="1:45">
      <c r="A114" s="132">
        <v>107</v>
      </c>
      <c r="B114" s="132" t="s">
        <v>5478</v>
      </c>
      <c r="C114" s="143" t="s">
        <v>168</v>
      </c>
      <c r="D114" s="143" t="s">
        <v>67</v>
      </c>
      <c r="E114" s="143" t="s">
        <v>5479</v>
      </c>
      <c r="F114" s="132">
        <v>2019.1</v>
      </c>
      <c r="G114" s="133">
        <v>2020.1</v>
      </c>
      <c r="H114" s="143" t="s">
        <v>5376</v>
      </c>
      <c r="I114" s="143" t="s">
        <v>90</v>
      </c>
      <c r="J114" s="143" t="s">
        <v>5480</v>
      </c>
      <c r="K114" s="151">
        <f t="shared" si="3"/>
        <v>74.07</v>
      </c>
      <c r="L114" s="151">
        <v>20</v>
      </c>
      <c r="M114" s="151"/>
      <c r="N114" s="151">
        <v>54.07</v>
      </c>
      <c r="O114" s="132">
        <v>130</v>
      </c>
      <c r="P114" s="143" t="s">
        <v>5481</v>
      </c>
      <c r="Q114" s="143" t="s">
        <v>5482</v>
      </c>
      <c r="R114" s="143" t="s">
        <v>5483</v>
      </c>
      <c r="S114" s="143" t="s">
        <v>486</v>
      </c>
      <c r="T114" s="132">
        <v>2019</v>
      </c>
      <c r="U114" s="143" t="s">
        <v>77</v>
      </c>
      <c r="V114" s="132">
        <v>20</v>
      </c>
      <c r="W114" s="132">
        <v>20</v>
      </c>
      <c r="X114" s="132"/>
      <c r="Y114" s="132"/>
      <c r="Z114" s="143" t="s">
        <v>77</v>
      </c>
      <c r="AA114" s="143" t="s">
        <v>77</v>
      </c>
      <c r="AB114" s="143" t="s">
        <v>78</v>
      </c>
      <c r="AC114" s="132"/>
      <c r="AD114" s="143" t="s">
        <v>77</v>
      </c>
      <c r="AE114" s="143" t="s">
        <v>5484</v>
      </c>
      <c r="AF114" s="143" t="s">
        <v>78</v>
      </c>
      <c r="AG114" s="143">
        <v>130</v>
      </c>
      <c r="AH114" s="143">
        <v>130</v>
      </c>
      <c r="AI114" s="143" t="s">
        <v>5485</v>
      </c>
      <c r="AJ114" s="143" t="s">
        <v>5486</v>
      </c>
      <c r="AK114" s="143" t="s">
        <v>5487</v>
      </c>
      <c r="AL114" s="143" t="s">
        <v>5488</v>
      </c>
      <c r="AM114" s="143" t="s">
        <v>5489</v>
      </c>
      <c r="AN114" s="143" t="s">
        <v>5490</v>
      </c>
      <c r="AO114" s="143" t="s">
        <v>5491</v>
      </c>
      <c r="AP114" s="143" t="s">
        <v>2375</v>
      </c>
      <c r="AQ114" s="143" t="s">
        <v>5492</v>
      </c>
      <c r="AR114" s="143" t="s">
        <v>4081</v>
      </c>
      <c r="AS114" s="132">
        <v>13594503943</v>
      </c>
    </row>
    <row r="115" ht="50" customHeight="1" spans="1:45">
      <c r="A115" s="132">
        <v>108</v>
      </c>
      <c r="B115" s="143" t="s">
        <v>5493</v>
      </c>
      <c r="C115" s="143" t="s">
        <v>3745</v>
      </c>
      <c r="D115" s="161" t="s">
        <v>67</v>
      </c>
      <c r="E115" s="143" t="s">
        <v>5494</v>
      </c>
      <c r="F115" s="132">
        <v>2019.1</v>
      </c>
      <c r="G115" s="132">
        <v>2019.7</v>
      </c>
      <c r="H115" s="145" t="s">
        <v>171</v>
      </c>
      <c r="I115" s="145" t="s">
        <v>5495</v>
      </c>
      <c r="J115" s="145" t="s">
        <v>5496</v>
      </c>
      <c r="K115" s="151">
        <f t="shared" si="3"/>
        <v>109.65</v>
      </c>
      <c r="L115" s="151">
        <v>109.65</v>
      </c>
      <c r="M115" s="151"/>
      <c r="N115" s="151"/>
      <c r="O115" s="132" t="s">
        <v>5497</v>
      </c>
      <c r="P115" s="145" t="s">
        <v>5498</v>
      </c>
      <c r="Q115" s="145" t="s">
        <v>5499</v>
      </c>
      <c r="R115" s="145" t="s">
        <v>248</v>
      </c>
      <c r="S115" s="143" t="s">
        <v>3745</v>
      </c>
      <c r="T115" s="132">
        <v>2019</v>
      </c>
      <c r="U115" s="143" t="s">
        <v>77</v>
      </c>
      <c r="V115" s="132">
        <v>109.65</v>
      </c>
      <c r="W115" s="132">
        <v>109.65</v>
      </c>
      <c r="X115" s="132"/>
      <c r="Y115" s="143" t="s">
        <v>77</v>
      </c>
      <c r="Z115" s="132"/>
      <c r="AA115" s="143" t="s">
        <v>77</v>
      </c>
      <c r="AB115" s="143" t="s">
        <v>78</v>
      </c>
      <c r="AC115" s="132"/>
      <c r="AD115" s="143" t="s">
        <v>78</v>
      </c>
      <c r="AE115" s="132"/>
      <c r="AF115" s="143" t="s">
        <v>78</v>
      </c>
      <c r="AG115" s="132">
        <v>240</v>
      </c>
      <c r="AH115" s="132">
        <v>240</v>
      </c>
      <c r="AI115" s="177" t="s">
        <v>5500</v>
      </c>
      <c r="AJ115" s="143" t="s">
        <v>5501</v>
      </c>
      <c r="AK115" s="143" t="s">
        <v>5502</v>
      </c>
      <c r="AL115" s="177" t="s">
        <v>5503</v>
      </c>
      <c r="AM115" s="143" t="s">
        <v>5504</v>
      </c>
      <c r="AN115" s="177" t="s">
        <v>5505</v>
      </c>
      <c r="AO115" s="143" t="s">
        <v>5506</v>
      </c>
      <c r="AP115" s="143" t="s">
        <v>5507</v>
      </c>
      <c r="AQ115" s="143" t="s">
        <v>5252</v>
      </c>
      <c r="AR115" s="161" t="s">
        <v>5508</v>
      </c>
      <c r="AS115" s="160">
        <v>17323622199</v>
      </c>
    </row>
    <row r="116" ht="50" customHeight="1" spans="1:45">
      <c r="A116" s="132">
        <v>109</v>
      </c>
      <c r="B116" s="143" t="s">
        <v>5509</v>
      </c>
      <c r="C116" s="143" t="s">
        <v>3745</v>
      </c>
      <c r="D116" s="161" t="s">
        <v>67</v>
      </c>
      <c r="E116" s="143" t="s">
        <v>5494</v>
      </c>
      <c r="F116" s="132">
        <v>2019.1</v>
      </c>
      <c r="G116" s="132">
        <v>2019.7</v>
      </c>
      <c r="H116" s="145" t="s">
        <v>171</v>
      </c>
      <c r="I116" s="145" t="s">
        <v>5495</v>
      </c>
      <c r="J116" s="145" t="s">
        <v>5510</v>
      </c>
      <c r="K116" s="151">
        <f t="shared" si="3"/>
        <v>31.75</v>
      </c>
      <c r="L116" s="151">
        <v>31.75</v>
      </c>
      <c r="M116" s="151"/>
      <c r="N116" s="151"/>
      <c r="O116" s="132" t="s">
        <v>5511</v>
      </c>
      <c r="P116" s="145" t="s">
        <v>5512</v>
      </c>
      <c r="Q116" s="145" t="s">
        <v>5513</v>
      </c>
      <c r="R116" s="145" t="s">
        <v>248</v>
      </c>
      <c r="S116" s="143" t="s">
        <v>3745</v>
      </c>
      <c r="T116" s="132">
        <v>2019</v>
      </c>
      <c r="U116" s="143" t="s">
        <v>77</v>
      </c>
      <c r="V116" s="132">
        <v>31.75</v>
      </c>
      <c r="W116" s="132">
        <v>31.75</v>
      </c>
      <c r="X116" s="132"/>
      <c r="Y116" s="143" t="s">
        <v>77</v>
      </c>
      <c r="Z116" s="132"/>
      <c r="AA116" s="143" t="s">
        <v>77</v>
      </c>
      <c r="AB116" s="143" t="s">
        <v>78</v>
      </c>
      <c r="AC116" s="132"/>
      <c r="AD116" s="143" t="s">
        <v>78</v>
      </c>
      <c r="AE116" s="132"/>
      <c r="AF116" s="143" t="s">
        <v>78</v>
      </c>
      <c r="AG116" s="132">
        <v>51</v>
      </c>
      <c r="AH116" s="132">
        <v>51</v>
      </c>
      <c r="AI116" s="177" t="s">
        <v>5514</v>
      </c>
      <c r="AJ116" s="143" t="s">
        <v>5515</v>
      </c>
      <c r="AK116" s="143" t="s">
        <v>5502</v>
      </c>
      <c r="AL116" s="177" t="s">
        <v>5503</v>
      </c>
      <c r="AM116" s="143" t="s">
        <v>5504</v>
      </c>
      <c r="AN116" s="177" t="s">
        <v>5516</v>
      </c>
      <c r="AO116" s="143" t="s">
        <v>5517</v>
      </c>
      <c r="AP116" s="143" t="s">
        <v>5507</v>
      </c>
      <c r="AQ116" s="143" t="s">
        <v>5252</v>
      </c>
      <c r="AR116" s="161" t="s">
        <v>5518</v>
      </c>
      <c r="AS116" s="160">
        <v>13996749300</v>
      </c>
    </row>
    <row r="117" ht="50" customHeight="1" spans="1:45">
      <c r="A117" s="132">
        <v>110</v>
      </c>
      <c r="B117" s="143" t="s">
        <v>5519</v>
      </c>
      <c r="C117" s="143" t="s">
        <v>3745</v>
      </c>
      <c r="D117" s="161" t="s">
        <v>67</v>
      </c>
      <c r="E117" s="143" t="s">
        <v>5494</v>
      </c>
      <c r="F117" s="132">
        <v>2019.1</v>
      </c>
      <c r="G117" s="132">
        <v>2019.7</v>
      </c>
      <c r="H117" s="145" t="s">
        <v>171</v>
      </c>
      <c r="I117" s="145" t="s">
        <v>5495</v>
      </c>
      <c r="J117" s="145" t="s">
        <v>5520</v>
      </c>
      <c r="K117" s="151">
        <f t="shared" si="3"/>
        <v>17.25</v>
      </c>
      <c r="L117" s="151">
        <v>17.25</v>
      </c>
      <c r="M117" s="151"/>
      <c r="N117" s="151"/>
      <c r="O117" s="132" t="s">
        <v>5521</v>
      </c>
      <c r="P117" s="145" t="s">
        <v>5522</v>
      </c>
      <c r="Q117" s="145" t="s">
        <v>5523</v>
      </c>
      <c r="R117" s="145" t="s">
        <v>248</v>
      </c>
      <c r="S117" s="143" t="s">
        <v>3745</v>
      </c>
      <c r="T117" s="132">
        <v>2019</v>
      </c>
      <c r="U117" s="143" t="s">
        <v>77</v>
      </c>
      <c r="V117" s="132">
        <v>17.25</v>
      </c>
      <c r="W117" s="132">
        <v>17.25</v>
      </c>
      <c r="X117" s="132"/>
      <c r="Y117" s="143" t="s">
        <v>77</v>
      </c>
      <c r="Z117" s="132"/>
      <c r="AA117" s="143" t="s">
        <v>77</v>
      </c>
      <c r="AB117" s="143" t="s">
        <v>78</v>
      </c>
      <c r="AC117" s="132"/>
      <c r="AD117" s="143" t="s">
        <v>78</v>
      </c>
      <c r="AE117" s="132"/>
      <c r="AF117" s="143" t="s">
        <v>78</v>
      </c>
      <c r="AG117" s="132">
        <v>30</v>
      </c>
      <c r="AH117" s="132">
        <v>30</v>
      </c>
      <c r="AI117" s="177" t="s">
        <v>5524</v>
      </c>
      <c r="AJ117" s="143" t="s">
        <v>5525</v>
      </c>
      <c r="AK117" s="143" t="s">
        <v>5502</v>
      </c>
      <c r="AL117" s="177" t="s">
        <v>5503</v>
      </c>
      <c r="AM117" s="143" t="s">
        <v>5504</v>
      </c>
      <c r="AN117" s="177" t="s">
        <v>5526</v>
      </c>
      <c r="AO117" s="143" t="s">
        <v>5527</v>
      </c>
      <c r="AP117" s="143" t="s">
        <v>5507</v>
      </c>
      <c r="AQ117" s="143" t="s">
        <v>5252</v>
      </c>
      <c r="AR117" s="178" t="s">
        <v>5528</v>
      </c>
      <c r="AS117" s="179">
        <v>17323583983</v>
      </c>
    </row>
    <row r="118" ht="50" customHeight="1" spans="1:45">
      <c r="A118" s="132">
        <v>111</v>
      </c>
      <c r="B118" s="143" t="s">
        <v>5529</v>
      </c>
      <c r="C118" s="143" t="s">
        <v>3745</v>
      </c>
      <c r="D118" s="161" t="s">
        <v>67</v>
      </c>
      <c r="E118" s="143" t="s">
        <v>5494</v>
      </c>
      <c r="F118" s="132">
        <v>2019.1</v>
      </c>
      <c r="G118" s="132">
        <v>2019.7</v>
      </c>
      <c r="H118" s="145" t="s">
        <v>171</v>
      </c>
      <c r="I118" s="145" t="s">
        <v>5495</v>
      </c>
      <c r="J118" s="145" t="s">
        <v>5530</v>
      </c>
      <c r="K118" s="151">
        <f t="shared" si="3"/>
        <v>11.25</v>
      </c>
      <c r="L118" s="151">
        <v>11.25</v>
      </c>
      <c r="M118" s="151"/>
      <c r="N118" s="151"/>
      <c r="O118" s="132" t="s">
        <v>5531</v>
      </c>
      <c r="P118" s="145" t="s">
        <v>5532</v>
      </c>
      <c r="Q118" s="145" t="s">
        <v>5533</v>
      </c>
      <c r="R118" s="145" t="s">
        <v>248</v>
      </c>
      <c r="S118" s="143" t="s">
        <v>3745</v>
      </c>
      <c r="T118" s="132">
        <v>2019</v>
      </c>
      <c r="U118" s="143" t="s">
        <v>77</v>
      </c>
      <c r="V118" s="132">
        <v>11.25</v>
      </c>
      <c r="W118" s="132">
        <v>11.25</v>
      </c>
      <c r="X118" s="132"/>
      <c r="Y118" s="143" t="s">
        <v>77</v>
      </c>
      <c r="Z118" s="132"/>
      <c r="AA118" s="143" t="s">
        <v>77</v>
      </c>
      <c r="AB118" s="143" t="s">
        <v>78</v>
      </c>
      <c r="AC118" s="132"/>
      <c r="AD118" s="143" t="s">
        <v>78</v>
      </c>
      <c r="AE118" s="132"/>
      <c r="AF118" s="143" t="s">
        <v>78</v>
      </c>
      <c r="AG118" s="132">
        <v>20</v>
      </c>
      <c r="AH118" s="132">
        <v>20</v>
      </c>
      <c r="AI118" s="177" t="s">
        <v>5534</v>
      </c>
      <c r="AJ118" s="143" t="s">
        <v>5535</v>
      </c>
      <c r="AK118" s="143" t="s">
        <v>5502</v>
      </c>
      <c r="AL118" s="177" t="s">
        <v>5503</v>
      </c>
      <c r="AM118" s="143" t="s">
        <v>5504</v>
      </c>
      <c r="AN118" s="177" t="s">
        <v>5536</v>
      </c>
      <c r="AO118" s="143" t="s">
        <v>5537</v>
      </c>
      <c r="AP118" s="143" t="s">
        <v>5507</v>
      </c>
      <c r="AQ118" s="143" t="s">
        <v>5252</v>
      </c>
      <c r="AR118" s="161" t="s">
        <v>476</v>
      </c>
      <c r="AS118" s="160">
        <v>15023536388</v>
      </c>
    </row>
    <row r="119" ht="50" customHeight="1" spans="1:45">
      <c r="A119" s="132">
        <v>112</v>
      </c>
      <c r="B119" s="143" t="s">
        <v>5538</v>
      </c>
      <c r="C119" s="143" t="s">
        <v>3745</v>
      </c>
      <c r="D119" s="161" t="s">
        <v>67</v>
      </c>
      <c r="E119" s="143" t="s">
        <v>5494</v>
      </c>
      <c r="F119" s="132">
        <v>2019.1</v>
      </c>
      <c r="G119" s="132">
        <v>2019.7</v>
      </c>
      <c r="H119" s="145" t="s">
        <v>171</v>
      </c>
      <c r="I119" s="145" t="s">
        <v>5495</v>
      </c>
      <c r="J119" s="145" t="s">
        <v>5539</v>
      </c>
      <c r="K119" s="151">
        <f t="shared" si="3"/>
        <v>70.35</v>
      </c>
      <c r="L119" s="151">
        <v>70.35</v>
      </c>
      <c r="M119" s="151"/>
      <c r="N119" s="151"/>
      <c r="O119" s="132" t="s">
        <v>5540</v>
      </c>
      <c r="P119" s="145" t="s">
        <v>5541</v>
      </c>
      <c r="Q119" s="145" t="s">
        <v>5542</v>
      </c>
      <c r="R119" s="145" t="s">
        <v>248</v>
      </c>
      <c r="S119" s="143" t="s">
        <v>3745</v>
      </c>
      <c r="T119" s="132">
        <v>2019</v>
      </c>
      <c r="U119" s="143" t="s">
        <v>77</v>
      </c>
      <c r="V119" s="132">
        <v>70.35</v>
      </c>
      <c r="W119" s="132">
        <v>70.35</v>
      </c>
      <c r="X119" s="132"/>
      <c r="Y119" s="143" t="s">
        <v>77</v>
      </c>
      <c r="Z119" s="132"/>
      <c r="AA119" s="143" t="s">
        <v>77</v>
      </c>
      <c r="AB119" s="143" t="s">
        <v>78</v>
      </c>
      <c r="AC119" s="132"/>
      <c r="AD119" s="143" t="s">
        <v>78</v>
      </c>
      <c r="AE119" s="132"/>
      <c r="AF119" s="143" t="s">
        <v>78</v>
      </c>
      <c r="AG119" s="132">
        <v>170</v>
      </c>
      <c r="AH119" s="132">
        <v>170</v>
      </c>
      <c r="AI119" s="177" t="s">
        <v>5543</v>
      </c>
      <c r="AJ119" s="143" t="s">
        <v>5544</v>
      </c>
      <c r="AK119" s="143" t="s">
        <v>5502</v>
      </c>
      <c r="AL119" s="177" t="s">
        <v>5503</v>
      </c>
      <c r="AM119" s="143" t="s">
        <v>5504</v>
      </c>
      <c r="AN119" s="177" t="s">
        <v>5545</v>
      </c>
      <c r="AO119" s="143" t="s">
        <v>5546</v>
      </c>
      <c r="AP119" s="143" t="s">
        <v>5507</v>
      </c>
      <c r="AQ119" s="143" t="s">
        <v>5252</v>
      </c>
      <c r="AR119" s="161" t="s">
        <v>5547</v>
      </c>
      <c r="AS119" s="160">
        <v>13996267800</v>
      </c>
    </row>
    <row r="120" ht="50" customHeight="1" spans="1:45">
      <c r="A120" s="132">
        <v>113</v>
      </c>
      <c r="B120" s="143" t="s">
        <v>5548</v>
      </c>
      <c r="C120" s="143" t="s">
        <v>3745</v>
      </c>
      <c r="D120" s="161" t="s">
        <v>67</v>
      </c>
      <c r="E120" s="143" t="s">
        <v>5494</v>
      </c>
      <c r="F120" s="132">
        <v>2019.1</v>
      </c>
      <c r="G120" s="132">
        <v>2019.7</v>
      </c>
      <c r="H120" s="145" t="s">
        <v>171</v>
      </c>
      <c r="I120" s="145" t="s">
        <v>5495</v>
      </c>
      <c r="J120" s="145" t="s">
        <v>5549</v>
      </c>
      <c r="K120" s="151">
        <f t="shared" si="3"/>
        <v>208.6</v>
      </c>
      <c r="L120" s="151">
        <v>208.6</v>
      </c>
      <c r="M120" s="151"/>
      <c r="N120" s="151"/>
      <c r="O120" s="132" t="s">
        <v>5550</v>
      </c>
      <c r="P120" s="145" t="s">
        <v>5551</v>
      </c>
      <c r="Q120" s="145" t="s">
        <v>5552</v>
      </c>
      <c r="R120" s="145" t="s">
        <v>248</v>
      </c>
      <c r="S120" s="143" t="s">
        <v>3745</v>
      </c>
      <c r="T120" s="132">
        <v>2019</v>
      </c>
      <c r="U120" s="143" t="s">
        <v>77</v>
      </c>
      <c r="V120" s="132">
        <v>208.6</v>
      </c>
      <c r="W120" s="132">
        <v>208.6</v>
      </c>
      <c r="X120" s="132"/>
      <c r="Y120" s="143" t="s">
        <v>77</v>
      </c>
      <c r="Z120" s="132"/>
      <c r="AA120" s="143" t="s">
        <v>77</v>
      </c>
      <c r="AB120" s="143" t="s">
        <v>78</v>
      </c>
      <c r="AC120" s="132"/>
      <c r="AD120" s="143" t="s">
        <v>78</v>
      </c>
      <c r="AE120" s="132"/>
      <c r="AF120" s="143" t="s">
        <v>78</v>
      </c>
      <c r="AG120" s="132">
        <v>500</v>
      </c>
      <c r="AH120" s="132">
        <v>500</v>
      </c>
      <c r="AI120" s="177" t="s">
        <v>5553</v>
      </c>
      <c r="AJ120" s="143" t="s">
        <v>5554</v>
      </c>
      <c r="AK120" s="143" t="s">
        <v>5502</v>
      </c>
      <c r="AL120" s="177" t="s">
        <v>5503</v>
      </c>
      <c r="AM120" s="143" t="s">
        <v>5504</v>
      </c>
      <c r="AN120" s="177" t="s">
        <v>5555</v>
      </c>
      <c r="AO120" s="143" t="s">
        <v>5556</v>
      </c>
      <c r="AP120" s="143" t="s">
        <v>5507</v>
      </c>
      <c r="AQ120" s="143" t="s">
        <v>5252</v>
      </c>
      <c r="AR120" s="161" t="s">
        <v>5557</v>
      </c>
      <c r="AS120" s="160">
        <v>18996817611</v>
      </c>
    </row>
    <row r="121" ht="50" customHeight="1" spans="1:45">
      <c r="A121" s="132">
        <v>114</v>
      </c>
      <c r="B121" s="143" t="s">
        <v>5558</v>
      </c>
      <c r="C121" s="143" t="s">
        <v>3745</v>
      </c>
      <c r="D121" s="161" t="s">
        <v>67</v>
      </c>
      <c r="E121" s="143" t="s">
        <v>5494</v>
      </c>
      <c r="F121" s="132">
        <v>2019.1</v>
      </c>
      <c r="G121" s="132">
        <v>2019.7</v>
      </c>
      <c r="H121" s="145" t="s">
        <v>171</v>
      </c>
      <c r="I121" s="145" t="s">
        <v>5495</v>
      </c>
      <c r="J121" s="145" t="s">
        <v>5559</v>
      </c>
      <c r="K121" s="151">
        <f t="shared" si="3"/>
        <v>204.9</v>
      </c>
      <c r="L121" s="151">
        <v>204.9</v>
      </c>
      <c r="M121" s="151"/>
      <c r="N121" s="151"/>
      <c r="O121" s="132" t="s">
        <v>5560</v>
      </c>
      <c r="P121" s="145" t="s">
        <v>5561</v>
      </c>
      <c r="Q121" s="145" t="s">
        <v>5562</v>
      </c>
      <c r="R121" s="145" t="s">
        <v>248</v>
      </c>
      <c r="S121" s="143" t="s">
        <v>3745</v>
      </c>
      <c r="T121" s="132">
        <v>2019</v>
      </c>
      <c r="U121" s="143" t="s">
        <v>77</v>
      </c>
      <c r="V121" s="132">
        <v>204.9</v>
      </c>
      <c r="W121" s="132">
        <v>204.9</v>
      </c>
      <c r="X121" s="132"/>
      <c r="Y121" s="143" t="s">
        <v>77</v>
      </c>
      <c r="Z121" s="132"/>
      <c r="AA121" s="143" t="s">
        <v>77</v>
      </c>
      <c r="AB121" s="143" t="s">
        <v>78</v>
      </c>
      <c r="AC121" s="132"/>
      <c r="AD121" s="143" t="s">
        <v>78</v>
      </c>
      <c r="AE121" s="132"/>
      <c r="AF121" s="143" t="s">
        <v>78</v>
      </c>
      <c r="AG121" s="132">
        <v>700</v>
      </c>
      <c r="AH121" s="132">
        <v>700</v>
      </c>
      <c r="AI121" s="177" t="s">
        <v>5563</v>
      </c>
      <c r="AJ121" s="143" t="s">
        <v>5564</v>
      </c>
      <c r="AK121" s="143" t="s">
        <v>5502</v>
      </c>
      <c r="AL121" s="177" t="s">
        <v>5503</v>
      </c>
      <c r="AM121" s="143" t="s">
        <v>5504</v>
      </c>
      <c r="AN121" s="177" t="s">
        <v>5565</v>
      </c>
      <c r="AO121" s="143" t="s">
        <v>5566</v>
      </c>
      <c r="AP121" s="143" t="s">
        <v>5507</v>
      </c>
      <c r="AQ121" s="143" t="s">
        <v>5252</v>
      </c>
      <c r="AR121" s="178" t="s">
        <v>5567</v>
      </c>
      <c r="AS121" s="179">
        <v>13594577632</v>
      </c>
    </row>
    <row r="122" ht="50" customHeight="1" spans="1:45">
      <c r="A122" s="132">
        <v>115</v>
      </c>
      <c r="B122" s="143" t="s">
        <v>5568</v>
      </c>
      <c r="C122" s="143" t="s">
        <v>3745</v>
      </c>
      <c r="D122" s="161" t="s">
        <v>67</v>
      </c>
      <c r="E122" s="143" t="s">
        <v>5494</v>
      </c>
      <c r="F122" s="132">
        <v>2019.1</v>
      </c>
      <c r="G122" s="132">
        <v>2019.7</v>
      </c>
      <c r="H122" s="145" t="s">
        <v>171</v>
      </c>
      <c r="I122" s="145" t="s">
        <v>5495</v>
      </c>
      <c r="J122" s="145" t="s">
        <v>5569</v>
      </c>
      <c r="K122" s="151">
        <f t="shared" si="3"/>
        <v>41.1</v>
      </c>
      <c r="L122" s="151">
        <v>41.1</v>
      </c>
      <c r="M122" s="151"/>
      <c r="N122" s="151"/>
      <c r="O122" s="132" t="s">
        <v>5570</v>
      </c>
      <c r="P122" s="145" t="s">
        <v>5571</v>
      </c>
      <c r="Q122" s="145" t="s">
        <v>5572</v>
      </c>
      <c r="R122" s="145" t="s">
        <v>248</v>
      </c>
      <c r="S122" s="143" t="s">
        <v>3745</v>
      </c>
      <c r="T122" s="132">
        <v>2019</v>
      </c>
      <c r="U122" s="143" t="s">
        <v>77</v>
      </c>
      <c r="V122" s="132">
        <v>41.1</v>
      </c>
      <c r="W122" s="132">
        <v>41.1</v>
      </c>
      <c r="X122" s="132"/>
      <c r="Y122" s="143" t="s">
        <v>77</v>
      </c>
      <c r="Z122" s="132"/>
      <c r="AA122" s="143" t="s">
        <v>77</v>
      </c>
      <c r="AB122" s="143" t="s">
        <v>78</v>
      </c>
      <c r="AC122" s="132"/>
      <c r="AD122" s="143" t="s">
        <v>78</v>
      </c>
      <c r="AE122" s="132"/>
      <c r="AF122" s="143" t="s">
        <v>78</v>
      </c>
      <c r="AG122" s="132">
        <v>80</v>
      </c>
      <c r="AH122" s="132">
        <v>80</v>
      </c>
      <c r="AI122" s="177" t="s">
        <v>5573</v>
      </c>
      <c r="AJ122" s="143" t="s">
        <v>5574</v>
      </c>
      <c r="AK122" s="143" t="s">
        <v>5502</v>
      </c>
      <c r="AL122" s="177" t="s">
        <v>5503</v>
      </c>
      <c r="AM122" s="143" t="s">
        <v>5504</v>
      </c>
      <c r="AN122" s="177" t="s">
        <v>5575</v>
      </c>
      <c r="AO122" s="143" t="s">
        <v>5576</v>
      </c>
      <c r="AP122" s="143" t="s">
        <v>5507</v>
      </c>
      <c r="AQ122" s="143" t="s">
        <v>5252</v>
      </c>
      <c r="AR122" s="178" t="s">
        <v>5577</v>
      </c>
      <c r="AS122" s="179">
        <v>15223831977</v>
      </c>
    </row>
    <row r="123" ht="50" customHeight="1" spans="1:45">
      <c r="A123" s="132">
        <v>116</v>
      </c>
      <c r="B123" s="143" t="s">
        <v>5578</v>
      </c>
      <c r="C123" s="143" t="s">
        <v>3745</v>
      </c>
      <c r="D123" s="161" t="s">
        <v>67</v>
      </c>
      <c r="E123" s="143" t="s">
        <v>5494</v>
      </c>
      <c r="F123" s="132">
        <v>2019.1</v>
      </c>
      <c r="G123" s="132">
        <v>2019.7</v>
      </c>
      <c r="H123" s="145" t="s">
        <v>171</v>
      </c>
      <c r="I123" s="145" t="s">
        <v>5495</v>
      </c>
      <c r="J123" s="145" t="s">
        <v>5579</v>
      </c>
      <c r="K123" s="151">
        <f t="shared" si="3"/>
        <v>77.05</v>
      </c>
      <c r="L123" s="151">
        <v>77.05</v>
      </c>
      <c r="M123" s="151"/>
      <c r="N123" s="151"/>
      <c r="O123" s="132" t="s">
        <v>5580</v>
      </c>
      <c r="P123" s="145" t="s">
        <v>5581</v>
      </c>
      <c r="Q123" s="145" t="s">
        <v>5582</v>
      </c>
      <c r="R123" s="145" t="s">
        <v>248</v>
      </c>
      <c r="S123" s="143" t="s">
        <v>3745</v>
      </c>
      <c r="T123" s="132">
        <v>2019</v>
      </c>
      <c r="U123" s="143" t="s">
        <v>77</v>
      </c>
      <c r="V123" s="132">
        <v>77.05</v>
      </c>
      <c r="W123" s="132">
        <v>77.05</v>
      </c>
      <c r="X123" s="132"/>
      <c r="Y123" s="143" t="s">
        <v>77</v>
      </c>
      <c r="Z123" s="132"/>
      <c r="AA123" s="143" t="s">
        <v>77</v>
      </c>
      <c r="AB123" s="143" t="s">
        <v>78</v>
      </c>
      <c r="AC123" s="132"/>
      <c r="AD123" s="143" t="s">
        <v>78</v>
      </c>
      <c r="AE123" s="132"/>
      <c r="AF123" s="143" t="s">
        <v>78</v>
      </c>
      <c r="AG123" s="132">
        <v>200</v>
      </c>
      <c r="AH123" s="132">
        <v>200</v>
      </c>
      <c r="AI123" s="177" t="s">
        <v>5583</v>
      </c>
      <c r="AJ123" s="143" t="s">
        <v>5584</v>
      </c>
      <c r="AK123" s="143" t="s">
        <v>5502</v>
      </c>
      <c r="AL123" s="177" t="s">
        <v>5503</v>
      </c>
      <c r="AM123" s="143" t="s">
        <v>5504</v>
      </c>
      <c r="AN123" s="177" t="s">
        <v>5585</v>
      </c>
      <c r="AO123" s="143" t="s">
        <v>5586</v>
      </c>
      <c r="AP123" s="143" t="s">
        <v>5507</v>
      </c>
      <c r="AQ123" s="143" t="s">
        <v>5252</v>
      </c>
      <c r="AR123" s="178" t="s">
        <v>5587</v>
      </c>
      <c r="AS123" s="179">
        <v>18108366338</v>
      </c>
    </row>
    <row r="124" ht="50" customHeight="1" spans="1:45">
      <c r="A124" s="132">
        <v>117</v>
      </c>
      <c r="B124" s="143" t="s">
        <v>5588</v>
      </c>
      <c r="C124" s="143" t="s">
        <v>3745</v>
      </c>
      <c r="D124" s="161" t="s">
        <v>67</v>
      </c>
      <c r="E124" s="143" t="s">
        <v>5494</v>
      </c>
      <c r="F124" s="132">
        <v>2019.1</v>
      </c>
      <c r="G124" s="132">
        <v>2019.7</v>
      </c>
      <c r="H124" s="145" t="s">
        <v>171</v>
      </c>
      <c r="I124" s="145" t="s">
        <v>5495</v>
      </c>
      <c r="J124" s="145" t="s">
        <v>5589</v>
      </c>
      <c r="K124" s="151">
        <f t="shared" si="3"/>
        <v>487.9</v>
      </c>
      <c r="L124" s="151">
        <v>487.9</v>
      </c>
      <c r="M124" s="151"/>
      <c r="N124" s="151"/>
      <c r="O124" s="132" t="s">
        <v>5590</v>
      </c>
      <c r="P124" s="145" t="s">
        <v>5591</v>
      </c>
      <c r="Q124" s="145" t="s">
        <v>5592</v>
      </c>
      <c r="R124" s="145" t="s">
        <v>248</v>
      </c>
      <c r="S124" s="143" t="s">
        <v>3745</v>
      </c>
      <c r="T124" s="132">
        <v>2019</v>
      </c>
      <c r="U124" s="143" t="s">
        <v>77</v>
      </c>
      <c r="V124" s="132">
        <v>487.9</v>
      </c>
      <c r="W124" s="132">
        <v>487.9</v>
      </c>
      <c r="X124" s="132"/>
      <c r="Y124" s="143" t="s">
        <v>77</v>
      </c>
      <c r="Z124" s="132"/>
      <c r="AA124" s="143" t="s">
        <v>77</v>
      </c>
      <c r="AB124" s="143" t="s">
        <v>78</v>
      </c>
      <c r="AC124" s="132"/>
      <c r="AD124" s="143" t="s">
        <v>78</v>
      </c>
      <c r="AE124" s="132"/>
      <c r="AF124" s="143" t="s">
        <v>78</v>
      </c>
      <c r="AG124" s="132">
        <v>1500</v>
      </c>
      <c r="AH124" s="132">
        <v>1500</v>
      </c>
      <c r="AI124" s="177" t="s">
        <v>5593</v>
      </c>
      <c r="AJ124" s="143" t="s">
        <v>5594</v>
      </c>
      <c r="AK124" s="143" t="s">
        <v>5502</v>
      </c>
      <c r="AL124" s="177" t="s">
        <v>5503</v>
      </c>
      <c r="AM124" s="143" t="s">
        <v>5504</v>
      </c>
      <c r="AN124" s="177" t="s">
        <v>5595</v>
      </c>
      <c r="AO124" s="143" t="s">
        <v>5596</v>
      </c>
      <c r="AP124" s="143" t="s">
        <v>5507</v>
      </c>
      <c r="AQ124" s="143" t="s">
        <v>5252</v>
      </c>
      <c r="AR124" s="178" t="s">
        <v>5597</v>
      </c>
      <c r="AS124" s="179">
        <v>13896589656</v>
      </c>
    </row>
    <row r="125" ht="50" customHeight="1" spans="1:45">
      <c r="A125" s="132">
        <v>118</v>
      </c>
      <c r="B125" s="143" t="s">
        <v>5598</v>
      </c>
      <c r="C125" s="143" t="s">
        <v>3745</v>
      </c>
      <c r="D125" s="161" t="s">
        <v>67</v>
      </c>
      <c r="E125" s="143" t="s">
        <v>5494</v>
      </c>
      <c r="F125" s="132">
        <v>2019.1</v>
      </c>
      <c r="G125" s="132">
        <v>2019.7</v>
      </c>
      <c r="H125" s="145" t="s">
        <v>171</v>
      </c>
      <c r="I125" s="145" t="s">
        <v>5495</v>
      </c>
      <c r="J125" s="145" t="s">
        <v>5599</v>
      </c>
      <c r="K125" s="151">
        <f t="shared" si="3"/>
        <v>2.95</v>
      </c>
      <c r="L125" s="151">
        <v>2.95</v>
      </c>
      <c r="M125" s="151"/>
      <c r="N125" s="151"/>
      <c r="O125" s="132" t="s">
        <v>5600</v>
      </c>
      <c r="P125" s="145" t="s">
        <v>5601</v>
      </c>
      <c r="Q125" s="145" t="s">
        <v>5602</v>
      </c>
      <c r="R125" s="145" t="s">
        <v>248</v>
      </c>
      <c r="S125" s="143" t="s">
        <v>3745</v>
      </c>
      <c r="T125" s="132">
        <v>2019</v>
      </c>
      <c r="U125" s="143" t="s">
        <v>77</v>
      </c>
      <c r="V125" s="132">
        <v>2.95</v>
      </c>
      <c r="W125" s="132">
        <v>2.95</v>
      </c>
      <c r="X125" s="132"/>
      <c r="Y125" s="143" t="s">
        <v>77</v>
      </c>
      <c r="Z125" s="132"/>
      <c r="AA125" s="143" t="s">
        <v>77</v>
      </c>
      <c r="AB125" s="143" t="s">
        <v>78</v>
      </c>
      <c r="AC125" s="132"/>
      <c r="AD125" s="143" t="s">
        <v>78</v>
      </c>
      <c r="AE125" s="132"/>
      <c r="AF125" s="143" t="s">
        <v>78</v>
      </c>
      <c r="AG125" s="132">
        <v>6</v>
      </c>
      <c r="AH125" s="132">
        <v>6</v>
      </c>
      <c r="AI125" s="177" t="s">
        <v>5603</v>
      </c>
      <c r="AJ125" s="143" t="s">
        <v>5604</v>
      </c>
      <c r="AK125" s="143" t="s">
        <v>5502</v>
      </c>
      <c r="AL125" s="177" t="s">
        <v>5503</v>
      </c>
      <c r="AM125" s="143" t="s">
        <v>5504</v>
      </c>
      <c r="AN125" s="177" t="s">
        <v>5605</v>
      </c>
      <c r="AO125" s="143" t="s">
        <v>5606</v>
      </c>
      <c r="AP125" s="143" t="s">
        <v>5507</v>
      </c>
      <c r="AQ125" s="143" t="s">
        <v>5252</v>
      </c>
      <c r="AR125" s="178" t="s">
        <v>5607</v>
      </c>
      <c r="AS125" s="179">
        <v>13996877554</v>
      </c>
    </row>
    <row r="126" ht="50" customHeight="1" spans="1:45">
      <c r="A126" s="132">
        <v>119</v>
      </c>
      <c r="B126" s="143" t="s">
        <v>5608</v>
      </c>
      <c r="C126" s="143" t="s">
        <v>3745</v>
      </c>
      <c r="D126" s="161" t="s">
        <v>67</v>
      </c>
      <c r="E126" s="143" t="s">
        <v>5494</v>
      </c>
      <c r="F126" s="132">
        <v>2019.1</v>
      </c>
      <c r="G126" s="132">
        <v>2019.7</v>
      </c>
      <c r="H126" s="145" t="s">
        <v>171</v>
      </c>
      <c r="I126" s="145" t="s">
        <v>5495</v>
      </c>
      <c r="J126" s="145" t="s">
        <v>5609</v>
      </c>
      <c r="K126" s="151">
        <f t="shared" si="3"/>
        <v>177.75</v>
      </c>
      <c r="L126" s="151">
        <v>177.75</v>
      </c>
      <c r="M126" s="151"/>
      <c r="N126" s="151"/>
      <c r="O126" s="132" t="s">
        <v>5610</v>
      </c>
      <c r="P126" s="145" t="s">
        <v>5611</v>
      </c>
      <c r="Q126" s="145" t="s">
        <v>5612</v>
      </c>
      <c r="R126" s="145" t="s">
        <v>248</v>
      </c>
      <c r="S126" s="143" t="s">
        <v>3745</v>
      </c>
      <c r="T126" s="132">
        <v>2019</v>
      </c>
      <c r="U126" s="143" t="s">
        <v>77</v>
      </c>
      <c r="V126" s="132">
        <v>177.75</v>
      </c>
      <c r="W126" s="132">
        <v>177.75</v>
      </c>
      <c r="X126" s="132"/>
      <c r="Y126" s="143" t="s">
        <v>77</v>
      </c>
      <c r="Z126" s="132"/>
      <c r="AA126" s="143" t="s">
        <v>77</v>
      </c>
      <c r="AB126" s="143" t="s">
        <v>78</v>
      </c>
      <c r="AC126" s="132"/>
      <c r="AD126" s="143" t="s">
        <v>78</v>
      </c>
      <c r="AE126" s="132"/>
      <c r="AF126" s="143" t="s">
        <v>78</v>
      </c>
      <c r="AG126" s="132">
        <v>500</v>
      </c>
      <c r="AH126" s="132">
        <v>500</v>
      </c>
      <c r="AI126" s="177" t="s">
        <v>5613</v>
      </c>
      <c r="AJ126" s="143" t="s">
        <v>5614</v>
      </c>
      <c r="AK126" s="143" t="s">
        <v>5502</v>
      </c>
      <c r="AL126" s="177" t="s">
        <v>5503</v>
      </c>
      <c r="AM126" s="143" t="s">
        <v>5504</v>
      </c>
      <c r="AN126" s="177" t="s">
        <v>5615</v>
      </c>
      <c r="AO126" s="143" t="s">
        <v>5556</v>
      </c>
      <c r="AP126" s="143" t="s">
        <v>5507</v>
      </c>
      <c r="AQ126" s="143" t="s">
        <v>5252</v>
      </c>
      <c r="AR126" s="161" t="s">
        <v>5616</v>
      </c>
      <c r="AS126" s="160">
        <v>15320850317</v>
      </c>
    </row>
    <row r="127" ht="50" customHeight="1" spans="1:45">
      <c r="A127" s="132">
        <v>120</v>
      </c>
      <c r="B127" s="143" t="s">
        <v>5617</v>
      </c>
      <c r="C127" s="143" t="s">
        <v>3745</v>
      </c>
      <c r="D127" s="161" t="s">
        <v>67</v>
      </c>
      <c r="E127" s="143" t="s">
        <v>5494</v>
      </c>
      <c r="F127" s="132">
        <v>2019.1</v>
      </c>
      <c r="G127" s="132">
        <v>2019.7</v>
      </c>
      <c r="H127" s="145" t="s">
        <v>171</v>
      </c>
      <c r="I127" s="145" t="s">
        <v>5495</v>
      </c>
      <c r="J127" s="145" t="s">
        <v>5618</v>
      </c>
      <c r="K127" s="151">
        <f t="shared" si="3"/>
        <v>144.85</v>
      </c>
      <c r="L127" s="151">
        <v>144.85</v>
      </c>
      <c r="M127" s="151"/>
      <c r="N127" s="151"/>
      <c r="O127" s="132" t="s">
        <v>5619</v>
      </c>
      <c r="P127" s="145" t="s">
        <v>5620</v>
      </c>
      <c r="Q127" s="145" t="s">
        <v>5621</v>
      </c>
      <c r="R127" s="145" t="s">
        <v>248</v>
      </c>
      <c r="S127" s="143" t="s">
        <v>3745</v>
      </c>
      <c r="T127" s="132">
        <v>2019</v>
      </c>
      <c r="U127" s="143" t="s">
        <v>77</v>
      </c>
      <c r="V127" s="132">
        <v>144.85</v>
      </c>
      <c r="W127" s="132">
        <v>144.85</v>
      </c>
      <c r="X127" s="132"/>
      <c r="Y127" s="143" t="s">
        <v>77</v>
      </c>
      <c r="Z127" s="132"/>
      <c r="AA127" s="143" t="s">
        <v>77</v>
      </c>
      <c r="AB127" s="143" t="s">
        <v>78</v>
      </c>
      <c r="AC127" s="132"/>
      <c r="AD127" s="143" t="s">
        <v>78</v>
      </c>
      <c r="AE127" s="132"/>
      <c r="AF127" s="143" t="s">
        <v>78</v>
      </c>
      <c r="AG127" s="132">
        <v>450</v>
      </c>
      <c r="AH127" s="132">
        <v>450</v>
      </c>
      <c r="AI127" s="177" t="s">
        <v>5622</v>
      </c>
      <c r="AJ127" s="143" t="s">
        <v>5623</v>
      </c>
      <c r="AK127" s="143" t="s">
        <v>5502</v>
      </c>
      <c r="AL127" s="177" t="s">
        <v>5503</v>
      </c>
      <c r="AM127" s="143" t="s">
        <v>5504</v>
      </c>
      <c r="AN127" s="177" t="s">
        <v>5624</v>
      </c>
      <c r="AO127" s="143" t="s">
        <v>5625</v>
      </c>
      <c r="AP127" s="143" t="s">
        <v>5507</v>
      </c>
      <c r="AQ127" s="143" t="s">
        <v>5252</v>
      </c>
      <c r="AR127" s="178" t="s">
        <v>5626</v>
      </c>
      <c r="AS127" s="179">
        <v>15095851813</v>
      </c>
    </row>
    <row r="128" ht="50" customHeight="1" spans="1:45">
      <c r="A128" s="132">
        <v>121</v>
      </c>
      <c r="B128" s="143" t="s">
        <v>5627</v>
      </c>
      <c r="C128" s="143" t="s">
        <v>3745</v>
      </c>
      <c r="D128" s="161" t="s">
        <v>67</v>
      </c>
      <c r="E128" s="143" t="s">
        <v>5494</v>
      </c>
      <c r="F128" s="132">
        <v>2019.1</v>
      </c>
      <c r="G128" s="132">
        <v>2019.7</v>
      </c>
      <c r="H128" s="145" t="s">
        <v>171</v>
      </c>
      <c r="I128" s="145" t="s">
        <v>5495</v>
      </c>
      <c r="J128" s="145" t="s">
        <v>5628</v>
      </c>
      <c r="K128" s="151">
        <f t="shared" si="3"/>
        <v>104.3</v>
      </c>
      <c r="L128" s="151">
        <v>104.3</v>
      </c>
      <c r="M128" s="151"/>
      <c r="N128" s="151"/>
      <c r="O128" s="132" t="s">
        <v>5629</v>
      </c>
      <c r="P128" s="145" t="s">
        <v>5630</v>
      </c>
      <c r="Q128" s="145" t="s">
        <v>5631</v>
      </c>
      <c r="R128" s="145" t="s">
        <v>248</v>
      </c>
      <c r="S128" s="143" t="s">
        <v>3745</v>
      </c>
      <c r="T128" s="132">
        <v>2019</v>
      </c>
      <c r="U128" s="143" t="s">
        <v>77</v>
      </c>
      <c r="V128" s="132">
        <v>104.3</v>
      </c>
      <c r="W128" s="132">
        <v>104.3</v>
      </c>
      <c r="X128" s="132"/>
      <c r="Y128" s="143" t="s">
        <v>77</v>
      </c>
      <c r="Z128" s="132"/>
      <c r="AA128" s="143" t="s">
        <v>77</v>
      </c>
      <c r="AB128" s="143" t="s">
        <v>78</v>
      </c>
      <c r="AC128" s="132"/>
      <c r="AD128" s="143" t="s">
        <v>78</v>
      </c>
      <c r="AE128" s="132"/>
      <c r="AF128" s="143" t="s">
        <v>78</v>
      </c>
      <c r="AG128" s="132">
        <v>240</v>
      </c>
      <c r="AH128" s="132">
        <v>240</v>
      </c>
      <c r="AI128" s="177" t="s">
        <v>5632</v>
      </c>
      <c r="AJ128" s="143" t="s">
        <v>5633</v>
      </c>
      <c r="AK128" s="143" t="s">
        <v>5502</v>
      </c>
      <c r="AL128" s="177" t="s">
        <v>5503</v>
      </c>
      <c r="AM128" s="143" t="s">
        <v>5504</v>
      </c>
      <c r="AN128" s="177" t="s">
        <v>5634</v>
      </c>
      <c r="AO128" s="143" t="s">
        <v>5506</v>
      </c>
      <c r="AP128" s="143" t="s">
        <v>5507</v>
      </c>
      <c r="AQ128" s="143" t="s">
        <v>5252</v>
      </c>
      <c r="AR128" s="178" t="s">
        <v>5635</v>
      </c>
      <c r="AS128" s="179">
        <v>15213624777</v>
      </c>
    </row>
    <row r="129" ht="50" customHeight="1" spans="1:45">
      <c r="A129" s="132">
        <v>122</v>
      </c>
      <c r="B129" s="143" t="s">
        <v>5636</v>
      </c>
      <c r="C129" s="143" t="s">
        <v>3745</v>
      </c>
      <c r="D129" s="161" t="s">
        <v>67</v>
      </c>
      <c r="E129" s="143" t="s">
        <v>5494</v>
      </c>
      <c r="F129" s="132">
        <v>2019.1</v>
      </c>
      <c r="G129" s="132">
        <v>2019.7</v>
      </c>
      <c r="H129" s="145" t="s">
        <v>171</v>
      </c>
      <c r="I129" s="145" t="s">
        <v>5495</v>
      </c>
      <c r="J129" s="145" t="s">
        <v>5637</v>
      </c>
      <c r="K129" s="151">
        <f t="shared" si="3"/>
        <v>136.75</v>
      </c>
      <c r="L129" s="151">
        <v>136.75</v>
      </c>
      <c r="M129" s="151"/>
      <c r="N129" s="151"/>
      <c r="O129" s="132" t="s">
        <v>5638</v>
      </c>
      <c r="P129" s="145" t="s">
        <v>5639</v>
      </c>
      <c r="Q129" s="145" t="s">
        <v>5640</v>
      </c>
      <c r="R129" s="145" t="s">
        <v>248</v>
      </c>
      <c r="S129" s="143" t="s">
        <v>3745</v>
      </c>
      <c r="T129" s="132">
        <v>2019</v>
      </c>
      <c r="U129" s="143" t="s">
        <v>77</v>
      </c>
      <c r="V129" s="132">
        <v>136.75</v>
      </c>
      <c r="W129" s="132">
        <v>136.75</v>
      </c>
      <c r="X129" s="132"/>
      <c r="Y129" s="143" t="s">
        <v>77</v>
      </c>
      <c r="Z129" s="132"/>
      <c r="AA129" s="143" t="s">
        <v>77</v>
      </c>
      <c r="AB129" s="143" t="s">
        <v>78</v>
      </c>
      <c r="AC129" s="132"/>
      <c r="AD129" s="143" t="s">
        <v>78</v>
      </c>
      <c r="AE129" s="132"/>
      <c r="AF129" s="143" t="s">
        <v>78</v>
      </c>
      <c r="AG129" s="132">
        <v>350</v>
      </c>
      <c r="AH129" s="132">
        <v>350</v>
      </c>
      <c r="AI129" s="177" t="s">
        <v>5641</v>
      </c>
      <c r="AJ129" s="143" t="s">
        <v>5642</v>
      </c>
      <c r="AK129" s="143" t="s">
        <v>5502</v>
      </c>
      <c r="AL129" s="177" t="s">
        <v>5503</v>
      </c>
      <c r="AM129" s="143" t="s">
        <v>5504</v>
      </c>
      <c r="AN129" s="177" t="s">
        <v>5643</v>
      </c>
      <c r="AO129" s="143" t="s">
        <v>5644</v>
      </c>
      <c r="AP129" s="143" t="s">
        <v>5507</v>
      </c>
      <c r="AQ129" s="143" t="s">
        <v>5252</v>
      </c>
      <c r="AR129" s="161" t="s">
        <v>5645</v>
      </c>
      <c r="AS129" s="160">
        <v>13658281666</v>
      </c>
    </row>
    <row r="130" ht="50" customHeight="1" spans="1:45">
      <c r="A130" s="132">
        <v>123</v>
      </c>
      <c r="B130" s="143" t="s">
        <v>5646</v>
      </c>
      <c r="C130" s="143" t="s">
        <v>3745</v>
      </c>
      <c r="D130" s="161" t="s">
        <v>67</v>
      </c>
      <c r="E130" s="143" t="s">
        <v>5494</v>
      </c>
      <c r="F130" s="132">
        <v>2019.1</v>
      </c>
      <c r="G130" s="132">
        <v>2019.7</v>
      </c>
      <c r="H130" s="145" t="s">
        <v>171</v>
      </c>
      <c r="I130" s="145" t="s">
        <v>5495</v>
      </c>
      <c r="J130" s="145" t="s">
        <v>5647</v>
      </c>
      <c r="K130" s="151">
        <f t="shared" si="3"/>
        <v>187.45</v>
      </c>
      <c r="L130" s="151">
        <v>187.45</v>
      </c>
      <c r="M130" s="151"/>
      <c r="N130" s="151"/>
      <c r="O130" s="132" t="s">
        <v>5648</v>
      </c>
      <c r="P130" s="145" t="s">
        <v>5649</v>
      </c>
      <c r="Q130" s="145" t="s">
        <v>5650</v>
      </c>
      <c r="R130" s="145" t="s">
        <v>248</v>
      </c>
      <c r="S130" s="143" t="s">
        <v>3745</v>
      </c>
      <c r="T130" s="132">
        <v>2019</v>
      </c>
      <c r="U130" s="143" t="s">
        <v>77</v>
      </c>
      <c r="V130" s="132">
        <v>187.45</v>
      </c>
      <c r="W130" s="132">
        <v>187.45</v>
      </c>
      <c r="X130" s="132"/>
      <c r="Y130" s="143" t="s">
        <v>77</v>
      </c>
      <c r="Z130" s="132"/>
      <c r="AA130" s="143" t="s">
        <v>77</v>
      </c>
      <c r="AB130" s="143" t="s">
        <v>78</v>
      </c>
      <c r="AC130" s="132"/>
      <c r="AD130" s="143" t="s">
        <v>78</v>
      </c>
      <c r="AE130" s="132"/>
      <c r="AF130" s="143" t="s">
        <v>78</v>
      </c>
      <c r="AG130" s="132">
        <v>700</v>
      </c>
      <c r="AH130" s="132">
        <v>700</v>
      </c>
      <c r="AI130" s="177" t="s">
        <v>5651</v>
      </c>
      <c r="AJ130" s="143" t="s">
        <v>5652</v>
      </c>
      <c r="AK130" s="143" t="s">
        <v>5502</v>
      </c>
      <c r="AL130" s="177" t="s">
        <v>5503</v>
      </c>
      <c r="AM130" s="143" t="s">
        <v>5504</v>
      </c>
      <c r="AN130" s="177" t="s">
        <v>5653</v>
      </c>
      <c r="AO130" s="143" t="s">
        <v>5566</v>
      </c>
      <c r="AP130" s="143" t="s">
        <v>5507</v>
      </c>
      <c r="AQ130" s="143" t="s">
        <v>5252</v>
      </c>
      <c r="AR130" s="161" t="s">
        <v>5654</v>
      </c>
      <c r="AS130" s="160">
        <v>13628265457</v>
      </c>
    </row>
    <row r="131" ht="50" customHeight="1" spans="1:45">
      <c r="A131" s="132">
        <v>124</v>
      </c>
      <c r="B131" s="143" t="s">
        <v>5655</v>
      </c>
      <c r="C131" s="143" t="s">
        <v>3745</v>
      </c>
      <c r="D131" s="161" t="s">
        <v>67</v>
      </c>
      <c r="E131" s="143" t="s">
        <v>5494</v>
      </c>
      <c r="F131" s="132">
        <v>2019.1</v>
      </c>
      <c r="G131" s="132">
        <v>2019.7</v>
      </c>
      <c r="H131" s="145" t="s">
        <v>171</v>
      </c>
      <c r="I131" s="145" t="s">
        <v>5495</v>
      </c>
      <c r="J131" s="145" t="s">
        <v>5656</v>
      </c>
      <c r="K131" s="151">
        <f t="shared" si="3"/>
        <v>179.95</v>
      </c>
      <c r="L131" s="151">
        <v>179.95</v>
      </c>
      <c r="M131" s="151"/>
      <c r="N131" s="151"/>
      <c r="O131" s="132" t="s">
        <v>5657</v>
      </c>
      <c r="P131" s="145" t="s">
        <v>5658</v>
      </c>
      <c r="Q131" s="145" t="s">
        <v>5659</v>
      </c>
      <c r="R131" s="145" t="s">
        <v>248</v>
      </c>
      <c r="S131" s="143" t="s">
        <v>3745</v>
      </c>
      <c r="T131" s="132">
        <v>2019</v>
      </c>
      <c r="U131" s="143" t="s">
        <v>77</v>
      </c>
      <c r="V131" s="132">
        <v>179.95</v>
      </c>
      <c r="W131" s="132">
        <v>179.95</v>
      </c>
      <c r="X131" s="132"/>
      <c r="Y131" s="143" t="s">
        <v>77</v>
      </c>
      <c r="Z131" s="132"/>
      <c r="AA131" s="143" t="s">
        <v>77</v>
      </c>
      <c r="AB131" s="143" t="s">
        <v>78</v>
      </c>
      <c r="AC131" s="132"/>
      <c r="AD131" s="143" t="s">
        <v>78</v>
      </c>
      <c r="AE131" s="132"/>
      <c r="AF131" s="143" t="s">
        <v>78</v>
      </c>
      <c r="AG131" s="132">
        <v>32</v>
      </c>
      <c r="AH131" s="132">
        <v>32</v>
      </c>
      <c r="AI131" s="177" t="s">
        <v>5660</v>
      </c>
      <c r="AJ131" s="143" t="s">
        <v>5661</v>
      </c>
      <c r="AK131" s="143" t="s">
        <v>5502</v>
      </c>
      <c r="AL131" s="177" t="s">
        <v>5503</v>
      </c>
      <c r="AM131" s="143" t="s">
        <v>5504</v>
      </c>
      <c r="AN131" s="177" t="s">
        <v>5662</v>
      </c>
      <c r="AO131" s="143" t="s">
        <v>1615</v>
      </c>
      <c r="AP131" s="143" t="s">
        <v>5507</v>
      </c>
      <c r="AQ131" s="143" t="s">
        <v>5252</v>
      </c>
      <c r="AR131" s="178" t="s">
        <v>5663</v>
      </c>
      <c r="AS131" s="179">
        <v>18723447338</v>
      </c>
    </row>
    <row r="132" ht="50" customHeight="1" spans="1:45">
      <c r="A132" s="132">
        <v>125</v>
      </c>
      <c r="B132" s="143" t="s">
        <v>5664</v>
      </c>
      <c r="C132" s="143" t="s">
        <v>3745</v>
      </c>
      <c r="D132" s="161" t="s">
        <v>67</v>
      </c>
      <c r="E132" s="143" t="s">
        <v>5494</v>
      </c>
      <c r="F132" s="132">
        <v>2019.1</v>
      </c>
      <c r="G132" s="132">
        <v>2019.7</v>
      </c>
      <c r="H132" s="145" t="s">
        <v>171</v>
      </c>
      <c r="I132" s="145" t="s">
        <v>5495</v>
      </c>
      <c r="J132" s="145" t="s">
        <v>5665</v>
      </c>
      <c r="K132" s="151">
        <f t="shared" si="3"/>
        <v>91.55</v>
      </c>
      <c r="L132" s="151">
        <v>91.55</v>
      </c>
      <c r="M132" s="151"/>
      <c r="N132" s="151"/>
      <c r="O132" s="132" t="s">
        <v>5497</v>
      </c>
      <c r="P132" s="145" t="s">
        <v>5498</v>
      </c>
      <c r="Q132" s="145" t="s">
        <v>5499</v>
      </c>
      <c r="R132" s="145" t="s">
        <v>248</v>
      </c>
      <c r="S132" s="143" t="s">
        <v>3745</v>
      </c>
      <c r="T132" s="132">
        <v>2019</v>
      </c>
      <c r="U132" s="143" t="s">
        <v>77</v>
      </c>
      <c r="V132" s="132">
        <v>91.55</v>
      </c>
      <c r="W132" s="132">
        <v>91.55</v>
      </c>
      <c r="X132" s="132"/>
      <c r="Y132" s="143" t="s">
        <v>77</v>
      </c>
      <c r="Z132" s="132"/>
      <c r="AA132" s="143" t="s">
        <v>77</v>
      </c>
      <c r="AB132" s="143" t="s">
        <v>78</v>
      </c>
      <c r="AC132" s="132"/>
      <c r="AD132" s="143" t="s">
        <v>78</v>
      </c>
      <c r="AE132" s="132"/>
      <c r="AF132" s="143" t="s">
        <v>78</v>
      </c>
      <c r="AG132" s="132">
        <v>240</v>
      </c>
      <c r="AH132" s="132">
        <v>240</v>
      </c>
      <c r="AI132" s="177" t="s">
        <v>5500</v>
      </c>
      <c r="AJ132" s="143" t="s">
        <v>5666</v>
      </c>
      <c r="AK132" s="143" t="s">
        <v>5502</v>
      </c>
      <c r="AL132" s="177" t="s">
        <v>5503</v>
      </c>
      <c r="AM132" s="143" t="s">
        <v>5504</v>
      </c>
      <c r="AN132" s="177" t="s">
        <v>5667</v>
      </c>
      <c r="AO132" s="143" t="s">
        <v>5506</v>
      </c>
      <c r="AP132" s="143" t="s">
        <v>5507</v>
      </c>
      <c r="AQ132" s="143" t="s">
        <v>5252</v>
      </c>
      <c r="AR132" s="161" t="s">
        <v>5668</v>
      </c>
      <c r="AS132" s="160">
        <v>13996700806</v>
      </c>
    </row>
    <row r="133" ht="50" customHeight="1" spans="1:45">
      <c r="A133" s="132">
        <v>126</v>
      </c>
      <c r="B133" s="143" t="s">
        <v>5669</v>
      </c>
      <c r="C133" s="143" t="s">
        <v>3745</v>
      </c>
      <c r="D133" s="161" t="s">
        <v>67</v>
      </c>
      <c r="E133" s="143" t="s">
        <v>5494</v>
      </c>
      <c r="F133" s="132">
        <v>2019.1</v>
      </c>
      <c r="G133" s="132">
        <v>2019.7</v>
      </c>
      <c r="H133" s="145" t="s">
        <v>171</v>
      </c>
      <c r="I133" s="145" t="s">
        <v>5495</v>
      </c>
      <c r="J133" s="145" t="s">
        <v>5670</v>
      </c>
      <c r="K133" s="151">
        <f t="shared" si="3"/>
        <v>26.7</v>
      </c>
      <c r="L133" s="151">
        <v>26.7</v>
      </c>
      <c r="M133" s="151"/>
      <c r="N133" s="151"/>
      <c r="O133" s="132" t="s">
        <v>5671</v>
      </c>
      <c r="P133" s="145" t="s">
        <v>5672</v>
      </c>
      <c r="Q133" s="145" t="s">
        <v>5673</v>
      </c>
      <c r="R133" s="145" t="s">
        <v>248</v>
      </c>
      <c r="S133" s="143" t="s">
        <v>3745</v>
      </c>
      <c r="T133" s="132">
        <v>2019</v>
      </c>
      <c r="U133" s="143" t="s">
        <v>77</v>
      </c>
      <c r="V133" s="132">
        <v>26.7</v>
      </c>
      <c r="W133" s="132">
        <v>26.7</v>
      </c>
      <c r="X133" s="132"/>
      <c r="Y133" s="143" t="s">
        <v>77</v>
      </c>
      <c r="Z133" s="132"/>
      <c r="AA133" s="143" t="s">
        <v>77</v>
      </c>
      <c r="AB133" s="143" t="s">
        <v>78</v>
      </c>
      <c r="AC133" s="132"/>
      <c r="AD133" s="143" t="s">
        <v>78</v>
      </c>
      <c r="AE133" s="132"/>
      <c r="AF133" s="143" t="s">
        <v>78</v>
      </c>
      <c r="AG133" s="132">
        <v>80</v>
      </c>
      <c r="AH133" s="132">
        <v>80</v>
      </c>
      <c r="AI133" s="177" t="s">
        <v>5674</v>
      </c>
      <c r="AJ133" s="143" t="s">
        <v>5675</v>
      </c>
      <c r="AK133" s="143" t="s">
        <v>5502</v>
      </c>
      <c r="AL133" s="177" t="s">
        <v>5503</v>
      </c>
      <c r="AM133" s="143" t="s">
        <v>5504</v>
      </c>
      <c r="AN133" s="177" t="s">
        <v>5676</v>
      </c>
      <c r="AO133" s="143" t="s">
        <v>5576</v>
      </c>
      <c r="AP133" s="143" t="s">
        <v>5507</v>
      </c>
      <c r="AQ133" s="143" t="s">
        <v>5252</v>
      </c>
      <c r="AR133" s="178" t="s">
        <v>5677</v>
      </c>
      <c r="AS133" s="179" t="s">
        <v>5678</v>
      </c>
    </row>
    <row r="134" ht="50" customHeight="1" spans="1:45">
      <c r="A134" s="132">
        <v>127</v>
      </c>
      <c r="B134" s="143" t="s">
        <v>5679</v>
      </c>
      <c r="C134" s="143" t="s">
        <v>3745</v>
      </c>
      <c r="D134" s="161" t="s">
        <v>67</v>
      </c>
      <c r="E134" s="143" t="s">
        <v>5494</v>
      </c>
      <c r="F134" s="132">
        <v>2019.1</v>
      </c>
      <c r="G134" s="132">
        <v>2019.7</v>
      </c>
      <c r="H134" s="145" t="s">
        <v>171</v>
      </c>
      <c r="I134" s="145" t="s">
        <v>5495</v>
      </c>
      <c r="J134" s="145" t="s">
        <v>5680</v>
      </c>
      <c r="K134" s="151">
        <f t="shared" si="3"/>
        <v>232.95</v>
      </c>
      <c r="L134" s="151">
        <v>232.95</v>
      </c>
      <c r="M134" s="151"/>
      <c r="N134" s="151"/>
      <c r="O134" s="132" t="s">
        <v>5681</v>
      </c>
      <c r="P134" s="145" t="s">
        <v>5682</v>
      </c>
      <c r="Q134" s="145" t="s">
        <v>5683</v>
      </c>
      <c r="R134" s="145" t="s">
        <v>248</v>
      </c>
      <c r="S134" s="143" t="s">
        <v>3745</v>
      </c>
      <c r="T134" s="132">
        <v>2019</v>
      </c>
      <c r="U134" s="143" t="s">
        <v>77</v>
      </c>
      <c r="V134" s="132">
        <v>232.95</v>
      </c>
      <c r="W134" s="132">
        <v>232.95</v>
      </c>
      <c r="X134" s="132"/>
      <c r="Y134" s="143" t="s">
        <v>77</v>
      </c>
      <c r="Z134" s="132"/>
      <c r="AA134" s="143" t="s">
        <v>77</v>
      </c>
      <c r="AB134" s="143" t="s">
        <v>78</v>
      </c>
      <c r="AC134" s="132"/>
      <c r="AD134" s="143" t="s">
        <v>78</v>
      </c>
      <c r="AE134" s="132"/>
      <c r="AF134" s="143" t="s">
        <v>78</v>
      </c>
      <c r="AG134" s="132">
        <v>950</v>
      </c>
      <c r="AH134" s="132">
        <v>950</v>
      </c>
      <c r="AI134" s="177" t="s">
        <v>5684</v>
      </c>
      <c r="AJ134" s="143" t="s">
        <v>5685</v>
      </c>
      <c r="AK134" s="143" t="s">
        <v>5502</v>
      </c>
      <c r="AL134" s="177" t="s">
        <v>5503</v>
      </c>
      <c r="AM134" s="143" t="s">
        <v>5504</v>
      </c>
      <c r="AN134" s="177" t="s">
        <v>5686</v>
      </c>
      <c r="AO134" s="143" t="s">
        <v>5687</v>
      </c>
      <c r="AP134" s="143" t="s">
        <v>5507</v>
      </c>
      <c r="AQ134" s="143" t="s">
        <v>5252</v>
      </c>
      <c r="AR134" s="178" t="s">
        <v>5688</v>
      </c>
      <c r="AS134" s="179">
        <v>15025638081</v>
      </c>
    </row>
    <row r="135" s="1" customFormat="1" ht="50" customHeight="1" spans="1:45">
      <c r="A135" s="132">
        <v>128</v>
      </c>
      <c r="B135" s="143" t="s">
        <v>5689</v>
      </c>
      <c r="C135" s="143" t="s">
        <v>3745</v>
      </c>
      <c r="D135" s="161" t="s">
        <v>67</v>
      </c>
      <c r="E135" s="143" t="s">
        <v>5494</v>
      </c>
      <c r="F135" s="132">
        <v>2019.1</v>
      </c>
      <c r="G135" s="132">
        <v>2019.7</v>
      </c>
      <c r="H135" s="145" t="s">
        <v>171</v>
      </c>
      <c r="I135" s="145" t="s">
        <v>5495</v>
      </c>
      <c r="J135" s="145" t="s">
        <v>5690</v>
      </c>
      <c r="K135" s="151">
        <f t="shared" si="3"/>
        <v>34</v>
      </c>
      <c r="L135" s="151">
        <v>34</v>
      </c>
      <c r="M135" s="151"/>
      <c r="N135" s="151"/>
      <c r="O135" s="132" t="s">
        <v>5691</v>
      </c>
      <c r="P135" s="145" t="s">
        <v>5692</v>
      </c>
      <c r="Q135" s="145" t="s">
        <v>5693</v>
      </c>
      <c r="R135" s="145" t="s">
        <v>248</v>
      </c>
      <c r="S135" s="143" t="s">
        <v>3745</v>
      </c>
      <c r="T135" s="132">
        <v>2019</v>
      </c>
      <c r="U135" s="143" t="s">
        <v>77</v>
      </c>
      <c r="V135" s="132">
        <v>34</v>
      </c>
      <c r="W135" s="132">
        <v>34</v>
      </c>
      <c r="X135" s="132"/>
      <c r="Y135" s="143" t="s">
        <v>77</v>
      </c>
      <c r="Z135" s="132"/>
      <c r="AA135" s="143" t="s">
        <v>77</v>
      </c>
      <c r="AB135" s="143" t="s">
        <v>78</v>
      </c>
      <c r="AC135" s="132"/>
      <c r="AD135" s="143" t="s">
        <v>78</v>
      </c>
      <c r="AE135" s="132"/>
      <c r="AF135" s="143" t="s">
        <v>78</v>
      </c>
      <c r="AG135" s="132">
        <v>80</v>
      </c>
      <c r="AH135" s="132">
        <v>80</v>
      </c>
      <c r="AI135" s="177" t="s">
        <v>5694</v>
      </c>
      <c r="AJ135" s="143" t="s">
        <v>5695</v>
      </c>
      <c r="AK135" s="143" t="s">
        <v>5502</v>
      </c>
      <c r="AL135" s="177" t="s">
        <v>5503</v>
      </c>
      <c r="AM135" s="143" t="s">
        <v>5504</v>
      </c>
      <c r="AN135" s="177" t="s">
        <v>5696</v>
      </c>
      <c r="AO135" s="143" t="s">
        <v>5576</v>
      </c>
      <c r="AP135" s="143" t="s">
        <v>5507</v>
      </c>
      <c r="AQ135" s="143" t="s">
        <v>5252</v>
      </c>
      <c r="AR135" s="161" t="s">
        <v>5697</v>
      </c>
      <c r="AS135" s="160">
        <v>18166360654</v>
      </c>
    </row>
    <row r="136" s="1" customFormat="1" ht="50" customHeight="1" spans="1:45">
      <c r="A136" s="132">
        <v>129</v>
      </c>
      <c r="B136" s="143" t="s">
        <v>5698</v>
      </c>
      <c r="C136" s="143" t="s">
        <v>3745</v>
      </c>
      <c r="D136" s="161" t="s">
        <v>67</v>
      </c>
      <c r="E136" s="143" t="s">
        <v>5494</v>
      </c>
      <c r="F136" s="132">
        <v>2019.1</v>
      </c>
      <c r="G136" s="132">
        <v>2019.7</v>
      </c>
      <c r="H136" s="145" t="s">
        <v>171</v>
      </c>
      <c r="I136" s="145" t="s">
        <v>5495</v>
      </c>
      <c r="J136" s="145" t="s">
        <v>5699</v>
      </c>
      <c r="K136" s="151">
        <f t="shared" si="3"/>
        <v>135.1</v>
      </c>
      <c r="L136" s="151">
        <v>135.1</v>
      </c>
      <c r="M136" s="151"/>
      <c r="N136" s="151"/>
      <c r="O136" s="132" t="s">
        <v>5700</v>
      </c>
      <c r="P136" s="145" t="s">
        <v>5701</v>
      </c>
      <c r="Q136" s="145" t="s">
        <v>5702</v>
      </c>
      <c r="R136" s="145" t="s">
        <v>248</v>
      </c>
      <c r="S136" s="143" t="s">
        <v>3745</v>
      </c>
      <c r="T136" s="132">
        <v>2019</v>
      </c>
      <c r="U136" s="143" t="s">
        <v>77</v>
      </c>
      <c r="V136" s="132">
        <v>135.1</v>
      </c>
      <c r="W136" s="132">
        <v>135.1</v>
      </c>
      <c r="X136" s="132"/>
      <c r="Y136" s="143" t="s">
        <v>77</v>
      </c>
      <c r="Z136" s="132"/>
      <c r="AA136" s="143" t="s">
        <v>77</v>
      </c>
      <c r="AB136" s="143" t="s">
        <v>78</v>
      </c>
      <c r="AC136" s="132"/>
      <c r="AD136" s="143" t="s">
        <v>78</v>
      </c>
      <c r="AE136" s="132"/>
      <c r="AF136" s="143" t="s">
        <v>78</v>
      </c>
      <c r="AG136" s="132">
        <v>290</v>
      </c>
      <c r="AH136" s="132">
        <v>290</v>
      </c>
      <c r="AI136" s="177" t="s">
        <v>5703</v>
      </c>
      <c r="AJ136" s="143" t="s">
        <v>5704</v>
      </c>
      <c r="AK136" s="143" t="s">
        <v>5502</v>
      </c>
      <c r="AL136" s="177" t="s">
        <v>5503</v>
      </c>
      <c r="AM136" s="143" t="s">
        <v>5504</v>
      </c>
      <c r="AN136" s="177" t="s">
        <v>5705</v>
      </c>
      <c r="AO136" s="143" t="s">
        <v>5706</v>
      </c>
      <c r="AP136" s="143" t="s">
        <v>5507</v>
      </c>
      <c r="AQ136" s="143" t="s">
        <v>5252</v>
      </c>
      <c r="AR136" s="178" t="s">
        <v>5707</v>
      </c>
      <c r="AS136" s="179">
        <v>17323581801</v>
      </c>
    </row>
    <row r="137" s="1" customFormat="1" ht="50" customHeight="1" spans="1:45">
      <c r="A137" s="132">
        <v>130</v>
      </c>
      <c r="B137" s="143" t="s">
        <v>5708</v>
      </c>
      <c r="C137" s="143" t="s">
        <v>3745</v>
      </c>
      <c r="D137" s="161" t="s">
        <v>67</v>
      </c>
      <c r="E137" s="143" t="s">
        <v>5494</v>
      </c>
      <c r="F137" s="132">
        <v>2019.1</v>
      </c>
      <c r="G137" s="132">
        <v>2019.7</v>
      </c>
      <c r="H137" s="145" t="s">
        <v>171</v>
      </c>
      <c r="I137" s="145" t="s">
        <v>5495</v>
      </c>
      <c r="J137" s="145" t="s">
        <v>5709</v>
      </c>
      <c r="K137" s="151">
        <f t="shared" si="3"/>
        <v>314.25</v>
      </c>
      <c r="L137" s="151">
        <v>314.25</v>
      </c>
      <c r="M137" s="151"/>
      <c r="N137" s="151"/>
      <c r="O137" s="132" t="s">
        <v>5710</v>
      </c>
      <c r="P137" s="145" t="s">
        <v>5711</v>
      </c>
      <c r="Q137" s="145" t="s">
        <v>5712</v>
      </c>
      <c r="R137" s="145" t="s">
        <v>248</v>
      </c>
      <c r="S137" s="143" t="s">
        <v>3745</v>
      </c>
      <c r="T137" s="132">
        <v>2019</v>
      </c>
      <c r="U137" s="143" t="s">
        <v>77</v>
      </c>
      <c r="V137" s="132">
        <v>314.25</v>
      </c>
      <c r="W137" s="132">
        <v>314.25</v>
      </c>
      <c r="X137" s="132"/>
      <c r="Y137" s="143" t="s">
        <v>77</v>
      </c>
      <c r="Z137" s="132"/>
      <c r="AA137" s="143" t="s">
        <v>77</v>
      </c>
      <c r="AB137" s="143" t="s">
        <v>78</v>
      </c>
      <c r="AC137" s="132"/>
      <c r="AD137" s="143" t="s">
        <v>78</v>
      </c>
      <c r="AE137" s="132"/>
      <c r="AF137" s="143" t="s">
        <v>78</v>
      </c>
      <c r="AG137" s="132">
        <v>1200</v>
      </c>
      <c r="AH137" s="132">
        <v>1200</v>
      </c>
      <c r="AI137" s="177" t="s">
        <v>5713</v>
      </c>
      <c r="AJ137" s="143" t="s">
        <v>5714</v>
      </c>
      <c r="AK137" s="143" t="s">
        <v>5502</v>
      </c>
      <c r="AL137" s="177" t="s">
        <v>5503</v>
      </c>
      <c r="AM137" s="143" t="s">
        <v>5504</v>
      </c>
      <c r="AN137" s="177" t="s">
        <v>5715</v>
      </c>
      <c r="AO137" s="143" t="s">
        <v>5716</v>
      </c>
      <c r="AP137" s="143" t="s">
        <v>5507</v>
      </c>
      <c r="AQ137" s="143" t="s">
        <v>5252</v>
      </c>
      <c r="AR137" s="178" t="s">
        <v>5717</v>
      </c>
      <c r="AS137" s="179">
        <v>13896779316</v>
      </c>
    </row>
    <row r="138" s="1" customFormat="1" ht="50" customHeight="1" spans="1:45">
      <c r="A138" s="132">
        <v>131</v>
      </c>
      <c r="B138" s="143" t="s">
        <v>5718</v>
      </c>
      <c r="C138" s="143" t="s">
        <v>3745</v>
      </c>
      <c r="D138" s="161" t="s">
        <v>67</v>
      </c>
      <c r="E138" s="143" t="s">
        <v>5494</v>
      </c>
      <c r="F138" s="132">
        <v>2019.1</v>
      </c>
      <c r="G138" s="132">
        <v>2019.7</v>
      </c>
      <c r="H138" s="145" t="s">
        <v>171</v>
      </c>
      <c r="I138" s="145" t="s">
        <v>5495</v>
      </c>
      <c r="J138" s="145" t="s">
        <v>5719</v>
      </c>
      <c r="K138" s="151">
        <f t="shared" si="3"/>
        <v>21.15</v>
      </c>
      <c r="L138" s="151">
        <v>21.15</v>
      </c>
      <c r="M138" s="151"/>
      <c r="N138" s="151"/>
      <c r="O138" s="132" t="s">
        <v>5720</v>
      </c>
      <c r="P138" s="145" t="s">
        <v>5721</v>
      </c>
      <c r="Q138" s="145" t="s">
        <v>5722</v>
      </c>
      <c r="R138" s="145" t="s">
        <v>248</v>
      </c>
      <c r="S138" s="143" t="s">
        <v>3745</v>
      </c>
      <c r="T138" s="132">
        <v>2019</v>
      </c>
      <c r="U138" s="143" t="s">
        <v>77</v>
      </c>
      <c r="V138" s="132">
        <v>21.15</v>
      </c>
      <c r="W138" s="132">
        <v>21.15</v>
      </c>
      <c r="X138" s="132"/>
      <c r="Y138" s="143" t="s">
        <v>77</v>
      </c>
      <c r="Z138" s="132"/>
      <c r="AA138" s="143" t="s">
        <v>77</v>
      </c>
      <c r="AB138" s="143" t="s">
        <v>78</v>
      </c>
      <c r="AC138" s="132"/>
      <c r="AD138" s="143" t="s">
        <v>78</v>
      </c>
      <c r="AE138" s="132"/>
      <c r="AF138" s="143" t="s">
        <v>78</v>
      </c>
      <c r="AG138" s="132">
        <v>45</v>
      </c>
      <c r="AH138" s="132">
        <v>45</v>
      </c>
      <c r="AI138" s="177" t="s">
        <v>5723</v>
      </c>
      <c r="AJ138" s="143" t="s">
        <v>5724</v>
      </c>
      <c r="AK138" s="143" t="s">
        <v>5502</v>
      </c>
      <c r="AL138" s="177" t="s">
        <v>5503</v>
      </c>
      <c r="AM138" s="143" t="s">
        <v>5504</v>
      </c>
      <c r="AN138" s="177" t="s">
        <v>5725</v>
      </c>
      <c r="AO138" s="143" t="s">
        <v>5726</v>
      </c>
      <c r="AP138" s="143" t="s">
        <v>5507</v>
      </c>
      <c r="AQ138" s="143" t="s">
        <v>5252</v>
      </c>
      <c r="AR138" s="178" t="s">
        <v>5727</v>
      </c>
      <c r="AS138" s="179">
        <v>15223888349</v>
      </c>
    </row>
    <row r="139" s="1" customFormat="1" ht="50" customHeight="1" spans="1:45">
      <c r="A139" s="132">
        <v>132</v>
      </c>
      <c r="B139" s="143" t="s">
        <v>5728</v>
      </c>
      <c r="C139" s="143" t="s">
        <v>3745</v>
      </c>
      <c r="D139" s="161" t="s">
        <v>67</v>
      </c>
      <c r="E139" s="143" t="s">
        <v>5494</v>
      </c>
      <c r="F139" s="132">
        <v>2019.1</v>
      </c>
      <c r="G139" s="132">
        <v>2019.7</v>
      </c>
      <c r="H139" s="145" t="s">
        <v>171</v>
      </c>
      <c r="I139" s="145" t="s">
        <v>5495</v>
      </c>
      <c r="J139" s="145" t="s">
        <v>5729</v>
      </c>
      <c r="K139" s="151">
        <f t="shared" si="3"/>
        <v>487.1</v>
      </c>
      <c r="L139" s="151">
        <v>487.1</v>
      </c>
      <c r="M139" s="151"/>
      <c r="N139" s="151"/>
      <c r="O139" s="132" t="s">
        <v>5730</v>
      </c>
      <c r="P139" s="145" t="s">
        <v>5731</v>
      </c>
      <c r="Q139" s="145" t="s">
        <v>5732</v>
      </c>
      <c r="R139" s="145" t="s">
        <v>248</v>
      </c>
      <c r="S139" s="143" t="s">
        <v>3745</v>
      </c>
      <c r="T139" s="132">
        <v>2019</v>
      </c>
      <c r="U139" s="143" t="s">
        <v>77</v>
      </c>
      <c r="V139" s="132">
        <v>487.1</v>
      </c>
      <c r="W139" s="132">
        <v>487.1</v>
      </c>
      <c r="X139" s="132"/>
      <c r="Y139" s="143" t="s">
        <v>77</v>
      </c>
      <c r="Z139" s="132"/>
      <c r="AA139" s="143" t="s">
        <v>77</v>
      </c>
      <c r="AB139" s="143" t="s">
        <v>78</v>
      </c>
      <c r="AC139" s="132"/>
      <c r="AD139" s="143" t="s">
        <v>78</v>
      </c>
      <c r="AE139" s="132"/>
      <c r="AF139" s="143" t="s">
        <v>78</v>
      </c>
      <c r="AG139" s="132">
        <v>1560</v>
      </c>
      <c r="AH139" s="132">
        <v>1560</v>
      </c>
      <c r="AI139" s="177" t="s">
        <v>5733</v>
      </c>
      <c r="AJ139" s="143" t="s">
        <v>5734</v>
      </c>
      <c r="AK139" s="143" t="s">
        <v>5502</v>
      </c>
      <c r="AL139" s="177" t="s">
        <v>5503</v>
      </c>
      <c r="AM139" s="143" t="s">
        <v>5504</v>
      </c>
      <c r="AN139" s="177" t="s">
        <v>5735</v>
      </c>
      <c r="AO139" s="143" t="s">
        <v>5736</v>
      </c>
      <c r="AP139" s="143" t="s">
        <v>5507</v>
      </c>
      <c r="AQ139" s="143" t="s">
        <v>5252</v>
      </c>
      <c r="AR139" s="161" t="s">
        <v>5737</v>
      </c>
      <c r="AS139" s="160">
        <v>15213651088</v>
      </c>
    </row>
    <row r="140" s="1" customFormat="1" ht="50" customHeight="1" spans="1:45">
      <c r="A140" s="132">
        <v>133</v>
      </c>
      <c r="B140" s="143" t="s">
        <v>5738</v>
      </c>
      <c r="C140" s="143" t="s">
        <v>3745</v>
      </c>
      <c r="D140" s="161" t="s">
        <v>67</v>
      </c>
      <c r="E140" s="143" t="s">
        <v>5494</v>
      </c>
      <c r="F140" s="132">
        <v>2019.1</v>
      </c>
      <c r="G140" s="132">
        <v>2019.7</v>
      </c>
      <c r="H140" s="145" t="s">
        <v>171</v>
      </c>
      <c r="I140" s="145" t="s">
        <v>5495</v>
      </c>
      <c r="J140" s="145" t="s">
        <v>5739</v>
      </c>
      <c r="K140" s="151">
        <f t="shared" si="3"/>
        <v>138.05</v>
      </c>
      <c r="L140" s="151">
        <v>138.05</v>
      </c>
      <c r="M140" s="151"/>
      <c r="N140" s="151"/>
      <c r="O140" s="132" t="s">
        <v>5740</v>
      </c>
      <c r="P140" s="145" t="s">
        <v>5741</v>
      </c>
      <c r="Q140" s="145" t="s">
        <v>5742</v>
      </c>
      <c r="R140" s="145" t="s">
        <v>248</v>
      </c>
      <c r="S140" s="143" t="s">
        <v>3745</v>
      </c>
      <c r="T140" s="132">
        <v>2019</v>
      </c>
      <c r="U140" s="143" t="s">
        <v>77</v>
      </c>
      <c r="V140" s="132">
        <v>138.05</v>
      </c>
      <c r="W140" s="132">
        <v>138.05</v>
      </c>
      <c r="X140" s="132"/>
      <c r="Y140" s="143" t="s">
        <v>77</v>
      </c>
      <c r="Z140" s="132"/>
      <c r="AA140" s="143" t="s">
        <v>77</v>
      </c>
      <c r="AB140" s="143" t="s">
        <v>78</v>
      </c>
      <c r="AC140" s="132"/>
      <c r="AD140" s="143" t="s">
        <v>78</v>
      </c>
      <c r="AE140" s="132"/>
      <c r="AF140" s="143" t="s">
        <v>78</v>
      </c>
      <c r="AG140" s="132">
        <v>230</v>
      </c>
      <c r="AH140" s="132">
        <v>230</v>
      </c>
      <c r="AI140" s="177" t="s">
        <v>5743</v>
      </c>
      <c r="AJ140" s="143" t="s">
        <v>5744</v>
      </c>
      <c r="AK140" s="143" t="s">
        <v>5502</v>
      </c>
      <c r="AL140" s="177" t="s">
        <v>5503</v>
      </c>
      <c r="AM140" s="143" t="s">
        <v>5504</v>
      </c>
      <c r="AN140" s="177" t="s">
        <v>5745</v>
      </c>
      <c r="AO140" s="143" t="s">
        <v>5746</v>
      </c>
      <c r="AP140" s="143" t="s">
        <v>5507</v>
      </c>
      <c r="AQ140" s="143" t="s">
        <v>5252</v>
      </c>
      <c r="AR140" s="178" t="s">
        <v>5747</v>
      </c>
      <c r="AS140" s="179">
        <v>13996781739</v>
      </c>
    </row>
    <row r="141" s="1" customFormat="1" ht="50" customHeight="1" spans="1:45">
      <c r="A141" s="132">
        <v>134</v>
      </c>
      <c r="B141" s="143" t="s">
        <v>5748</v>
      </c>
      <c r="C141" s="143" t="s">
        <v>3745</v>
      </c>
      <c r="D141" s="161" t="s">
        <v>67</v>
      </c>
      <c r="E141" s="143" t="s">
        <v>5494</v>
      </c>
      <c r="F141" s="132">
        <v>2019.1</v>
      </c>
      <c r="G141" s="132">
        <v>2019.7</v>
      </c>
      <c r="H141" s="145" t="s">
        <v>171</v>
      </c>
      <c r="I141" s="145" t="s">
        <v>5495</v>
      </c>
      <c r="J141" s="145" t="s">
        <v>5749</v>
      </c>
      <c r="K141" s="151">
        <f t="shared" si="3"/>
        <v>15.55</v>
      </c>
      <c r="L141" s="151">
        <v>15.55</v>
      </c>
      <c r="M141" s="151"/>
      <c r="N141" s="151"/>
      <c r="O141" s="132" t="s">
        <v>5750</v>
      </c>
      <c r="P141" s="145" t="s">
        <v>5751</v>
      </c>
      <c r="Q141" s="145" t="s">
        <v>5752</v>
      </c>
      <c r="R141" s="145" t="s">
        <v>248</v>
      </c>
      <c r="S141" s="143" t="s">
        <v>3745</v>
      </c>
      <c r="T141" s="132">
        <v>2019</v>
      </c>
      <c r="U141" s="143" t="s">
        <v>77</v>
      </c>
      <c r="V141" s="132">
        <v>15.55</v>
      </c>
      <c r="W141" s="132">
        <v>15.55</v>
      </c>
      <c r="X141" s="132"/>
      <c r="Y141" s="143" t="s">
        <v>77</v>
      </c>
      <c r="Z141" s="132"/>
      <c r="AA141" s="143" t="s">
        <v>77</v>
      </c>
      <c r="AB141" s="143" t="s">
        <v>78</v>
      </c>
      <c r="AC141" s="132"/>
      <c r="AD141" s="143" t="s">
        <v>78</v>
      </c>
      <c r="AE141" s="132"/>
      <c r="AF141" s="143" t="s">
        <v>78</v>
      </c>
      <c r="AG141" s="132">
        <v>32</v>
      </c>
      <c r="AH141" s="132">
        <v>32</v>
      </c>
      <c r="AI141" s="177" t="s">
        <v>5753</v>
      </c>
      <c r="AJ141" s="143" t="s">
        <v>5754</v>
      </c>
      <c r="AK141" s="143" t="s">
        <v>5502</v>
      </c>
      <c r="AL141" s="177" t="s">
        <v>5503</v>
      </c>
      <c r="AM141" s="143" t="s">
        <v>5504</v>
      </c>
      <c r="AN141" s="177" t="s">
        <v>5755</v>
      </c>
      <c r="AO141" s="143" t="s">
        <v>5756</v>
      </c>
      <c r="AP141" s="143" t="s">
        <v>5507</v>
      </c>
      <c r="AQ141" s="143" t="s">
        <v>5252</v>
      </c>
      <c r="AR141" s="178" t="s">
        <v>5757</v>
      </c>
      <c r="AS141" s="179" t="s">
        <v>5758</v>
      </c>
    </row>
    <row r="142" s="1" customFormat="1" ht="50" customHeight="1" spans="1:45">
      <c r="A142" s="132">
        <v>135</v>
      </c>
      <c r="B142" s="143" t="s">
        <v>5759</v>
      </c>
      <c r="C142" s="143" t="s">
        <v>3745</v>
      </c>
      <c r="D142" s="161" t="s">
        <v>67</v>
      </c>
      <c r="E142" s="143" t="s">
        <v>5494</v>
      </c>
      <c r="F142" s="132">
        <v>2019.1</v>
      </c>
      <c r="G142" s="132">
        <v>2019.7</v>
      </c>
      <c r="H142" s="145" t="s">
        <v>171</v>
      </c>
      <c r="I142" s="145" t="s">
        <v>5495</v>
      </c>
      <c r="J142" s="145" t="s">
        <v>5760</v>
      </c>
      <c r="K142" s="151">
        <f t="shared" si="3"/>
        <v>69.8</v>
      </c>
      <c r="L142" s="151">
        <v>69.8</v>
      </c>
      <c r="M142" s="151"/>
      <c r="N142" s="151"/>
      <c r="O142" s="132" t="s">
        <v>5761</v>
      </c>
      <c r="P142" s="145" t="s">
        <v>5762</v>
      </c>
      <c r="Q142" s="145" t="s">
        <v>5763</v>
      </c>
      <c r="R142" s="145" t="s">
        <v>248</v>
      </c>
      <c r="S142" s="143" t="s">
        <v>3745</v>
      </c>
      <c r="T142" s="132">
        <v>2019</v>
      </c>
      <c r="U142" s="143" t="s">
        <v>77</v>
      </c>
      <c r="V142" s="132">
        <v>69.8</v>
      </c>
      <c r="W142" s="132">
        <v>69.8</v>
      </c>
      <c r="X142" s="132"/>
      <c r="Y142" s="143" t="s">
        <v>77</v>
      </c>
      <c r="Z142" s="132"/>
      <c r="AA142" s="143" t="s">
        <v>77</v>
      </c>
      <c r="AB142" s="143" t="s">
        <v>78</v>
      </c>
      <c r="AC142" s="132"/>
      <c r="AD142" s="143" t="s">
        <v>78</v>
      </c>
      <c r="AE142" s="132"/>
      <c r="AF142" s="143" t="s">
        <v>78</v>
      </c>
      <c r="AG142" s="132">
        <v>150</v>
      </c>
      <c r="AH142" s="132">
        <v>150</v>
      </c>
      <c r="AI142" s="177" t="s">
        <v>5764</v>
      </c>
      <c r="AJ142" s="143" t="s">
        <v>5765</v>
      </c>
      <c r="AK142" s="143" t="s">
        <v>5502</v>
      </c>
      <c r="AL142" s="177" t="s">
        <v>5503</v>
      </c>
      <c r="AM142" s="143" t="s">
        <v>5504</v>
      </c>
      <c r="AN142" s="177" t="s">
        <v>5766</v>
      </c>
      <c r="AO142" s="143" t="s">
        <v>5767</v>
      </c>
      <c r="AP142" s="143" t="s">
        <v>5507</v>
      </c>
      <c r="AQ142" s="143" t="s">
        <v>5252</v>
      </c>
      <c r="AR142" s="178" t="s">
        <v>5768</v>
      </c>
      <c r="AS142" s="179">
        <v>13628277862</v>
      </c>
    </row>
    <row r="143" s="1" customFormat="1" ht="50" customHeight="1" spans="1:45">
      <c r="A143" s="132">
        <v>136</v>
      </c>
      <c r="B143" s="143" t="s">
        <v>5769</v>
      </c>
      <c r="C143" s="143" t="s">
        <v>3745</v>
      </c>
      <c r="D143" s="161" t="s">
        <v>67</v>
      </c>
      <c r="E143" s="143" t="s">
        <v>5494</v>
      </c>
      <c r="F143" s="132">
        <v>2019.1</v>
      </c>
      <c r="G143" s="132">
        <v>2019.7</v>
      </c>
      <c r="H143" s="145" t="s">
        <v>171</v>
      </c>
      <c r="I143" s="145" t="s">
        <v>5495</v>
      </c>
      <c r="J143" s="145" t="s">
        <v>5770</v>
      </c>
      <c r="K143" s="151">
        <f t="shared" si="3"/>
        <v>23.1</v>
      </c>
      <c r="L143" s="151">
        <v>23.1</v>
      </c>
      <c r="M143" s="151"/>
      <c r="N143" s="151"/>
      <c r="O143" s="132" t="s">
        <v>5771</v>
      </c>
      <c r="P143" s="145" t="s">
        <v>5772</v>
      </c>
      <c r="Q143" s="145" t="s">
        <v>5773</v>
      </c>
      <c r="R143" s="145" t="s">
        <v>248</v>
      </c>
      <c r="S143" s="143" t="s">
        <v>3745</v>
      </c>
      <c r="T143" s="132">
        <v>2019</v>
      </c>
      <c r="U143" s="143" t="s">
        <v>77</v>
      </c>
      <c r="V143" s="132">
        <v>23.1</v>
      </c>
      <c r="W143" s="132">
        <v>23.1</v>
      </c>
      <c r="X143" s="132"/>
      <c r="Y143" s="143" t="s">
        <v>77</v>
      </c>
      <c r="Z143" s="132"/>
      <c r="AA143" s="143" t="s">
        <v>77</v>
      </c>
      <c r="AB143" s="143" t="s">
        <v>78</v>
      </c>
      <c r="AC143" s="132"/>
      <c r="AD143" s="143" t="s">
        <v>78</v>
      </c>
      <c r="AE143" s="132"/>
      <c r="AF143" s="143" t="s">
        <v>78</v>
      </c>
      <c r="AG143" s="132">
        <v>40</v>
      </c>
      <c r="AH143" s="132">
        <v>40</v>
      </c>
      <c r="AI143" s="177" t="s">
        <v>5774</v>
      </c>
      <c r="AJ143" s="143" t="s">
        <v>5775</v>
      </c>
      <c r="AK143" s="143" t="s">
        <v>5502</v>
      </c>
      <c r="AL143" s="177" t="s">
        <v>5503</v>
      </c>
      <c r="AM143" s="143" t="s">
        <v>5504</v>
      </c>
      <c r="AN143" s="177" t="s">
        <v>5776</v>
      </c>
      <c r="AO143" s="143" t="s">
        <v>5777</v>
      </c>
      <c r="AP143" s="143" t="s">
        <v>5507</v>
      </c>
      <c r="AQ143" s="143" t="s">
        <v>5252</v>
      </c>
      <c r="AR143" s="178" t="s">
        <v>5778</v>
      </c>
      <c r="AS143" s="179">
        <v>13228549350</v>
      </c>
    </row>
    <row r="144" s="1" customFormat="1" ht="50" customHeight="1" spans="1:45">
      <c r="A144" s="132">
        <v>137</v>
      </c>
      <c r="B144" s="143" t="s">
        <v>5779</v>
      </c>
      <c r="C144" s="143" t="s">
        <v>3745</v>
      </c>
      <c r="D144" s="161" t="s">
        <v>67</v>
      </c>
      <c r="E144" s="143" t="s">
        <v>5494</v>
      </c>
      <c r="F144" s="132">
        <v>2019.1</v>
      </c>
      <c r="G144" s="132">
        <v>2019.7</v>
      </c>
      <c r="H144" s="145" t="s">
        <v>171</v>
      </c>
      <c r="I144" s="145" t="s">
        <v>5495</v>
      </c>
      <c r="J144" s="145" t="s">
        <v>5780</v>
      </c>
      <c r="K144" s="151">
        <f t="shared" si="3"/>
        <v>55.6</v>
      </c>
      <c r="L144" s="151">
        <v>55.6</v>
      </c>
      <c r="M144" s="151"/>
      <c r="N144" s="151"/>
      <c r="O144" s="132" t="s">
        <v>5781</v>
      </c>
      <c r="P144" s="145" t="s">
        <v>5782</v>
      </c>
      <c r="Q144" s="145" t="s">
        <v>5783</v>
      </c>
      <c r="R144" s="145" t="s">
        <v>248</v>
      </c>
      <c r="S144" s="143" t="s">
        <v>3745</v>
      </c>
      <c r="T144" s="132">
        <v>2019</v>
      </c>
      <c r="U144" s="143" t="s">
        <v>77</v>
      </c>
      <c r="V144" s="132">
        <v>55.6</v>
      </c>
      <c r="W144" s="132">
        <v>55.6</v>
      </c>
      <c r="X144" s="132"/>
      <c r="Y144" s="143" t="s">
        <v>77</v>
      </c>
      <c r="Z144" s="132"/>
      <c r="AA144" s="143" t="s">
        <v>77</v>
      </c>
      <c r="AB144" s="143" t="s">
        <v>78</v>
      </c>
      <c r="AC144" s="132"/>
      <c r="AD144" s="143" t="s">
        <v>78</v>
      </c>
      <c r="AE144" s="132"/>
      <c r="AF144" s="143" t="s">
        <v>78</v>
      </c>
      <c r="AG144" s="132">
        <v>112</v>
      </c>
      <c r="AH144" s="132">
        <v>112</v>
      </c>
      <c r="AI144" s="177" t="s">
        <v>5784</v>
      </c>
      <c r="AJ144" s="143" t="s">
        <v>5785</v>
      </c>
      <c r="AK144" s="143" t="s">
        <v>5502</v>
      </c>
      <c r="AL144" s="177" t="s">
        <v>5503</v>
      </c>
      <c r="AM144" s="143" t="s">
        <v>5504</v>
      </c>
      <c r="AN144" s="177" t="s">
        <v>5786</v>
      </c>
      <c r="AO144" s="143" t="s">
        <v>5787</v>
      </c>
      <c r="AP144" s="143" t="s">
        <v>5507</v>
      </c>
      <c r="AQ144" s="143" t="s">
        <v>5252</v>
      </c>
      <c r="AR144" s="178" t="s">
        <v>5788</v>
      </c>
      <c r="AS144" s="179">
        <v>13452565152</v>
      </c>
    </row>
    <row r="145" s="1" customFormat="1" ht="50" customHeight="1" spans="1:45">
      <c r="A145" s="132">
        <v>138</v>
      </c>
      <c r="B145" s="180" t="s">
        <v>5789</v>
      </c>
      <c r="C145" s="181" t="s">
        <v>258</v>
      </c>
      <c r="D145" s="131" t="s">
        <v>67</v>
      </c>
      <c r="E145" s="131" t="s">
        <v>2908</v>
      </c>
      <c r="F145" s="131">
        <v>2019.1</v>
      </c>
      <c r="G145" s="131">
        <v>2019.12</v>
      </c>
      <c r="H145" s="182" t="s">
        <v>5790</v>
      </c>
      <c r="I145" s="131" t="s">
        <v>753</v>
      </c>
      <c r="J145" s="188" t="s">
        <v>2909</v>
      </c>
      <c r="K145" s="151">
        <f t="shared" si="3"/>
        <v>536.409</v>
      </c>
      <c r="L145" s="131">
        <v>178</v>
      </c>
      <c r="M145" s="131">
        <v>358.409</v>
      </c>
      <c r="N145" s="131"/>
      <c r="O145" s="131" t="s">
        <v>2910</v>
      </c>
      <c r="P145" s="131" t="s">
        <v>2911</v>
      </c>
      <c r="Q145" s="131" t="s">
        <v>2912</v>
      </c>
      <c r="R145" s="131" t="s">
        <v>1029</v>
      </c>
      <c r="S145" s="181" t="s">
        <v>5791</v>
      </c>
      <c r="T145" s="131">
        <v>2019</v>
      </c>
      <c r="U145" s="131" t="s">
        <v>77</v>
      </c>
      <c r="V145" s="131">
        <v>536.409</v>
      </c>
      <c r="W145" s="131">
        <v>178</v>
      </c>
      <c r="X145" s="131">
        <v>358.409</v>
      </c>
      <c r="Y145" s="131"/>
      <c r="Z145" s="131" t="s">
        <v>77</v>
      </c>
      <c r="AA145" s="131" t="s">
        <v>77</v>
      </c>
      <c r="AB145" s="131" t="s">
        <v>78</v>
      </c>
      <c r="AC145" s="131" t="s">
        <v>78</v>
      </c>
      <c r="AD145" s="131" t="s">
        <v>78</v>
      </c>
      <c r="AE145" s="131" t="s">
        <v>78</v>
      </c>
      <c r="AF145" s="131" t="s">
        <v>78</v>
      </c>
      <c r="AG145" s="131" t="s">
        <v>5792</v>
      </c>
      <c r="AH145" s="131" t="s">
        <v>5792</v>
      </c>
      <c r="AI145" s="131" t="s">
        <v>2913</v>
      </c>
      <c r="AJ145" s="131" t="s">
        <v>2911</v>
      </c>
      <c r="AK145" s="131" t="s">
        <v>5793</v>
      </c>
      <c r="AL145" s="190" t="s">
        <v>5794</v>
      </c>
      <c r="AM145" s="131" t="s">
        <v>2914</v>
      </c>
      <c r="AN145" s="131" t="s">
        <v>2915</v>
      </c>
      <c r="AO145" s="131" t="s">
        <v>5795</v>
      </c>
      <c r="AP145" s="131" t="s">
        <v>2536</v>
      </c>
      <c r="AQ145" s="131">
        <v>100</v>
      </c>
      <c r="AR145" s="131" t="s">
        <v>511</v>
      </c>
      <c r="AS145" s="191" t="s">
        <v>2916</v>
      </c>
    </row>
    <row r="146" s="1" customFormat="1" ht="50" customHeight="1" spans="1:45">
      <c r="A146" s="132">
        <v>139</v>
      </c>
      <c r="B146" s="180" t="s">
        <v>5796</v>
      </c>
      <c r="C146" s="181" t="s">
        <v>258</v>
      </c>
      <c r="D146" s="131" t="s">
        <v>67</v>
      </c>
      <c r="E146" s="131" t="s">
        <v>2918</v>
      </c>
      <c r="F146" s="131">
        <v>2019.1</v>
      </c>
      <c r="G146" s="131">
        <v>2019.12</v>
      </c>
      <c r="H146" s="182" t="s">
        <v>5790</v>
      </c>
      <c r="I146" s="131" t="s">
        <v>753</v>
      </c>
      <c r="J146" s="188" t="s">
        <v>2919</v>
      </c>
      <c r="K146" s="151">
        <f t="shared" si="3"/>
        <v>597.2446</v>
      </c>
      <c r="L146" s="131">
        <v>192</v>
      </c>
      <c r="M146" s="131">
        <v>405.2446</v>
      </c>
      <c r="N146" s="131"/>
      <c r="O146" s="131" t="s">
        <v>2920</v>
      </c>
      <c r="P146" s="131" t="s">
        <v>2921</v>
      </c>
      <c r="Q146" s="131" t="s">
        <v>2922</v>
      </c>
      <c r="R146" s="131" t="s">
        <v>1029</v>
      </c>
      <c r="S146" s="181" t="s">
        <v>5791</v>
      </c>
      <c r="T146" s="131">
        <v>2019</v>
      </c>
      <c r="U146" s="131" t="s">
        <v>77</v>
      </c>
      <c r="V146" s="131">
        <v>697.2446</v>
      </c>
      <c r="W146" s="131">
        <v>192</v>
      </c>
      <c r="X146" s="131">
        <v>405.2446</v>
      </c>
      <c r="Y146" s="131"/>
      <c r="Z146" s="131" t="s">
        <v>77</v>
      </c>
      <c r="AA146" s="131" t="s">
        <v>77</v>
      </c>
      <c r="AB146" s="131" t="s">
        <v>78</v>
      </c>
      <c r="AC146" s="131" t="s">
        <v>78</v>
      </c>
      <c r="AD146" s="131" t="s">
        <v>78</v>
      </c>
      <c r="AE146" s="131" t="s">
        <v>78</v>
      </c>
      <c r="AF146" s="131" t="s">
        <v>78</v>
      </c>
      <c r="AG146" s="131" t="s">
        <v>5797</v>
      </c>
      <c r="AH146" s="131" t="s">
        <v>5797</v>
      </c>
      <c r="AI146" s="131" t="s">
        <v>2923</v>
      </c>
      <c r="AJ146" s="131" t="s">
        <v>2921</v>
      </c>
      <c r="AK146" s="131" t="s">
        <v>5798</v>
      </c>
      <c r="AL146" s="190" t="s">
        <v>5799</v>
      </c>
      <c r="AM146" s="131" t="s">
        <v>2924</v>
      </c>
      <c r="AN146" s="131" t="s">
        <v>2925</v>
      </c>
      <c r="AO146" s="131" t="s">
        <v>5800</v>
      </c>
      <c r="AP146" s="131" t="s">
        <v>2536</v>
      </c>
      <c r="AQ146" s="131">
        <v>100</v>
      </c>
      <c r="AR146" s="131" t="s">
        <v>511</v>
      </c>
      <c r="AS146" s="191" t="s">
        <v>2916</v>
      </c>
    </row>
    <row r="147" s="1" customFormat="1" ht="50" customHeight="1" spans="1:45">
      <c r="A147" s="132">
        <v>140</v>
      </c>
      <c r="B147" s="180" t="s">
        <v>5801</v>
      </c>
      <c r="C147" s="181" t="s">
        <v>258</v>
      </c>
      <c r="D147" s="131" t="s">
        <v>67</v>
      </c>
      <c r="E147" s="131" t="s">
        <v>2927</v>
      </c>
      <c r="F147" s="131">
        <v>2019.1</v>
      </c>
      <c r="G147" s="131">
        <v>2019.12</v>
      </c>
      <c r="H147" s="182" t="s">
        <v>5790</v>
      </c>
      <c r="I147" s="131" t="s">
        <v>753</v>
      </c>
      <c r="J147" s="188" t="s">
        <v>2928</v>
      </c>
      <c r="K147" s="151">
        <f t="shared" si="3"/>
        <v>536.409</v>
      </c>
      <c r="L147" s="131">
        <v>178</v>
      </c>
      <c r="M147" s="131">
        <v>358.409</v>
      </c>
      <c r="N147" s="131"/>
      <c r="O147" s="131" t="s">
        <v>2929</v>
      </c>
      <c r="P147" s="131" t="s">
        <v>2930</v>
      </c>
      <c r="Q147" s="131" t="s">
        <v>2931</v>
      </c>
      <c r="R147" s="131" t="s">
        <v>1029</v>
      </c>
      <c r="S147" s="181" t="s">
        <v>5791</v>
      </c>
      <c r="T147" s="131">
        <v>2019</v>
      </c>
      <c r="U147" s="131" t="s">
        <v>77</v>
      </c>
      <c r="V147" s="131">
        <v>536.565</v>
      </c>
      <c r="W147" s="131">
        <v>178</v>
      </c>
      <c r="X147" s="131">
        <v>358.409</v>
      </c>
      <c r="Y147" s="131"/>
      <c r="Z147" s="131" t="s">
        <v>77</v>
      </c>
      <c r="AA147" s="131" t="s">
        <v>77</v>
      </c>
      <c r="AB147" s="131" t="s">
        <v>78</v>
      </c>
      <c r="AC147" s="131" t="s">
        <v>78</v>
      </c>
      <c r="AD147" s="131" t="s">
        <v>78</v>
      </c>
      <c r="AE147" s="131" t="s">
        <v>78</v>
      </c>
      <c r="AF147" s="131" t="s">
        <v>78</v>
      </c>
      <c r="AG147" s="131" t="s">
        <v>5802</v>
      </c>
      <c r="AH147" s="131" t="s">
        <v>5802</v>
      </c>
      <c r="AI147" s="131" t="s">
        <v>2932</v>
      </c>
      <c r="AJ147" s="131" t="s">
        <v>2930</v>
      </c>
      <c r="AK147" s="131" t="s">
        <v>5803</v>
      </c>
      <c r="AL147" s="190" t="s">
        <v>5804</v>
      </c>
      <c r="AM147" s="131" t="s">
        <v>2933</v>
      </c>
      <c r="AN147" s="131" t="s">
        <v>2934</v>
      </c>
      <c r="AO147" s="131" t="s">
        <v>5805</v>
      </c>
      <c r="AP147" s="131" t="s">
        <v>2536</v>
      </c>
      <c r="AQ147" s="131">
        <v>100</v>
      </c>
      <c r="AR147" s="131" t="s">
        <v>511</v>
      </c>
      <c r="AS147" s="191" t="s">
        <v>2916</v>
      </c>
    </row>
    <row r="148" s="1" customFormat="1" ht="50" customHeight="1" spans="1:45">
      <c r="A148" s="132">
        <v>141</v>
      </c>
      <c r="B148" s="183" t="s">
        <v>5806</v>
      </c>
      <c r="C148" s="183" t="s">
        <v>258</v>
      </c>
      <c r="D148" s="183" t="s">
        <v>67</v>
      </c>
      <c r="E148" s="183" t="s">
        <v>2785</v>
      </c>
      <c r="F148" s="183">
        <v>2019.4</v>
      </c>
      <c r="G148" s="184">
        <v>2019.11</v>
      </c>
      <c r="H148" s="183" t="s">
        <v>5790</v>
      </c>
      <c r="I148" s="183" t="s">
        <v>70</v>
      </c>
      <c r="J148" s="183" t="s">
        <v>2786</v>
      </c>
      <c r="K148" s="151">
        <f t="shared" si="3"/>
        <v>153</v>
      </c>
      <c r="L148" s="183">
        <v>20</v>
      </c>
      <c r="M148" s="183">
        <v>133</v>
      </c>
      <c r="N148" s="183"/>
      <c r="O148" s="183" t="s">
        <v>5807</v>
      </c>
      <c r="P148" s="183" t="s">
        <v>2788</v>
      </c>
      <c r="Q148" s="183" t="s">
        <v>5808</v>
      </c>
      <c r="R148" s="183" t="s">
        <v>2790</v>
      </c>
      <c r="S148" s="183" t="s">
        <v>2462</v>
      </c>
      <c r="T148" s="183">
        <v>2019</v>
      </c>
      <c r="U148" s="183" t="s">
        <v>77</v>
      </c>
      <c r="V148" s="183">
        <v>153</v>
      </c>
      <c r="W148" s="183">
        <v>20</v>
      </c>
      <c r="X148" s="183">
        <v>133</v>
      </c>
      <c r="Y148" s="183"/>
      <c r="Z148" s="183" t="s">
        <v>77</v>
      </c>
      <c r="AA148" s="183" t="s">
        <v>77</v>
      </c>
      <c r="AB148" s="183" t="s">
        <v>78</v>
      </c>
      <c r="AC148" s="183"/>
      <c r="AD148" s="183" t="s">
        <v>78</v>
      </c>
      <c r="AE148" s="183"/>
      <c r="AF148" s="183" t="s">
        <v>78</v>
      </c>
      <c r="AG148" s="183">
        <v>53</v>
      </c>
      <c r="AH148" s="183">
        <v>53</v>
      </c>
      <c r="AI148" s="183" t="s">
        <v>5809</v>
      </c>
      <c r="AJ148" s="183" t="s">
        <v>2792</v>
      </c>
      <c r="AK148" s="183" t="s">
        <v>328</v>
      </c>
      <c r="AL148" s="183" t="s">
        <v>5810</v>
      </c>
      <c r="AM148" s="183" t="s">
        <v>2793</v>
      </c>
      <c r="AN148" s="183" t="s">
        <v>2466</v>
      </c>
      <c r="AO148" s="183" t="s">
        <v>5811</v>
      </c>
      <c r="AP148" s="183" t="s">
        <v>2536</v>
      </c>
      <c r="AQ148" s="183" t="s">
        <v>158</v>
      </c>
      <c r="AR148" s="183" t="s">
        <v>2537</v>
      </c>
      <c r="AS148" s="183">
        <v>13452565456</v>
      </c>
    </row>
    <row r="149" s="1" customFormat="1" ht="50" customHeight="1" spans="1:45">
      <c r="A149" s="132">
        <v>142</v>
      </c>
      <c r="B149" s="183" t="s">
        <v>5812</v>
      </c>
      <c r="C149" s="183" t="s">
        <v>258</v>
      </c>
      <c r="D149" s="183" t="s">
        <v>67</v>
      </c>
      <c r="E149" s="183" t="s">
        <v>2725</v>
      </c>
      <c r="F149" s="183">
        <v>2019.6</v>
      </c>
      <c r="G149" s="184">
        <v>2019.11</v>
      </c>
      <c r="H149" s="183" t="s">
        <v>5790</v>
      </c>
      <c r="I149" s="183" t="s">
        <v>884</v>
      </c>
      <c r="J149" s="183" t="s">
        <v>2726</v>
      </c>
      <c r="K149" s="151">
        <f t="shared" si="3"/>
        <v>306.419</v>
      </c>
      <c r="L149" s="189">
        <v>158</v>
      </c>
      <c r="M149" s="183">
        <v>148.419</v>
      </c>
      <c r="N149" s="183"/>
      <c r="O149" s="183" t="s">
        <v>2727</v>
      </c>
      <c r="P149" s="183" t="s">
        <v>2728</v>
      </c>
      <c r="Q149" s="183" t="s">
        <v>2729</v>
      </c>
      <c r="R149" s="183" t="s">
        <v>248</v>
      </c>
      <c r="S149" s="183" t="s">
        <v>2462</v>
      </c>
      <c r="T149" s="183">
        <v>2019</v>
      </c>
      <c r="U149" s="183" t="s">
        <v>77</v>
      </c>
      <c r="V149" s="189">
        <v>306.419</v>
      </c>
      <c r="W149" s="189">
        <v>158</v>
      </c>
      <c r="X149" s="183">
        <v>148.419</v>
      </c>
      <c r="Y149" s="183"/>
      <c r="Z149" s="183" t="s">
        <v>77</v>
      </c>
      <c r="AA149" s="183" t="s">
        <v>77</v>
      </c>
      <c r="AB149" s="183" t="s">
        <v>78</v>
      </c>
      <c r="AC149" s="183"/>
      <c r="AD149" s="183" t="s">
        <v>78</v>
      </c>
      <c r="AE149" s="183"/>
      <c r="AF149" s="183" t="s">
        <v>78</v>
      </c>
      <c r="AG149" s="183">
        <v>5366</v>
      </c>
      <c r="AH149" s="183">
        <v>1450</v>
      </c>
      <c r="AI149" s="183" t="s">
        <v>5813</v>
      </c>
      <c r="AJ149" s="183" t="s">
        <v>2731</v>
      </c>
      <c r="AK149" s="183" t="s">
        <v>667</v>
      </c>
      <c r="AL149" s="183" t="s">
        <v>120</v>
      </c>
      <c r="AM149" s="183" t="s">
        <v>2732</v>
      </c>
      <c r="AN149" s="186" t="s">
        <v>2466</v>
      </c>
      <c r="AO149" s="183" t="s">
        <v>2733</v>
      </c>
      <c r="AP149" s="183" t="s">
        <v>2536</v>
      </c>
      <c r="AQ149" s="183" t="s">
        <v>4337</v>
      </c>
      <c r="AR149" s="183" t="s">
        <v>2546</v>
      </c>
      <c r="AS149" s="183">
        <v>17382359789</v>
      </c>
    </row>
    <row r="150" s="1" customFormat="1" ht="50" customHeight="1" spans="1:45">
      <c r="A150" s="132">
        <v>143</v>
      </c>
      <c r="B150" s="183" t="s">
        <v>5814</v>
      </c>
      <c r="C150" s="183" t="s">
        <v>258</v>
      </c>
      <c r="D150" s="183" t="s">
        <v>67</v>
      </c>
      <c r="E150" s="145" t="s">
        <v>2735</v>
      </c>
      <c r="F150" s="145">
        <v>2019.6</v>
      </c>
      <c r="G150" s="185" t="s">
        <v>5815</v>
      </c>
      <c r="H150" s="183" t="s">
        <v>5790</v>
      </c>
      <c r="I150" s="183" t="s">
        <v>884</v>
      </c>
      <c r="J150" s="145" t="s">
        <v>2736</v>
      </c>
      <c r="K150" s="151">
        <f t="shared" si="3"/>
        <v>713.292</v>
      </c>
      <c r="L150" s="145">
        <v>218</v>
      </c>
      <c r="M150" s="145">
        <v>495.292</v>
      </c>
      <c r="N150" s="145"/>
      <c r="O150" s="183" t="s">
        <v>2737</v>
      </c>
      <c r="P150" s="183" t="s">
        <v>2738</v>
      </c>
      <c r="Q150" s="183" t="s">
        <v>2739</v>
      </c>
      <c r="R150" s="183" t="s">
        <v>248</v>
      </c>
      <c r="S150" s="183" t="s">
        <v>2462</v>
      </c>
      <c r="T150" s="183">
        <v>2019</v>
      </c>
      <c r="U150" s="183" t="s">
        <v>77</v>
      </c>
      <c r="V150" s="145">
        <v>713.292</v>
      </c>
      <c r="W150" s="145">
        <v>218</v>
      </c>
      <c r="X150" s="145">
        <v>495.292</v>
      </c>
      <c r="Y150" s="183"/>
      <c r="Z150" s="183" t="s">
        <v>77</v>
      </c>
      <c r="AA150" s="183" t="s">
        <v>77</v>
      </c>
      <c r="AB150" s="183" t="s">
        <v>78</v>
      </c>
      <c r="AC150" s="183"/>
      <c r="AD150" s="183" t="s">
        <v>78</v>
      </c>
      <c r="AE150" s="183"/>
      <c r="AF150" s="183" t="s">
        <v>78</v>
      </c>
      <c r="AG150" s="183">
        <v>4287</v>
      </c>
      <c r="AH150" s="183">
        <v>1355</v>
      </c>
      <c r="AI150" s="183" t="s">
        <v>5816</v>
      </c>
      <c r="AJ150" s="183" t="s">
        <v>2741</v>
      </c>
      <c r="AK150" s="183" t="s">
        <v>667</v>
      </c>
      <c r="AL150" s="183" t="s">
        <v>120</v>
      </c>
      <c r="AM150" s="183" t="s">
        <v>2732</v>
      </c>
      <c r="AN150" s="186" t="s">
        <v>2466</v>
      </c>
      <c r="AO150" s="183" t="s">
        <v>2742</v>
      </c>
      <c r="AP150" s="183" t="s">
        <v>2536</v>
      </c>
      <c r="AQ150" s="183" t="s">
        <v>4337</v>
      </c>
      <c r="AR150" s="183" t="s">
        <v>2546</v>
      </c>
      <c r="AS150" s="183">
        <v>17382359789</v>
      </c>
    </row>
    <row r="151" s="1" customFormat="1" ht="50" customHeight="1" spans="1:45">
      <c r="A151" s="132">
        <v>144</v>
      </c>
      <c r="B151" s="183" t="s">
        <v>5817</v>
      </c>
      <c r="C151" s="183" t="s">
        <v>258</v>
      </c>
      <c r="D151" s="183" t="s">
        <v>67</v>
      </c>
      <c r="E151" s="183" t="s">
        <v>2975</v>
      </c>
      <c r="F151" s="183">
        <v>2019.7</v>
      </c>
      <c r="G151" s="184">
        <v>2019.12</v>
      </c>
      <c r="H151" s="183" t="s">
        <v>5790</v>
      </c>
      <c r="I151" s="183" t="s">
        <v>828</v>
      </c>
      <c r="J151" s="183" t="s">
        <v>2976</v>
      </c>
      <c r="K151" s="151">
        <f t="shared" si="3"/>
        <v>288.449</v>
      </c>
      <c r="L151" s="183">
        <v>288.449</v>
      </c>
      <c r="M151" s="183"/>
      <c r="N151" s="183"/>
      <c r="O151" s="183" t="s">
        <v>2977</v>
      </c>
      <c r="P151" s="183" t="s">
        <v>2978</v>
      </c>
      <c r="Q151" s="183" t="s">
        <v>5818</v>
      </c>
      <c r="R151" s="183" t="s">
        <v>2980</v>
      </c>
      <c r="S151" s="183" t="s">
        <v>2462</v>
      </c>
      <c r="T151" s="183">
        <v>2019</v>
      </c>
      <c r="U151" s="183" t="s">
        <v>77</v>
      </c>
      <c r="V151" s="183">
        <v>288.449</v>
      </c>
      <c r="W151" s="183">
        <v>288.449</v>
      </c>
      <c r="X151" s="183"/>
      <c r="Y151" s="183"/>
      <c r="Z151" s="183" t="s">
        <v>77</v>
      </c>
      <c r="AA151" s="183" t="s">
        <v>77</v>
      </c>
      <c r="AB151" s="183" t="s">
        <v>78</v>
      </c>
      <c r="AC151" s="183"/>
      <c r="AD151" s="183" t="s">
        <v>78</v>
      </c>
      <c r="AE151" s="183"/>
      <c r="AF151" s="183" t="s">
        <v>78</v>
      </c>
      <c r="AG151" s="183">
        <v>115</v>
      </c>
      <c r="AH151" s="183">
        <v>115</v>
      </c>
      <c r="AI151" s="183" t="s">
        <v>5819</v>
      </c>
      <c r="AJ151" s="183" t="s">
        <v>2982</v>
      </c>
      <c r="AK151" s="183" t="s">
        <v>5820</v>
      </c>
      <c r="AL151" s="183" t="s">
        <v>223</v>
      </c>
      <c r="AM151" s="183" t="s">
        <v>2896</v>
      </c>
      <c r="AN151" s="186" t="s">
        <v>2466</v>
      </c>
      <c r="AO151" s="183" t="s">
        <v>1799</v>
      </c>
      <c r="AP151" s="183" t="s">
        <v>2536</v>
      </c>
      <c r="AQ151" s="183" t="s">
        <v>4337</v>
      </c>
      <c r="AR151" s="183" t="s">
        <v>2983</v>
      </c>
      <c r="AS151" s="183">
        <v>70638908</v>
      </c>
    </row>
    <row r="152" s="1" customFormat="1" ht="50" customHeight="1" spans="1:45">
      <c r="A152" s="132">
        <v>145</v>
      </c>
      <c r="B152" s="183" t="s">
        <v>5821</v>
      </c>
      <c r="C152" s="186" t="s">
        <v>258</v>
      </c>
      <c r="D152" s="183" t="s">
        <v>67</v>
      </c>
      <c r="E152" s="183" t="s">
        <v>2888</v>
      </c>
      <c r="F152" s="183">
        <v>2019.6</v>
      </c>
      <c r="G152" s="184">
        <v>2020.2</v>
      </c>
      <c r="H152" s="183" t="s">
        <v>5790</v>
      </c>
      <c r="I152" s="183" t="s">
        <v>726</v>
      </c>
      <c r="J152" s="183" t="s">
        <v>2889</v>
      </c>
      <c r="K152" s="151">
        <f t="shared" si="3"/>
        <v>488.658</v>
      </c>
      <c r="L152" s="181">
        <v>160</v>
      </c>
      <c r="M152" s="183">
        <v>328.658</v>
      </c>
      <c r="N152" s="183"/>
      <c r="O152" s="183" t="s">
        <v>2890</v>
      </c>
      <c r="P152" s="183" t="s">
        <v>2891</v>
      </c>
      <c r="Q152" s="183" t="s">
        <v>2892</v>
      </c>
      <c r="R152" s="183" t="s">
        <v>2893</v>
      </c>
      <c r="S152" s="183" t="s">
        <v>2462</v>
      </c>
      <c r="T152" s="183">
        <v>2019</v>
      </c>
      <c r="U152" s="183" t="s">
        <v>77</v>
      </c>
      <c r="V152" s="181">
        <v>488.658</v>
      </c>
      <c r="W152" s="181">
        <v>160</v>
      </c>
      <c r="X152" s="183">
        <v>328.658</v>
      </c>
      <c r="Y152" s="183"/>
      <c r="Z152" s="183" t="s">
        <v>77</v>
      </c>
      <c r="AA152" s="183" t="s">
        <v>77</v>
      </c>
      <c r="AB152" s="183" t="s">
        <v>78</v>
      </c>
      <c r="AC152" s="183"/>
      <c r="AD152" s="183" t="s">
        <v>78</v>
      </c>
      <c r="AE152" s="183"/>
      <c r="AF152" s="183" t="s">
        <v>78</v>
      </c>
      <c r="AG152" s="183">
        <v>74</v>
      </c>
      <c r="AH152" s="183">
        <v>74</v>
      </c>
      <c r="AI152" s="183" t="s">
        <v>5822</v>
      </c>
      <c r="AJ152" s="183" t="s">
        <v>2895</v>
      </c>
      <c r="AK152" s="183" t="s">
        <v>5820</v>
      </c>
      <c r="AL152" s="183" t="s">
        <v>223</v>
      </c>
      <c r="AM152" s="183" t="s">
        <v>2896</v>
      </c>
      <c r="AN152" s="186" t="s">
        <v>2466</v>
      </c>
      <c r="AO152" s="183" t="s">
        <v>2897</v>
      </c>
      <c r="AP152" s="183" t="s">
        <v>2536</v>
      </c>
      <c r="AQ152" s="183" t="s">
        <v>4337</v>
      </c>
      <c r="AR152" s="183" t="s">
        <v>2898</v>
      </c>
      <c r="AS152" s="183">
        <v>17782063813</v>
      </c>
    </row>
    <row r="153" s="1" customFormat="1" ht="50" customHeight="1" spans="1:45">
      <c r="A153" s="132">
        <v>146</v>
      </c>
      <c r="B153" s="183" t="s">
        <v>5823</v>
      </c>
      <c r="C153" s="186" t="s">
        <v>258</v>
      </c>
      <c r="D153" s="183" t="s">
        <v>67</v>
      </c>
      <c r="E153" s="183" t="s">
        <v>2900</v>
      </c>
      <c r="F153" s="183">
        <v>2019.6</v>
      </c>
      <c r="G153" s="184">
        <v>2020.2</v>
      </c>
      <c r="H153" s="183" t="s">
        <v>5790</v>
      </c>
      <c r="I153" s="183" t="s">
        <v>726</v>
      </c>
      <c r="J153" s="183" t="s">
        <v>2901</v>
      </c>
      <c r="K153" s="151">
        <f t="shared" si="3"/>
        <v>497.195</v>
      </c>
      <c r="L153" s="189">
        <v>156</v>
      </c>
      <c r="M153" s="183">
        <v>341.195</v>
      </c>
      <c r="N153" s="183"/>
      <c r="O153" s="183" t="s">
        <v>2902</v>
      </c>
      <c r="P153" s="183" t="s">
        <v>2903</v>
      </c>
      <c r="Q153" s="183" t="s">
        <v>2904</v>
      </c>
      <c r="R153" s="183" t="s">
        <v>2893</v>
      </c>
      <c r="S153" s="183" t="s">
        <v>2462</v>
      </c>
      <c r="T153" s="183">
        <v>2019</v>
      </c>
      <c r="U153" s="183" t="s">
        <v>77</v>
      </c>
      <c r="V153" s="189">
        <v>497.195</v>
      </c>
      <c r="W153" s="189">
        <v>156</v>
      </c>
      <c r="X153" s="183">
        <v>341.195</v>
      </c>
      <c r="Y153" s="183"/>
      <c r="Z153" s="183" t="s">
        <v>77</v>
      </c>
      <c r="AA153" s="183" t="s">
        <v>77</v>
      </c>
      <c r="AB153" s="183" t="s">
        <v>78</v>
      </c>
      <c r="AC153" s="183"/>
      <c r="AD153" s="183" t="s">
        <v>78</v>
      </c>
      <c r="AE153" s="183"/>
      <c r="AF153" s="183" t="s">
        <v>78</v>
      </c>
      <c r="AG153" s="161">
        <v>102</v>
      </c>
      <c r="AH153" s="161">
        <v>102</v>
      </c>
      <c r="AI153" s="183" t="s">
        <v>5824</v>
      </c>
      <c r="AJ153" s="183" t="s">
        <v>2906</v>
      </c>
      <c r="AK153" s="183" t="s">
        <v>5820</v>
      </c>
      <c r="AL153" s="183" t="s">
        <v>223</v>
      </c>
      <c r="AM153" s="183" t="s">
        <v>2896</v>
      </c>
      <c r="AN153" s="186" t="s">
        <v>2466</v>
      </c>
      <c r="AO153" s="183" t="s">
        <v>1783</v>
      </c>
      <c r="AP153" s="183" t="s">
        <v>2536</v>
      </c>
      <c r="AQ153" s="183" t="s">
        <v>4337</v>
      </c>
      <c r="AR153" s="183" t="s">
        <v>2898</v>
      </c>
      <c r="AS153" s="183">
        <v>17782063813</v>
      </c>
    </row>
    <row r="154" s="1" customFormat="1" ht="50" customHeight="1" spans="1:45">
      <c r="A154" s="132">
        <v>147</v>
      </c>
      <c r="B154" s="145" t="s">
        <v>5825</v>
      </c>
      <c r="C154" s="145" t="s">
        <v>258</v>
      </c>
      <c r="D154" s="145" t="s">
        <v>67</v>
      </c>
      <c r="E154" s="145" t="s">
        <v>2853</v>
      </c>
      <c r="F154" s="145">
        <v>2019.6</v>
      </c>
      <c r="G154" s="185">
        <v>2019.11</v>
      </c>
      <c r="H154" s="145" t="s">
        <v>5790</v>
      </c>
      <c r="I154" s="145" t="s">
        <v>295</v>
      </c>
      <c r="J154" s="145" t="s">
        <v>2854</v>
      </c>
      <c r="K154" s="151">
        <f t="shared" si="3"/>
        <v>794.901</v>
      </c>
      <c r="L154" s="187">
        <v>460</v>
      </c>
      <c r="M154" s="145">
        <v>334.901</v>
      </c>
      <c r="N154" s="145"/>
      <c r="O154" s="145" t="s">
        <v>2855</v>
      </c>
      <c r="P154" s="145" t="s">
        <v>2856</v>
      </c>
      <c r="Q154" s="145" t="s">
        <v>2857</v>
      </c>
      <c r="R154" s="145" t="s">
        <v>117</v>
      </c>
      <c r="S154" s="145" t="s">
        <v>2462</v>
      </c>
      <c r="T154" s="145">
        <v>2019</v>
      </c>
      <c r="U154" s="145" t="s">
        <v>77</v>
      </c>
      <c r="V154" s="187">
        <v>794.901</v>
      </c>
      <c r="W154" s="187">
        <v>460</v>
      </c>
      <c r="X154" s="145">
        <v>334.901</v>
      </c>
      <c r="Y154" s="145"/>
      <c r="Z154" s="145" t="s">
        <v>77</v>
      </c>
      <c r="AA154" s="145" t="s">
        <v>77</v>
      </c>
      <c r="AB154" s="145" t="s">
        <v>78</v>
      </c>
      <c r="AC154" s="145"/>
      <c r="AD154" s="145" t="s">
        <v>78</v>
      </c>
      <c r="AE154" s="145"/>
      <c r="AF154" s="145" t="s">
        <v>78</v>
      </c>
      <c r="AG154" s="143">
        <v>540</v>
      </c>
      <c r="AH154" s="143">
        <v>540</v>
      </c>
      <c r="AI154" s="145" t="s">
        <v>2856</v>
      </c>
      <c r="AJ154" s="145" t="s">
        <v>2858</v>
      </c>
      <c r="AK154" s="145" t="s">
        <v>5820</v>
      </c>
      <c r="AL154" s="145" t="s">
        <v>223</v>
      </c>
      <c r="AM154" s="145" t="s">
        <v>2859</v>
      </c>
      <c r="AN154" s="145" t="s">
        <v>2860</v>
      </c>
      <c r="AO154" s="145" t="s">
        <v>2861</v>
      </c>
      <c r="AP154" s="145" t="s">
        <v>2536</v>
      </c>
      <c r="AQ154" s="145" t="s">
        <v>238</v>
      </c>
      <c r="AR154" s="145" t="s">
        <v>2862</v>
      </c>
      <c r="AS154" s="145">
        <v>70695943</v>
      </c>
    </row>
    <row r="155" s="1" customFormat="1" ht="50" customHeight="1" spans="1:45">
      <c r="A155" s="132">
        <v>148</v>
      </c>
      <c r="B155" s="145" t="s">
        <v>5826</v>
      </c>
      <c r="C155" s="145" t="s">
        <v>258</v>
      </c>
      <c r="D155" s="145" t="s">
        <v>67</v>
      </c>
      <c r="E155" s="145" t="s">
        <v>2864</v>
      </c>
      <c r="F155" s="145">
        <v>2019.6</v>
      </c>
      <c r="G155" s="185">
        <v>2019.11</v>
      </c>
      <c r="H155" s="145" t="s">
        <v>5790</v>
      </c>
      <c r="I155" s="145" t="s">
        <v>295</v>
      </c>
      <c r="J155" s="145" t="s">
        <v>2865</v>
      </c>
      <c r="K155" s="151">
        <f t="shared" si="3"/>
        <v>1077.862</v>
      </c>
      <c r="L155" s="187">
        <v>420</v>
      </c>
      <c r="M155" s="145">
        <v>657.862</v>
      </c>
      <c r="N155" s="145"/>
      <c r="O155" s="145" t="s">
        <v>2866</v>
      </c>
      <c r="P155" s="145" t="s">
        <v>2867</v>
      </c>
      <c r="Q155" s="145" t="s">
        <v>2868</v>
      </c>
      <c r="R155" s="145" t="s">
        <v>117</v>
      </c>
      <c r="S155" s="145" t="s">
        <v>2462</v>
      </c>
      <c r="T155" s="145">
        <v>2019</v>
      </c>
      <c r="U155" s="145" t="s">
        <v>77</v>
      </c>
      <c r="V155" s="187">
        <v>1077.862</v>
      </c>
      <c r="W155" s="187">
        <v>420</v>
      </c>
      <c r="X155" s="145">
        <v>657.862</v>
      </c>
      <c r="Y155" s="145"/>
      <c r="Z155" s="145" t="s">
        <v>77</v>
      </c>
      <c r="AA155" s="145" t="s">
        <v>77</v>
      </c>
      <c r="AB155" s="145" t="s">
        <v>78</v>
      </c>
      <c r="AC155" s="145"/>
      <c r="AD155" s="145" t="s">
        <v>78</v>
      </c>
      <c r="AE155" s="145"/>
      <c r="AF155" s="145" t="s">
        <v>78</v>
      </c>
      <c r="AG155" s="143">
        <v>855</v>
      </c>
      <c r="AH155" s="143">
        <v>533</v>
      </c>
      <c r="AI155" s="145" t="s">
        <v>2867</v>
      </c>
      <c r="AJ155" s="145" t="s">
        <v>2869</v>
      </c>
      <c r="AK155" s="145" t="s">
        <v>5820</v>
      </c>
      <c r="AL155" s="145" t="s">
        <v>223</v>
      </c>
      <c r="AM155" s="145" t="s">
        <v>2859</v>
      </c>
      <c r="AN155" s="145" t="s">
        <v>2870</v>
      </c>
      <c r="AO155" s="145" t="s">
        <v>2871</v>
      </c>
      <c r="AP155" s="145" t="s">
        <v>2536</v>
      </c>
      <c r="AQ155" s="145" t="s">
        <v>238</v>
      </c>
      <c r="AR155" s="145" t="s">
        <v>2862</v>
      </c>
      <c r="AS155" s="145">
        <v>70695943</v>
      </c>
    </row>
    <row r="156" s="1" customFormat="1" ht="50" customHeight="1" spans="1:45">
      <c r="A156" s="132">
        <v>149</v>
      </c>
      <c r="B156" s="183" t="s">
        <v>5827</v>
      </c>
      <c r="C156" s="183" t="s">
        <v>258</v>
      </c>
      <c r="D156" s="183" t="s">
        <v>67</v>
      </c>
      <c r="E156" s="183" t="s">
        <v>2956</v>
      </c>
      <c r="F156" s="183" t="s">
        <v>5828</v>
      </c>
      <c r="G156" s="184" t="s">
        <v>5815</v>
      </c>
      <c r="H156" s="183" t="s">
        <v>5790</v>
      </c>
      <c r="I156" s="183" t="s">
        <v>734</v>
      </c>
      <c r="J156" s="183" t="s">
        <v>2957</v>
      </c>
      <c r="K156" s="151">
        <f t="shared" si="3"/>
        <v>853.026</v>
      </c>
      <c r="L156" s="183">
        <v>264</v>
      </c>
      <c r="M156" s="183">
        <v>589.026</v>
      </c>
      <c r="N156" s="183"/>
      <c r="O156" s="183" t="s">
        <v>2958</v>
      </c>
      <c r="P156" s="183" t="s">
        <v>2959</v>
      </c>
      <c r="Q156" s="183" t="s">
        <v>5829</v>
      </c>
      <c r="R156" s="183" t="s">
        <v>2961</v>
      </c>
      <c r="S156" s="183" t="s">
        <v>2462</v>
      </c>
      <c r="T156" s="183" t="s">
        <v>5830</v>
      </c>
      <c r="U156" s="183" t="s">
        <v>77</v>
      </c>
      <c r="V156" s="183" t="s">
        <v>5831</v>
      </c>
      <c r="W156" s="183">
        <v>264</v>
      </c>
      <c r="X156" s="183">
        <v>589.026</v>
      </c>
      <c r="Y156" s="183"/>
      <c r="Z156" s="183" t="s">
        <v>77</v>
      </c>
      <c r="AA156" s="183" t="s">
        <v>77</v>
      </c>
      <c r="AB156" s="183" t="s">
        <v>78</v>
      </c>
      <c r="AC156" s="183"/>
      <c r="AD156" s="183" t="s">
        <v>78</v>
      </c>
      <c r="AE156" s="183"/>
      <c r="AF156" s="183" t="s">
        <v>78</v>
      </c>
      <c r="AG156" s="183">
        <v>376</v>
      </c>
      <c r="AH156" s="183">
        <v>376</v>
      </c>
      <c r="AI156" s="183" t="s">
        <v>5832</v>
      </c>
      <c r="AJ156" s="183" t="s">
        <v>2963</v>
      </c>
      <c r="AK156" s="183" t="s">
        <v>5820</v>
      </c>
      <c r="AL156" s="183" t="s">
        <v>223</v>
      </c>
      <c r="AM156" s="183" t="s">
        <v>2841</v>
      </c>
      <c r="AN156" s="183" t="s">
        <v>2466</v>
      </c>
      <c r="AO156" s="183" t="s">
        <v>2964</v>
      </c>
      <c r="AP156" s="183" t="s">
        <v>2536</v>
      </c>
      <c r="AQ156" s="183" t="s">
        <v>4337</v>
      </c>
      <c r="AR156" s="183" t="s">
        <v>2965</v>
      </c>
      <c r="AS156" s="183">
        <v>17783323616</v>
      </c>
    </row>
    <row r="157" s="1" customFormat="1" ht="50" customHeight="1" spans="1:45">
      <c r="A157" s="132">
        <v>150</v>
      </c>
      <c r="B157" s="183" t="s">
        <v>5833</v>
      </c>
      <c r="C157" s="183" t="s">
        <v>258</v>
      </c>
      <c r="D157" s="183" t="s">
        <v>67</v>
      </c>
      <c r="E157" s="183" t="s">
        <v>2835</v>
      </c>
      <c r="F157" s="183">
        <v>2019.6</v>
      </c>
      <c r="G157" s="184">
        <v>2019.11</v>
      </c>
      <c r="H157" s="183" t="s">
        <v>5790</v>
      </c>
      <c r="I157" s="183" t="s">
        <v>696</v>
      </c>
      <c r="J157" s="183" t="s">
        <v>2836</v>
      </c>
      <c r="K157" s="151">
        <f t="shared" si="3"/>
        <v>1342.663</v>
      </c>
      <c r="L157" s="183">
        <v>577</v>
      </c>
      <c r="M157" s="183">
        <v>765.663</v>
      </c>
      <c r="N157" s="183"/>
      <c r="O157" s="183" t="s">
        <v>2837</v>
      </c>
      <c r="P157" s="183" t="s">
        <v>2837</v>
      </c>
      <c r="Q157" s="183" t="s">
        <v>5834</v>
      </c>
      <c r="R157" s="183" t="s">
        <v>2801</v>
      </c>
      <c r="S157" s="183" t="s">
        <v>2462</v>
      </c>
      <c r="T157" s="183">
        <v>2019</v>
      </c>
      <c r="U157" s="183" t="s">
        <v>77</v>
      </c>
      <c r="V157" s="183">
        <v>1342.928</v>
      </c>
      <c r="W157" s="183">
        <v>577</v>
      </c>
      <c r="X157" s="183">
        <v>765.663</v>
      </c>
      <c r="Y157" s="183"/>
      <c r="Z157" s="183" t="s">
        <v>77</v>
      </c>
      <c r="AA157" s="183" t="s">
        <v>77</v>
      </c>
      <c r="AB157" s="183" t="s">
        <v>78</v>
      </c>
      <c r="AC157" s="183"/>
      <c r="AD157" s="183" t="s">
        <v>78</v>
      </c>
      <c r="AE157" s="183"/>
      <c r="AF157" s="183" t="s">
        <v>78</v>
      </c>
      <c r="AG157" s="183">
        <v>281</v>
      </c>
      <c r="AH157" s="183">
        <v>281</v>
      </c>
      <c r="AI157" s="186" t="s">
        <v>5835</v>
      </c>
      <c r="AJ157" s="186" t="s">
        <v>2840</v>
      </c>
      <c r="AK157" s="183" t="s">
        <v>1074</v>
      </c>
      <c r="AL157" s="183" t="s">
        <v>5836</v>
      </c>
      <c r="AM157" s="183" t="s">
        <v>2841</v>
      </c>
      <c r="AN157" s="183" t="s">
        <v>2466</v>
      </c>
      <c r="AO157" s="183" t="s">
        <v>1440</v>
      </c>
      <c r="AP157" s="183" t="s">
        <v>2536</v>
      </c>
      <c r="AQ157" s="183" t="s">
        <v>4337</v>
      </c>
      <c r="AR157" s="183" t="s">
        <v>2842</v>
      </c>
      <c r="AS157" s="183">
        <v>18996758611</v>
      </c>
    </row>
    <row r="158" s="1" customFormat="1" ht="50" customHeight="1" spans="1:45">
      <c r="A158" s="132">
        <v>151</v>
      </c>
      <c r="B158" s="183" t="s">
        <v>5837</v>
      </c>
      <c r="C158" s="183" t="s">
        <v>258</v>
      </c>
      <c r="D158" s="183" t="s">
        <v>67</v>
      </c>
      <c r="E158" s="183" t="s">
        <v>2967</v>
      </c>
      <c r="F158" s="183">
        <v>2019.9</v>
      </c>
      <c r="G158" s="184">
        <v>2020.6</v>
      </c>
      <c r="H158" s="183" t="s">
        <v>5790</v>
      </c>
      <c r="I158" s="183" t="s">
        <v>696</v>
      </c>
      <c r="J158" s="183" t="s">
        <v>2968</v>
      </c>
      <c r="K158" s="151">
        <f t="shared" si="3"/>
        <v>199.6</v>
      </c>
      <c r="L158" s="183">
        <v>199.6</v>
      </c>
      <c r="M158" s="183">
        <v>0</v>
      </c>
      <c r="N158" s="183">
        <v>0</v>
      </c>
      <c r="O158" s="183" t="s">
        <v>2969</v>
      </c>
      <c r="P158" s="183" t="s">
        <v>2969</v>
      </c>
      <c r="Q158" s="183" t="s">
        <v>2970</v>
      </c>
      <c r="R158" s="183" t="s">
        <v>485</v>
      </c>
      <c r="S158" s="183" t="s">
        <v>2462</v>
      </c>
      <c r="T158" s="183">
        <v>2019</v>
      </c>
      <c r="U158" s="183" t="s">
        <v>77</v>
      </c>
      <c r="V158" s="183">
        <v>199.6</v>
      </c>
      <c r="W158" s="183">
        <v>199.6</v>
      </c>
      <c r="X158" s="183">
        <v>0</v>
      </c>
      <c r="Y158" s="183"/>
      <c r="Z158" s="183" t="s">
        <v>77</v>
      </c>
      <c r="AA158" s="183" t="s">
        <v>77</v>
      </c>
      <c r="AB158" s="183" t="s">
        <v>78</v>
      </c>
      <c r="AC158" s="183"/>
      <c r="AD158" s="183" t="s">
        <v>78</v>
      </c>
      <c r="AE158" s="183"/>
      <c r="AF158" s="183" t="s">
        <v>78</v>
      </c>
      <c r="AG158" s="183">
        <v>77</v>
      </c>
      <c r="AH158" s="183">
        <v>77</v>
      </c>
      <c r="AI158" s="186" t="s">
        <v>5838</v>
      </c>
      <c r="AJ158" s="186" t="s">
        <v>2972</v>
      </c>
      <c r="AK158" s="183" t="s">
        <v>1074</v>
      </c>
      <c r="AL158" s="183" t="s">
        <v>5836</v>
      </c>
      <c r="AM158" s="183" t="s">
        <v>2804</v>
      </c>
      <c r="AN158" s="183" t="s">
        <v>2466</v>
      </c>
      <c r="AO158" s="183" t="s">
        <v>2973</v>
      </c>
      <c r="AP158" s="183" t="s">
        <v>2536</v>
      </c>
      <c r="AQ158" s="183" t="s">
        <v>4337</v>
      </c>
      <c r="AR158" s="183" t="s">
        <v>2842</v>
      </c>
      <c r="AS158" s="183">
        <v>18996758611</v>
      </c>
    </row>
    <row r="159" s="1" customFormat="1" ht="50" customHeight="1" spans="1:45">
      <c r="A159" s="132">
        <v>152</v>
      </c>
      <c r="B159" s="183" t="s">
        <v>5839</v>
      </c>
      <c r="C159" s="186" t="s">
        <v>258</v>
      </c>
      <c r="D159" s="183" t="s">
        <v>67</v>
      </c>
      <c r="E159" s="183" t="s">
        <v>2796</v>
      </c>
      <c r="F159" s="183">
        <v>2019.6</v>
      </c>
      <c r="G159" s="184">
        <v>2019.11</v>
      </c>
      <c r="H159" s="183" t="s">
        <v>5790</v>
      </c>
      <c r="I159" s="183" t="s">
        <v>823</v>
      </c>
      <c r="J159" s="183" t="s">
        <v>2797</v>
      </c>
      <c r="K159" s="151">
        <f t="shared" si="3"/>
        <v>822.099</v>
      </c>
      <c r="L159" s="183">
        <v>153</v>
      </c>
      <c r="M159" s="183">
        <v>669.099</v>
      </c>
      <c r="N159" s="183"/>
      <c r="O159" s="183" t="s">
        <v>2798</v>
      </c>
      <c r="P159" s="183" t="s">
        <v>2799</v>
      </c>
      <c r="Q159" s="183" t="s">
        <v>5840</v>
      </c>
      <c r="R159" s="183" t="s">
        <v>2801</v>
      </c>
      <c r="S159" s="183" t="s">
        <v>2462</v>
      </c>
      <c r="T159" s="183">
        <v>2019</v>
      </c>
      <c r="U159" s="183" t="s">
        <v>77</v>
      </c>
      <c r="V159" s="183">
        <v>822.099</v>
      </c>
      <c r="W159" s="183">
        <v>153</v>
      </c>
      <c r="X159" s="183">
        <v>669.099</v>
      </c>
      <c r="Y159" s="183"/>
      <c r="Z159" s="183" t="s">
        <v>77</v>
      </c>
      <c r="AA159" s="183" t="s">
        <v>77</v>
      </c>
      <c r="AB159" s="183" t="s">
        <v>78</v>
      </c>
      <c r="AC159" s="183"/>
      <c r="AD159" s="183" t="s">
        <v>78</v>
      </c>
      <c r="AE159" s="183"/>
      <c r="AF159" s="183" t="s">
        <v>78</v>
      </c>
      <c r="AG159" s="183">
        <v>163</v>
      </c>
      <c r="AH159" s="183">
        <v>163</v>
      </c>
      <c r="AI159" s="186" t="s">
        <v>5841</v>
      </c>
      <c r="AJ159" s="183" t="s">
        <v>2803</v>
      </c>
      <c r="AK159" s="183" t="s">
        <v>119</v>
      </c>
      <c r="AL159" s="183" t="s">
        <v>5842</v>
      </c>
      <c r="AM159" s="183" t="s">
        <v>2804</v>
      </c>
      <c r="AN159" s="186" t="s">
        <v>2466</v>
      </c>
      <c r="AO159" s="183" t="s">
        <v>1858</v>
      </c>
      <c r="AP159" s="183" t="s">
        <v>2536</v>
      </c>
      <c r="AQ159" s="183" t="s">
        <v>123</v>
      </c>
      <c r="AR159" s="183" t="s">
        <v>2805</v>
      </c>
      <c r="AS159" s="183" t="s">
        <v>2806</v>
      </c>
    </row>
    <row r="160" s="1" customFormat="1" ht="50" customHeight="1" spans="1:45">
      <c r="A160" s="132">
        <v>153</v>
      </c>
      <c r="B160" s="183" t="s">
        <v>5843</v>
      </c>
      <c r="C160" s="183" t="s">
        <v>258</v>
      </c>
      <c r="D160" s="183" t="s">
        <v>67</v>
      </c>
      <c r="E160" s="183" t="s">
        <v>2699</v>
      </c>
      <c r="F160" s="183">
        <v>2019.6</v>
      </c>
      <c r="G160" s="184">
        <v>2019.11</v>
      </c>
      <c r="H160" s="183" t="s">
        <v>5790</v>
      </c>
      <c r="I160" s="183" t="s">
        <v>850</v>
      </c>
      <c r="J160" s="183" t="s">
        <v>2700</v>
      </c>
      <c r="K160" s="151">
        <f t="shared" si="3"/>
        <v>407.96</v>
      </c>
      <c r="L160" s="183">
        <v>307</v>
      </c>
      <c r="M160" s="183">
        <v>100.96</v>
      </c>
      <c r="N160" s="183"/>
      <c r="O160" s="183" t="s">
        <v>2701</v>
      </c>
      <c r="P160" s="183" t="s">
        <v>2702</v>
      </c>
      <c r="Q160" s="183" t="s">
        <v>5844</v>
      </c>
      <c r="R160" s="183" t="s">
        <v>1029</v>
      </c>
      <c r="S160" s="183" t="s">
        <v>2462</v>
      </c>
      <c r="T160" s="183">
        <v>2019</v>
      </c>
      <c r="U160" s="183" t="s">
        <v>77</v>
      </c>
      <c r="V160" s="183">
        <v>407.96</v>
      </c>
      <c r="W160" s="183">
        <v>307</v>
      </c>
      <c r="X160" s="183">
        <v>100.96</v>
      </c>
      <c r="Y160" s="183"/>
      <c r="Z160" s="183" t="s">
        <v>77</v>
      </c>
      <c r="AA160" s="183" t="s">
        <v>77</v>
      </c>
      <c r="AB160" s="183" t="s">
        <v>78</v>
      </c>
      <c r="AC160" s="183"/>
      <c r="AD160" s="183" t="s">
        <v>78</v>
      </c>
      <c r="AE160" s="183"/>
      <c r="AF160" s="183" t="s">
        <v>78</v>
      </c>
      <c r="AG160" s="183">
        <v>62</v>
      </c>
      <c r="AH160" s="183">
        <v>62</v>
      </c>
      <c r="AI160" s="183" t="s">
        <v>5845</v>
      </c>
      <c r="AJ160" s="183" t="s">
        <v>2702</v>
      </c>
      <c r="AK160" s="183" t="s">
        <v>119</v>
      </c>
      <c r="AL160" s="183" t="s">
        <v>5846</v>
      </c>
      <c r="AM160" s="183" t="s">
        <v>2465</v>
      </c>
      <c r="AN160" s="186" t="s">
        <v>2466</v>
      </c>
      <c r="AO160" s="183" t="s">
        <v>2498</v>
      </c>
      <c r="AP160" s="183" t="s">
        <v>2536</v>
      </c>
      <c r="AQ160" s="183" t="s">
        <v>4080</v>
      </c>
      <c r="AR160" s="183" t="s">
        <v>2581</v>
      </c>
      <c r="AS160" s="183">
        <v>18225126199</v>
      </c>
    </row>
    <row r="161" s="1" customFormat="1" ht="50" customHeight="1" spans="1:45">
      <c r="A161" s="132">
        <v>154</v>
      </c>
      <c r="B161" s="183" t="s">
        <v>5847</v>
      </c>
      <c r="C161" s="183" t="s">
        <v>258</v>
      </c>
      <c r="D161" s="183" t="s">
        <v>67</v>
      </c>
      <c r="E161" s="183" t="s">
        <v>2706</v>
      </c>
      <c r="F161" s="183">
        <v>2019.6</v>
      </c>
      <c r="G161" s="184">
        <v>2019.11</v>
      </c>
      <c r="H161" s="183" t="s">
        <v>5790</v>
      </c>
      <c r="I161" s="183" t="s">
        <v>850</v>
      </c>
      <c r="J161" s="183" t="s">
        <v>2707</v>
      </c>
      <c r="K161" s="151">
        <f t="shared" si="3"/>
        <v>547.772</v>
      </c>
      <c r="L161" s="183">
        <v>98</v>
      </c>
      <c r="M161" s="183">
        <v>449.772</v>
      </c>
      <c r="N161" s="183"/>
      <c r="O161" s="183" t="s">
        <v>2708</v>
      </c>
      <c r="P161" s="183" t="s">
        <v>2709</v>
      </c>
      <c r="Q161" s="183" t="s">
        <v>5848</v>
      </c>
      <c r="R161" s="183" t="s">
        <v>1029</v>
      </c>
      <c r="S161" s="183" t="s">
        <v>2462</v>
      </c>
      <c r="T161" s="183">
        <v>2019</v>
      </c>
      <c r="U161" s="183" t="s">
        <v>77</v>
      </c>
      <c r="V161" s="183">
        <v>547.74</v>
      </c>
      <c r="W161" s="183">
        <v>98</v>
      </c>
      <c r="X161" s="183">
        <v>449.772</v>
      </c>
      <c r="Y161" s="183"/>
      <c r="Z161" s="183" t="s">
        <v>77</v>
      </c>
      <c r="AA161" s="183" t="s">
        <v>77</v>
      </c>
      <c r="AB161" s="183" t="s">
        <v>78</v>
      </c>
      <c r="AC161" s="183"/>
      <c r="AD161" s="183" t="s">
        <v>78</v>
      </c>
      <c r="AE161" s="183"/>
      <c r="AF161" s="183" t="s">
        <v>78</v>
      </c>
      <c r="AG161" s="183">
        <v>102</v>
      </c>
      <c r="AH161" s="183">
        <v>102</v>
      </c>
      <c r="AI161" s="183" t="s">
        <v>5849</v>
      </c>
      <c r="AJ161" s="183" t="s">
        <v>2709</v>
      </c>
      <c r="AK161" s="183" t="s">
        <v>1074</v>
      </c>
      <c r="AL161" s="183" t="s">
        <v>5846</v>
      </c>
      <c r="AM161" s="183" t="s">
        <v>2465</v>
      </c>
      <c r="AN161" s="186" t="s">
        <v>2466</v>
      </c>
      <c r="AO161" s="183" t="s">
        <v>2712</v>
      </c>
      <c r="AP161" s="183" t="s">
        <v>2536</v>
      </c>
      <c r="AQ161" s="183" t="s">
        <v>4080</v>
      </c>
      <c r="AR161" s="183" t="s">
        <v>2581</v>
      </c>
      <c r="AS161" s="183">
        <v>18225126199</v>
      </c>
    </row>
    <row r="162" s="1" customFormat="1" ht="50" customHeight="1" spans="1:45">
      <c r="A162" s="132">
        <v>155</v>
      </c>
      <c r="B162" s="183" t="s">
        <v>5850</v>
      </c>
      <c r="C162" s="183" t="s">
        <v>258</v>
      </c>
      <c r="D162" s="183" t="s">
        <v>67</v>
      </c>
      <c r="E162" s="183" t="s">
        <v>2714</v>
      </c>
      <c r="F162" s="183">
        <v>2019.6</v>
      </c>
      <c r="G162" s="184">
        <v>2019.11</v>
      </c>
      <c r="H162" s="183" t="s">
        <v>5790</v>
      </c>
      <c r="I162" s="183" t="s">
        <v>243</v>
      </c>
      <c r="J162" s="183" t="s">
        <v>2715</v>
      </c>
      <c r="K162" s="151">
        <f t="shared" si="3"/>
        <v>504.18</v>
      </c>
      <c r="L162" s="183">
        <v>290</v>
      </c>
      <c r="M162" s="183">
        <v>214.18</v>
      </c>
      <c r="N162" s="183"/>
      <c r="O162" s="183" t="s">
        <v>2716</v>
      </c>
      <c r="P162" s="183" t="s">
        <v>2717</v>
      </c>
      <c r="Q162" s="183" t="s">
        <v>5851</v>
      </c>
      <c r="R162" s="183" t="s">
        <v>1029</v>
      </c>
      <c r="S162" s="183" t="s">
        <v>2462</v>
      </c>
      <c r="T162" s="183">
        <v>2019</v>
      </c>
      <c r="U162" s="183" t="s">
        <v>77</v>
      </c>
      <c r="V162" s="183">
        <v>504.18</v>
      </c>
      <c r="W162" s="183">
        <v>290</v>
      </c>
      <c r="X162" s="183">
        <v>214.18</v>
      </c>
      <c r="Y162" s="183"/>
      <c r="Z162" s="183" t="s">
        <v>77</v>
      </c>
      <c r="AA162" s="183" t="s">
        <v>77</v>
      </c>
      <c r="AB162" s="183" t="s">
        <v>78</v>
      </c>
      <c r="AC162" s="183"/>
      <c r="AD162" s="183" t="s">
        <v>78</v>
      </c>
      <c r="AE162" s="183"/>
      <c r="AF162" s="183" t="s">
        <v>78</v>
      </c>
      <c r="AG162" s="183">
        <v>167</v>
      </c>
      <c r="AH162" s="183">
        <v>167</v>
      </c>
      <c r="AI162" s="183" t="s">
        <v>2715</v>
      </c>
      <c r="AJ162" s="183" t="s">
        <v>2720</v>
      </c>
      <c r="AK162" s="183" t="s">
        <v>5852</v>
      </c>
      <c r="AL162" s="183" t="s">
        <v>5853</v>
      </c>
      <c r="AM162" s="183" t="s">
        <v>2721</v>
      </c>
      <c r="AN162" s="183" t="s">
        <v>2466</v>
      </c>
      <c r="AO162" s="183" t="s">
        <v>2722</v>
      </c>
      <c r="AP162" s="183" t="s">
        <v>2536</v>
      </c>
      <c r="AQ162" s="183" t="s">
        <v>4337</v>
      </c>
      <c r="AR162" s="183" t="s">
        <v>2723</v>
      </c>
      <c r="AS162" s="183">
        <v>13658478789</v>
      </c>
    </row>
    <row r="163" s="1" customFormat="1" ht="50" customHeight="1" spans="1:45">
      <c r="A163" s="132">
        <v>156</v>
      </c>
      <c r="B163" s="183" t="s">
        <v>5854</v>
      </c>
      <c r="C163" s="183" t="s">
        <v>258</v>
      </c>
      <c r="D163" s="183" t="s">
        <v>67</v>
      </c>
      <c r="E163" s="183" t="s">
        <v>2755</v>
      </c>
      <c r="F163" s="183">
        <v>2019.6</v>
      </c>
      <c r="G163" s="184">
        <v>2019.11</v>
      </c>
      <c r="H163" s="183" t="s">
        <v>5790</v>
      </c>
      <c r="I163" s="183" t="s">
        <v>91</v>
      </c>
      <c r="J163" s="183" t="s">
        <v>2756</v>
      </c>
      <c r="K163" s="151">
        <f t="shared" si="3"/>
        <v>906.863</v>
      </c>
      <c r="L163" s="183">
        <v>283</v>
      </c>
      <c r="M163" s="183">
        <v>623.863</v>
      </c>
      <c r="N163" s="183"/>
      <c r="O163" s="183" t="s">
        <v>2757</v>
      </c>
      <c r="P163" s="183" t="s">
        <v>2758</v>
      </c>
      <c r="Q163" s="183" t="s">
        <v>5855</v>
      </c>
      <c r="R163" s="183" t="s">
        <v>2760</v>
      </c>
      <c r="S163" s="183" t="s">
        <v>2462</v>
      </c>
      <c r="T163" s="183">
        <v>2019</v>
      </c>
      <c r="U163" s="183" t="s">
        <v>77</v>
      </c>
      <c r="V163" s="183">
        <v>906.863</v>
      </c>
      <c r="W163" s="183">
        <v>283</v>
      </c>
      <c r="X163" s="183">
        <v>623.863</v>
      </c>
      <c r="Y163" s="183"/>
      <c r="Z163" s="183" t="s">
        <v>77</v>
      </c>
      <c r="AA163" s="183" t="s">
        <v>77</v>
      </c>
      <c r="AB163" s="183" t="s">
        <v>78</v>
      </c>
      <c r="AC163" s="183"/>
      <c r="AD163" s="183" t="s">
        <v>78</v>
      </c>
      <c r="AE163" s="183"/>
      <c r="AF163" s="183" t="s">
        <v>78</v>
      </c>
      <c r="AG163" s="186">
        <v>67</v>
      </c>
      <c r="AH163" s="186">
        <v>67</v>
      </c>
      <c r="AI163" s="183" t="s">
        <v>2756</v>
      </c>
      <c r="AJ163" s="186" t="s">
        <v>2762</v>
      </c>
      <c r="AK163" s="183" t="s">
        <v>5820</v>
      </c>
      <c r="AL163" s="183" t="s">
        <v>223</v>
      </c>
      <c r="AM163" s="183" t="s">
        <v>2763</v>
      </c>
      <c r="AN163" s="183" t="s">
        <v>2466</v>
      </c>
      <c r="AO163" s="183" t="s">
        <v>2764</v>
      </c>
      <c r="AP163" s="183" t="s">
        <v>2536</v>
      </c>
      <c r="AQ163" s="183" t="s">
        <v>4337</v>
      </c>
      <c r="AR163" s="183" t="s">
        <v>2765</v>
      </c>
      <c r="AS163" s="183">
        <v>13996796038</v>
      </c>
    </row>
    <row r="164" s="1" customFormat="1" ht="50" customHeight="1" spans="1:45">
      <c r="A164" s="132">
        <v>157</v>
      </c>
      <c r="B164" s="183" t="s">
        <v>5856</v>
      </c>
      <c r="C164" s="183" t="s">
        <v>258</v>
      </c>
      <c r="D164" s="183" t="s">
        <v>67</v>
      </c>
      <c r="E164" s="183" t="s">
        <v>2767</v>
      </c>
      <c r="F164" s="183">
        <v>2019.6</v>
      </c>
      <c r="G164" s="184">
        <v>2019.11</v>
      </c>
      <c r="H164" s="183" t="s">
        <v>5790</v>
      </c>
      <c r="I164" s="183" t="s">
        <v>91</v>
      </c>
      <c r="J164" s="183" t="s">
        <v>2768</v>
      </c>
      <c r="K164" s="151">
        <f t="shared" si="3"/>
        <v>768</v>
      </c>
      <c r="L164" s="183">
        <v>270.7344</v>
      </c>
      <c r="M164" s="183">
        <v>497.2656</v>
      </c>
      <c r="N164" s="183"/>
      <c r="O164" s="183" t="s">
        <v>2769</v>
      </c>
      <c r="P164" s="183" t="s">
        <v>2770</v>
      </c>
      <c r="Q164" s="183" t="s">
        <v>5857</v>
      </c>
      <c r="R164" s="183" t="s">
        <v>2772</v>
      </c>
      <c r="S164" s="183" t="s">
        <v>2462</v>
      </c>
      <c r="T164" s="183">
        <v>2019</v>
      </c>
      <c r="U164" s="183" t="s">
        <v>77</v>
      </c>
      <c r="V164" s="183">
        <v>768</v>
      </c>
      <c r="W164" s="183">
        <v>270.7344</v>
      </c>
      <c r="X164" s="183">
        <v>497.2656</v>
      </c>
      <c r="Y164" s="183"/>
      <c r="Z164" s="183" t="s">
        <v>77</v>
      </c>
      <c r="AA164" s="183" t="s">
        <v>77</v>
      </c>
      <c r="AB164" s="183" t="s">
        <v>78</v>
      </c>
      <c r="AC164" s="183"/>
      <c r="AD164" s="183" t="s">
        <v>78</v>
      </c>
      <c r="AE164" s="183"/>
      <c r="AF164" s="183" t="s">
        <v>78</v>
      </c>
      <c r="AG164" s="186">
        <v>32</v>
      </c>
      <c r="AH164" s="186">
        <v>32</v>
      </c>
      <c r="AI164" s="183" t="s">
        <v>2768</v>
      </c>
      <c r="AJ164" s="183" t="s">
        <v>2768</v>
      </c>
      <c r="AK164" s="183" t="s">
        <v>5820</v>
      </c>
      <c r="AL164" s="183" t="s">
        <v>223</v>
      </c>
      <c r="AM164" s="183" t="s">
        <v>2763</v>
      </c>
      <c r="AN164" s="183" t="s">
        <v>2466</v>
      </c>
      <c r="AO164" s="183" t="s">
        <v>1615</v>
      </c>
      <c r="AP164" s="183" t="s">
        <v>2536</v>
      </c>
      <c r="AQ164" s="183" t="s">
        <v>4337</v>
      </c>
      <c r="AR164" s="183" t="s">
        <v>2765</v>
      </c>
      <c r="AS164" s="183">
        <v>13996796038</v>
      </c>
    </row>
    <row r="165" s="1" customFormat="1" ht="50" customHeight="1" spans="1:45">
      <c r="A165" s="132">
        <v>158</v>
      </c>
      <c r="B165" s="187" t="s">
        <v>5858</v>
      </c>
      <c r="C165" s="186" t="s">
        <v>258</v>
      </c>
      <c r="D165" s="183" t="s">
        <v>67</v>
      </c>
      <c r="E165" s="183" t="s">
        <v>2808</v>
      </c>
      <c r="F165" s="183">
        <v>2019.6</v>
      </c>
      <c r="G165" s="184">
        <v>2019.11</v>
      </c>
      <c r="H165" s="183" t="s">
        <v>5790</v>
      </c>
      <c r="I165" s="183" t="s">
        <v>365</v>
      </c>
      <c r="J165" s="183" t="s">
        <v>2809</v>
      </c>
      <c r="K165" s="151">
        <f t="shared" si="3"/>
        <v>599.7</v>
      </c>
      <c r="L165" s="187">
        <v>305.6</v>
      </c>
      <c r="M165" s="183"/>
      <c r="N165" s="183">
        <v>294.1</v>
      </c>
      <c r="O165" s="183" t="s">
        <v>2810</v>
      </c>
      <c r="P165" s="183" t="s">
        <v>2811</v>
      </c>
      <c r="Q165" s="183" t="s">
        <v>2812</v>
      </c>
      <c r="R165" s="183" t="s">
        <v>2813</v>
      </c>
      <c r="S165" s="186" t="s">
        <v>2462</v>
      </c>
      <c r="T165" s="183">
        <v>2019</v>
      </c>
      <c r="U165" s="183" t="s">
        <v>77</v>
      </c>
      <c r="V165" s="187">
        <v>305.6</v>
      </c>
      <c r="W165" s="187">
        <v>305.6</v>
      </c>
      <c r="X165" s="183"/>
      <c r="Y165" s="183"/>
      <c r="Z165" s="183" t="s">
        <v>77</v>
      </c>
      <c r="AA165" s="183" t="s">
        <v>77</v>
      </c>
      <c r="AB165" s="183" t="s">
        <v>78</v>
      </c>
      <c r="AC165" s="183"/>
      <c r="AD165" s="183" t="s">
        <v>78</v>
      </c>
      <c r="AE165" s="183"/>
      <c r="AF165" s="183" t="s">
        <v>78</v>
      </c>
      <c r="AG165" s="183">
        <v>116</v>
      </c>
      <c r="AH165" s="183">
        <v>116</v>
      </c>
      <c r="AI165" s="183" t="s">
        <v>2815</v>
      </c>
      <c r="AJ165" s="183" t="s">
        <v>2815</v>
      </c>
      <c r="AK165" s="183" t="s">
        <v>81</v>
      </c>
      <c r="AL165" s="183" t="s">
        <v>4276</v>
      </c>
      <c r="AM165" s="183" t="s">
        <v>2816</v>
      </c>
      <c r="AN165" s="183" t="s">
        <v>2466</v>
      </c>
      <c r="AO165" s="183" t="s">
        <v>1677</v>
      </c>
      <c r="AP165" s="183" t="s">
        <v>2536</v>
      </c>
      <c r="AQ165" s="183" t="s">
        <v>5859</v>
      </c>
      <c r="AR165" s="183" t="s">
        <v>2478</v>
      </c>
      <c r="AS165" s="183">
        <v>18108366616</v>
      </c>
    </row>
    <row r="166" s="1" customFormat="1" ht="50" customHeight="1" spans="1:45">
      <c r="A166" s="132">
        <v>159</v>
      </c>
      <c r="B166" s="187" t="s">
        <v>5860</v>
      </c>
      <c r="C166" s="186" t="s">
        <v>258</v>
      </c>
      <c r="D166" s="183" t="s">
        <v>67</v>
      </c>
      <c r="E166" s="183" t="s">
        <v>2818</v>
      </c>
      <c r="F166" s="183">
        <v>2019.6</v>
      </c>
      <c r="G166" s="184">
        <v>2019.11</v>
      </c>
      <c r="H166" s="183" t="s">
        <v>5790</v>
      </c>
      <c r="I166" s="183" t="s">
        <v>365</v>
      </c>
      <c r="J166" s="183" t="s">
        <v>2819</v>
      </c>
      <c r="K166" s="151">
        <f t="shared" si="3"/>
        <v>420.72</v>
      </c>
      <c r="L166" s="187">
        <v>248</v>
      </c>
      <c r="M166" s="183"/>
      <c r="N166" s="183">
        <v>172.72</v>
      </c>
      <c r="O166" s="183" t="s">
        <v>2820</v>
      </c>
      <c r="P166" s="183" t="s">
        <v>2821</v>
      </c>
      <c r="Q166" s="183" t="s">
        <v>2822</v>
      </c>
      <c r="R166" s="183" t="s">
        <v>2813</v>
      </c>
      <c r="S166" s="186" t="s">
        <v>2462</v>
      </c>
      <c r="T166" s="183">
        <v>2019</v>
      </c>
      <c r="U166" s="183" t="s">
        <v>77</v>
      </c>
      <c r="V166" s="187">
        <v>248</v>
      </c>
      <c r="W166" s="187">
        <v>248</v>
      </c>
      <c r="X166" s="183"/>
      <c r="Y166" s="183"/>
      <c r="Z166" s="183" t="s">
        <v>77</v>
      </c>
      <c r="AA166" s="183" t="s">
        <v>77</v>
      </c>
      <c r="AB166" s="183" t="s">
        <v>78</v>
      </c>
      <c r="AC166" s="183"/>
      <c r="AD166" s="183" t="s">
        <v>78</v>
      </c>
      <c r="AE166" s="183"/>
      <c r="AF166" s="183" t="s">
        <v>78</v>
      </c>
      <c r="AG166" s="183">
        <v>111</v>
      </c>
      <c r="AH166" s="183">
        <v>111</v>
      </c>
      <c r="AI166" s="183" t="s">
        <v>2824</v>
      </c>
      <c r="AJ166" s="183" t="s">
        <v>2824</v>
      </c>
      <c r="AK166" s="183" t="s">
        <v>81</v>
      </c>
      <c r="AL166" s="183" t="s">
        <v>4276</v>
      </c>
      <c r="AM166" s="183" t="s">
        <v>2816</v>
      </c>
      <c r="AN166" s="183" t="s">
        <v>2466</v>
      </c>
      <c r="AO166" s="183" t="s">
        <v>2825</v>
      </c>
      <c r="AP166" s="183" t="s">
        <v>2536</v>
      </c>
      <c r="AQ166" s="183" t="s">
        <v>5859</v>
      </c>
      <c r="AR166" s="183" t="s">
        <v>2478</v>
      </c>
      <c r="AS166" s="183">
        <v>18108366616</v>
      </c>
    </row>
    <row r="167" s="1" customFormat="1" ht="50" customHeight="1" spans="1:45">
      <c r="A167" s="132">
        <v>160</v>
      </c>
      <c r="B167" s="187" t="s">
        <v>5861</v>
      </c>
      <c r="C167" s="186" t="s">
        <v>258</v>
      </c>
      <c r="D167" s="183" t="s">
        <v>67</v>
      </c>
      <c r="E167" s="183" t="s">
        <v>2827</v>
      </c>
      <c r="F167" s="183">
        <v>2019.6</v>
      </c>
      <c r="G167" s="184">
        <v>2019.11</v>
      </c>
      <c r="H167" s="183" t="s">
        <v>5790</v>
      </c>
      <c r="I167" s="183" t="s">
        <v>365</v>
      </c>
      <c r="J167" s="183" t="s">
        <v>2828</v>
      </c>
      <c r="K167" s="151">
        <f t="shared" si="3"/>
        <v>529.83</v>
      </c>
      <c r="L167" s="187">
        <v>273</v>
      </c>
      <c r="M167" s="183"/>
      <c r="N167" s="183">
        <v>256.83</v>
      </c>
      <c r="O167" s="183" t="s">
        <v>2829</v>
      </c>
      <c r="P167" s="183" t="s">
        <v>2830</v>
      </c>
      <c r="Q167" s="183" t="s">
        <v>2831</v>
      </c>
      <c r="R167" s="183" t="s">
        <v>2813</v>
      </c>
      <c r="S167" s="186" t="s">
        <v>2462</v>
      </c>
      <c r="T167" s="183">
        <v>2019</v>
      </c>
      <c r="U167" s="183" t="s">
        <v>77</v>
      </c>
      <c r="V167" s="187">
        <v>273</v>
      </c>
      <c r="W167" s="187">
        <v>273</v>
      </c>
      <c r="X167" s="183"/>
      <c r="Y167" s="183"/>
      <c r="Z167" s="183" t="s">
        <v>77</v>
      </c>
      <c r="AA167" s="183" t="s">
        <v>77</v>
      </c>
      <c r="AB167" s="183" t="s">
        <v>78</v>
      </c>
      <c r="AC167" s="183"/>
      <c r="AD167" s="183" t="s">
        <v>78</v>
      </c>
      <c r="AE167" s="183"/>
      <c r="AF167" s="183" t="s">
        <v>78</v>
      </c>
      <c r="AG167" s="183">
        <v>210</v>
      </c>
      <c r="AH167" s="183">
        <v>210</v>
      </c>
      <c r="AI167" s="183" t="s">
        <v>2833</v>
      </c>
      <c r="AJ167" s="183" t="s">
        <v>2833</v>
      </c>
      <c r="AK167" s="183" t="s">
        <v>81</v>
      </c>
      <c r="AL167" s="183" t="s">
        <v>4276</v>
      </c>
      <c r="AM167" s="183" t="s">
        <v>2816</v>
      </c>
      <c r="AN167" s="183" t="s">
        <v>2466</v>
      </c>
      <c r="AO167" s="183" t="s">
        <v>1484</v>
      </c>
      <c r="AP167" s="183" t="s">
        <v>2536</v>
      </c>
      <c r="AQ167" s="183" t="s">
        <v>5859</v>
      </c>
      <c r="AR167" s="183" t="s">
        <v>2478</v>
      </c>
      <c r="AS167" s="183">
        <v>18108366616</v>
      </c>
    </row>
    <row r="168" s="1" customFormat="1" ht="50" customHeight="1" spans="1:45">
      <c r="A168" s="132">
        <v>161</v>
      </c>
      <c r="B168" s="183" t="s">
        <v>5862</v>
      </c>
      <c r="C168" s="183" t="s">
        <v>258</v>
      </c>
      <c r="D168" s="183" t="s">
        <v>67</v>
      </c>
      <c r="E168" s="183" t="s">
        <v>5863</v>
      </c>
      <c r="F168" s="183">
        <v>2019.6</v>
      </c>
      <c r="G168" s="184">
        <v>2019.11</v>
      </c>
      <c r="H168" s="183" t="s">
        <v>5790</v>
      </c>
      <c r="I168" s="183" t="s">
        <v>112</v>
      </c>
      <c r="J168" s="183" t="s">
        <v>5864</v>
      </c>
      <c r="K168" s="151">
        <f t="shared" si="3"/>
        <v>519.227</v>
      </c>
      <c r="L168" s="183">
        <v>270</v>
      </c>
      <c r="M168" s="183">
        <v>249.227</v>
      </c>
      <c r="N168" s="183"/>
      <c r="O168" s="183" t="s">
        <v>5865</v>
      </c>
      <c r="P168" s="183" t="s">
        <v>5866</v>
      </c>
      <c r="Q168" s="183" t="s">
        <v>5867</v>
      </c>
      <c r="R168" s="183" t="s">
        <v>5868</v>
      </c>
      <c r="S168" s="183" t="s">
        <v>2462</v>
      </c>
      <c r="T168" s="183">
        <v>2019</v>
      </c>
      <c r="U168" s="183" t="s">
        <v>77</v>
      </c>
      <c r="V168" s="183" t="s">
        <v>5869</v>
      </c>
      <c r="W168" s="183">
        <v>270</v>
      </c>
      <c r="X168" s="183">
        <v>249.227</v>
      </c>
      <c r="Y168" s="183"/>
      <c r="Z168" s="183" t="s">
        <v>77</v>
      </c>
      <c r="AA168" s="183" t="s">
        <v>77</v>
      </c>
      <c r="AB168" s="183" t="s">
        <v>78</v>
      </c>
      <c r="AC168" s="183"/>
      <c r="AD168" s="183" t="s">
        <v>78</v>
      </c>
      <c r="AE168" s="183"/>
      <c r="AF168" s="183" t="s">
        <v>78</v>
      </c>
      <c r="AG168" s="183">
        <v>63</v>
      </c>
      <c r="AH168" s="183">
        <v>63</v>
      </c>
      <c r="AI168" s="183" t="s">
        <v>5870</v>
      </c>
      <c r="AJ168" s="183" t="s">
        <v>5871</v>
      </c>
      <c r="AK168" s="183" t="s">
        <v>667</v>
      </c>
      <c r="AL168" s="183" t="s">
        <v>120</v>
      </c>
      <c r="AM168" s="183" t="s">
        <v>5872</v>
      </c>
      <c r="AN168" s="183" t="s">
        <v>2466</v>
      </c>
      <c r="AO168" s="183" t="s">
        <v>1281</v>
      </c>
      <c r="AP168" s="183" t="s">
        <v>2536</v>
      </c>
      <c r="AQ168" s="183" t="s">
        <v>4337</v>
      </c>
      <c r="AR168" s="183" t="s">
        <v>5873</v>
      </c>
      <c r="AS168" s="183" t="s">
        <v>5874</v>
      </c>
    </row>
    <row r="169" s="1" customFormat="1" ht="50" customHeight="1" spans="1:45">
      <c r="A169" s="132">
        <v>162</v>
      </c>
      <c r="B169" s="183" t="s">
        <v>5875</v>
      </c>
      <c r="C169" s="183" t="s">
        <v>258</v>
      </c>
      <c r="D169" s="183" t="s">
        <v>67</v>
      </c>
      <c r="E169" s="183" t="s">
        <v>2946</v>
      </c>
      <c r="F169" s="183">
        <v>2019.6</v>
      </c>
      <c r="G169" s="184">
        <v>2019.11</v>
      </c>
      <c r="H169" s="183" t="s">
        <v>5790</v>
      </c>
      <c r="I169" s="183" t="s">
        <v>788</v>
      </c>
      <c r="J169" s="183" t="s">
        <v>2947</v>
      </c>
      <c r="K169" s="151">
        <f t="shared" si="3"/>
        <v>977.228</v>
      </c>
      <c r="L169" s="183">
        <v>425</v>
      </c>
      <c r="M169" s="183">
        <v>552.228</v>
      </c>
      <c r="N169" s="183"/>
      <c r="O169" s="183" t="s">
        <v>5876</v>
      </c>
      <c r="P169" s="183" t="s">
        <v>2949</v>
      </c>
      <c r="Q169" s="183" t="s">
        <v>5877</v>
      </c>
      <c r="R169" s="183" t="s">
        <v>248</v>
      </c>
      <c r="S169" s="183" t="s">
        <v>2462</v>
      </c>
      <c r="T169" s="183">
        <v>2019</v>
      </c>
      <c r="U169" s="183" t="s">
        <v>77</v>
      </c>
      <c r="V169" s="183">
        <v>977.228</v>
      </c>
      <c r="W169" s="183">
        <v>425</v>
      </c>
      <c r="X169" s="183">
        <v>552.228</v>
      </c>
      <c r="Y169" s="183"/>
      <c r="Z169" s="183" t="s">
        <v>77</v>
      </c>
      <c r="AA169" s="183" t="s">
        <v>77</v>
      </c>
      <c r="AB169" s="183" t="s">
        <v>78</v>
      </c>
      <c r="AC169" s="183"/>
      <c r="AD169" s="183" t="s">
        <v>78</v>
      </c>
      <c r="AE169" s="183"/>
      <c r="AF169" s="183" t="s">
        <v>78</v>
      </c>
      <c r="AG169" s="183">
        <v>46</v>
      </c>
      <c r="AH169" s="183">
        <v>46</v>
      </c>
      <c r="AI169" s="183" t="s">
        <v>5878</v>
      </c>
      <c r="AJ169" s="183" t="s">
        <v>2952</v>
      </c>
      <c r="AK169" s="183" t="s">
        <v>667</v>
      </c>
      <c r="AL169" s="183" t="s">
        <v>120</v>
      </c>
      <c r="AM169" s="183" t="s">
        <v>2953</v>
      </c>
      <c r="AN169" s="186" t="s">
        <v>2466</v>
      </c>
      <c r="AO169" s="183" t="s">
        <v>5879</v>
      </c>
      <c r="AP169" s="183" t="s">
        <v>1089</v>
      </c>
      <c r="AQ169" s="183" t="s">
        <v>4337</v>
      </c>
      <c r="AR169" s="183" t="s">
        <v>1973</v>
      </c>
      <c r="AS169" s="183">
        <v>13996797555</v>
      </c>
    </row>
    <row r="170" s="1" customFormat="1" ht="50" customHeight="1" spans="1:45">
      <c r="A170" s="132">
        <v>163</v>
      </c>
      <c r="B170" s="183" t="s">
        <v>5880</v>
      </c>
      <c r="C170" s="183" t="s">
        <v>258</v>
      </c>
      <c r="D170" s="183" t="s">
        <v>67</v>
      </c>
      <c r="E170" s="183" t="s">
        <v>2744</v>
      </c>
      <c r="F170" s="183">
        <v>2019.6</v>
      </c>
      <c r="G170" s="184">
        <v>2019.11</v>
      </c>
      <c r="H170" s="183" t="s">
        <v>5790</v>
      </c>
      <c r="I170" s="183" t="s">
        <v>305</v>
      </c>
      <c r="J170" s="183" t="s">
        <v>2745</v>
      </c>
      <c r="K170" s="151">
        <f t="shared" si="3"/>
        <v>1026.0662</v>
      </c>
      <c r="L170" s="183">
        <v>318</v>
      </c>
      <c r="M170" s="183">
        <v>708.0662</v>
      </c>
      <c r="N170" s="183"/>
      <c r="O170" s="183" t="s">
        <v>2746</v>
      </c>
      <c r="P170" s="183" t="s">
        <v>2747</v>
      </c>
      <c r="Q170" s="183" t="s">
        <v>5881</v>
      </c>
      <c r="R170" s="183" t="s">
        <v>1029</v>
      </c>
      <c r="S170" s="183" t="s">
        <v>2462</v>
      </c>
      <c r="T170" s="183">
        <v>2019</v>
      </c>
      <c r="U170" s="183" t="s">
        <v>77</v>
      </c>
      <c r="V170" s="183">
        <v>1026.0662</v>
      </c>
      <c r="W170" s="183">
        <v>318</v>
      </c>
      <c r="X170" s="183">
        <v>708.0662</v>
      </c>
      <c r="Y170" s="183"/>
      <c r="Z170" s="183" t="s">
        <v>77</v>
      </c>
      <c r="AA170" s="183" t="s">
        <v>77</v>
      </c>
      <c r="AB170" s="183" t="s">
        <v>78</v>
      </c>
      <c r="AC170" s="183"/>
      <c r="AD170" s="183" t="s">
        <v>78</v>
      </c>
      <c r="AE170" s="183"/>
      <c r="AF170" s="183" t="s">
        <v>78</v>
      </c>
      <c r="AG170" s="183">
        <v>322</v>
      </c>
      <c r="AH170" s="183">
        <v>322</v>
      </c>
      <c r="AI170" s="183" t="s">
        <v>5882</v>
      </c>
      <c r="AJ170" s="183" t="s">
        <v>2750</v>
      </c>
      <c r="AK170" s="183" t="s">
        <v>5852</v>
      </c>
      <c r="AL170" s="183" t="s">
        <v>120</v>
      </c>
      <c r="AM170" s="183" t="s">
        <v>2751</v>
      </c>
      <c r="AN170" s="183" t="s">
        <v>2466</v>
      </c>
      <c r="AO170" s="183" t="s">
        <v>5883</v>
      </c>
      <c r="AP170" s="183" t="s">
        <v>2536</v>
      </c>
      <c r="AQ170" s="183" t="s">
        <v>158</v>
      </c>
      <c r="AR170" s="183" t="s">
        <v>2753</v>
      </c>
      <c r="AS170" s="183">
        <v>13509464637</v>
      </c>
    </row>
    <row r="171" s="1" customFormat="1" ht="50" customHeight="1" spans="1:45">
      <c r="A171" s="132">
        <v>164</v>
      </c>
      <c r="B171" s="183" t="s">
        <v>5884</v>
      </c>
      <c r="C171" s="183" t="s">
        <v>258</v>
      </c>
      <c r="D171" s="183" t="s">
        <v>67</v>
      </c>
      <c r="E171" s="183" t="s">
        <v>5885</v>
      </c>
      <c r="F171" s="183">
        <v>2019.6</v>
      </c>
      <c r="G171" s="184">
        <v>2019.11</v>
      </c>
      <c r="H171" s="183" t="s">
        <v>5790</v>
      </c>
      <c r="I171" s="183" t="s">
        <v>481</v>
      </c>
      <c r="J171" s="183" t="s">
        <v>5886</v>
      </c>
      <c r="K171" s="151">
        <f t="shared" si="3"/>
        <v>360</v>
      </c>
      <c r="L171" s="183">
        <v>76</v>
      </c>
      <c r="M171" s="183">
        <v>284</v>
      </c>
      <c r="N171" s="183"/>
      <c r="O171" s="183" t="s">
        <v>5887</v>
      </c>
      <c r="P171" s="183" t="s">
        <v>2692</v>
      </c>
      <c r="Q171" s="183" t="s">
        <v>5888</v>
      </c>
      <c r="R171" s="183" t="s">
        <v>2779</v>
      </c>
      <c r="S171" s="183" t="s">
        <v>2462</v>
      </c>
      <c r="T171" s="183">
        <v>2019</v>
      </c>
      <c r="U171" s="183" t="s">
        <v>77</v>
      </c>
      <c r="V171" s="183">
        <v>360</v>
      </c>
      <c r="W171" s="183">
        <v>76</v>
      </c>
      <c r="X171" s="183">
        <v>284</v>
      </c>
      <c r="Y171" s="183"/>
      <c r="Z171" s="183" t="s">
        <v>77</v>
      </c>
      <c r="AA171" s="183" t="s">
        <v>77</v>
      </c>
      <c r="AB171" s="183" t="s">
        <v>78</v>
      </c>
      <c r="AC171" s="183"/>
      <c r="AD171" s="183" t="s">
        <v>78</v>
      </c>
      <c r="AE171" s="183"/>
      <c r="AF171" s="183" t="s">
        <v>78</v>
      </c>
      <c r="AG171" s="183">
        <v>82</v>
      </c>
      <c r="AH171" s="183">
        <v>82</v>
      </c>
      <c r="AI171" s="183" t="s">
        <v>5889</v>
      </c>
      <c r="AJ171" s="183" t="s">
        <v>5890</v>
      </c>
      <c r="AK171" s="183" t="s">
        <v>5852</v>
      </c>
      <c r="AL171" s="183" t="s">
        <v>5891</v>
      </c>
      <c r="AM171" s="183" t="s">
        <v>2782</v>
      </c>
      <c r="AN171" s="183" t="s">
        <v>2466</v>
      </c>
      <c r="AO171" s="186" t="s">
        <v>5892</v>
      </c>
      <c r="AP171" s="183" t="s">
        <v>2536</v>
      </c>
      <c r="AQ171" s="183" t="s">
        <v>4337</v>
      </c>
      <c r="AR171" s="183" t="s">
        <v>2697</v>
      </c>
      <c r="AS171" s="183">
        <v>17783325001</v>
      </c>
    </row>
    <row r="172" s="1" customFormat="1" ht="50" customHeight="1" spans="1:45">
      <c r="A172" s="132">
        <v>165</v>
      </c>
      <c r="B172" s="183" t="s">
        <v>5893</v>
      </c>
      <c r="C172" s="183" t="s">
        <v>258</v>
      </c>
      <c r="D172" s="183" t="s">
        <v>67</v>
      </c>
      <c r="E172" s="183" t="s">
        <v>5894</v>
      </c>
      <c r="F172" s="183">
        <v>2019.6</v>
      </c>
      <c r="G172" s="184">
        <v>2019.11</v>
      </c>
      <c r="H172" s="183" t="s">
        <v>5790</v>
      </c>
      <c r="I172" s="183" t="s">
        <v>481</v>
      </c>
      <c r="J172" s="183" t="s">
        <v>5895</v>
      </c>
      <c r="K172" s="151">
        <f t="shared" si="3"/>
        <v>98</v>
      </c>
      <c r="L172" s="183">
        <v>21</v>
      </c>
      <c r="M172" s="183">
        <v>77</v>
      </c>
      <c r="N172" s="183"/>
      <c r="O172" s="183" t="s">
        <v>5896</v>
      </c>
      <c r="P172" s="183" t="s">
        <v>2692</v>
      </c>
      <c r="Q172" s="183" t="s">
        <v>5897</v>
      </c>
      <c r="R172" s="183" t="s">
        <v>2779</v>
      </c>
      <c r="S172" s="183" t="s">
        <v>2462</v>
      </c>
      <c r="T172" s="183">
        <v>2019</v>
      </c>
      <c r="U172" s="183" t="s">
        <v>77</v>
      </c>
      <c r="V172" s="183">
        <v>98</v>
      </c>
      <c r="W172" s="183">
        <v>21</v>
      </c>
      <c r="X172" s="183">
        <v>77</v>
      </c>
      <c r="Y172" s="183"/>
      <c r="Z172" s="183" t="s">
        <v>77</v>
      </c>
      <c r="AA172" s="183" t="s">
        <v>77</v>
      </c>
      <c r="AB172" s="183" t="s">
        <v>78</v>
      </c>
      <c r="AC172" s="183"/>
      <c r="AD172" s="183" t="s">
        <v>78</v>
      </c>
      <c r="AE172" s="183"/>
      <c r="AF172" s="183" t="s">
        <v>78</v>
      </c>
      <c r="AG172" s="183">
        <v>8</v>
      </c>
      <c r="AH172" s="183">
        <v>8</v>
      </c>
      <c r="AI172" s="183" t="s">
        <v>5898</v>
      </c>
      <c r="AJ172" s="183" t="s">
        <v>5899</v>
      </c>
      <c r="AK172" s="183" t="s">
        <v>5852</v>
      </c>
      <c r="AL172" s="183" t="s">
        <v>120</v>
      </c>
      <c r="AM172" s="183" t="s">
        <v>2782</v>
      </c>
      <c r="AN172" s="183" t="s">
        <v>2466</v>
      </c>
      <c r="AO172" s="186" t="s">
        <v>5900</v>
      </c>
      <c r="AP172" s="183" t="s">
        <v>2536</v>
      </c>
      <c r="AQ172" s="183" t="s">
        <v>4337</v>
      </c>
      <c r="AR172" s="183" t="s">
        <v>2697</v>
      </c>
      <c r="AS172" s="183">
        <v>17783325001</v>
      </c>
    </row>
    <row r="173" s="1" customFormat="1" ht="50" customHeight="1" spans="1:45">
      <c r="A173" s="132">
        <v>166</v>
      </c>
      <c r="B173" s="183" t="s">
        <v>5901</v>
      </c>
      <c r="C173" s="183" t="s">
        <v>258</v>
      </c>
      <c r="D173" s="183" t="s">
        <v>67</v>
      </c>
      <c r="E173" s="183" t="s">
        <v>2775</v>
      </c>
      <c r="F173" s="183">
        <v>2019.6</v>
      </c>
      <c r="G173" s="184">
        <v>2019.11</v>
      </c>
      <c r="H173" s="183" t="s">
        <v>5790</v>
      </c>
      <c r="I173" s="183" t="s">
        <v>481</v>
      </c>
      <c r="J173" s="183" t="s">
        <v>5902</v>
      </c>
      <c r="K173" s="151">
        <f t="shared" si="3"/>
        <v>140</v>
      </c>
      <c r="L173" s="183">
        <v>135</v>
      </c>
      <c r="M173" s="183">
        <v>5</v>
      </c>
      <c r="N173" s="183"/>
      <c r="O173" s="183" t="s">
        <v>2777</v>
      </c>
      <c r="P173" s="183" t="s">
        <v>2692</v>
      </c>
      <c r="Q173" s="183" t="s">
        <v>5903</v>
      </c>
      <c r="R173" s="183" t="s">
        <v>2779</v>
      </c>
      <c r="S173" s="183" t="s">
        <v>2462</v>
      </c>
      <c r="T173" s="183">
        <v>2019</v>
      </c>
      <c r="U173" s="183" t="s">
        <v>77</v>
      </c>
      <c r="V173" s="183">
        <v>140</v>
      </c>
      <c r="W173" s="183">
        <v>135</v>
      </c>
      <c r="X173" s="183">
        <v>5</v>
      </c>
      <c r="Y173" s="183"/>
      <c r="Z173" s="183" t="s">
        <v>77</v>
      </c>
      <c r="AA173" s="183" t="s">
        <v>77</v>
      </c>
      <c r="AB173" s="183" t="s">
        <v>78</v>
      </c>
      <c r="AC173" s="183"/>
      <c r="AD173" s="183" t="s">
        <v>78</v>
      </c>
      <c r="AE173" s="183"/>
      <c r="AF173" s="183" t="s">
        <v>78</v>
      </c>
      <c r="AG173" s="183">
        <v>135</v>
      </c>
      <c r="AH173" s="183">
        <v>135</v>
      </c>
      <c r="AI173" s="183" t="s">
        <v>5904</v>
      </c>
      <c r="AJ173" s="183" t="s">
        <v>2781</v>
      </c>
      <c r="AK173" s="183" t="s">
        <v>5852</v>
      </c>
      <c r="AL173" s="183" t="s">
        <v>120</v>
      </c>
      <c r="AM173" s="183" t="s">
        <v>2782</v>
      </c>
      <c r="AN173" s="183" t="s">
        <v>2466</v>
      </c>
      <c r="AO173" s="186" t="s">
        <v>2783</v>
      </c>
      <c r="AP173" s="183" t="s">
        <v>2536</v>
      </c>
      <c r="AQ173" s="183" t="s">
        <v>4337</v>
      </c>
      <c r="AR173" s="183" t="s">
        <v>2697</v>
      </c>
      <c r="AS173" s="183">
        <v>17783325001</v>
      </c>
    </row>
    <row r="174" s="1" customFormat="1" ht="50" customHeight="1" spans="1:45">
      <c r="A174" s="132">
        <v>167</v>
      </c>
      <c r="B174" s="183" t="s">
        <v>5905</v>
      </c>
      <c r="C174" s="183" t="s">
        <v>258</v>
      </c>
      <c r="D174" s="183" t="s">
        <v>67</v>
      </c>
      <c r="E174" s="183" t="s">
        <v>5906</v>
      </c>
      <c r="F174" s="183">
        <v>2019.6</v>
      </c>
      <c r="G174" s="184">
        <v>2019.11</v>
      </c>
      <c r="H174" s="183" t="s">
        <v>5790</v>
      </c>
      <c r="I174" s="183" t="s">
        <v>481</v>
      </c>
      <c r="J174" s="183" t="s">
        <v>5907</v>
      </c>
      <c r="K174" s="151">
        <f t="shared" ref="K174:K226" si="4">L174+M174+N174</f>
        <v>42</v>
      </c>
      <c r="L174" s="183">
        <v>42</v>
      </c>
      <c r="M174" s="183">
        <v>0</v>
      </c>
      <c r="N174" s="183"/>
      <c r="O174" s="183" t="s">
        <v>5908</v>
      </c>
      <c r="P174" s="183" t="s">
        <v>2692</v>
      </c>
      <c r="Q174" s="183" t="s">
        <v>5909</v>
      </c>
      <c r="R174" s="183" t="s">
        <v>2779</v>
      </c>
      <c r="S174" s="183" t="s">
        <v>2462</v>
      </c>
      <c r="T174" s="183">
        <v>2019</v>
      </c>
      <c r="U174" s="183" t="s">
        <v>77</v>
      </c>
      <c r="V174" s="183">
        <v>42</v>
      </c>
      <c r="W174" s="183">
        <v>42</v>
      </c>
      <c r="X174" s="183">
        <v>0</v>
      </c>
      <c r="Y174" s="183"/>
      <c r="Z174" s="183" t="s">
        <v>77</v>
      </c>
      <c r="AA174" s="183" t="s">
        <v>77</v>
      </c>
      <c r="AB174" s="183" t="s">
        <v>78</v>
      </c>
      <c r="AC174" s="183"/>
      <c r="AD174" s="183" t="s">
        <v>78</v>
      </c>
      <c r="AE174" s="183"/>
      <c r="AF174" s="183" t="s">
        <v>78</v>
      </c>
      <c r="AG174" s="183">
        <v>55</v>
      </c>
      <c r="AH174" s="183">
        <v>55</v>
      </c>
      <c r="AI174" s="183" t="s">
        <v>5910</v>
      </c>
      <c r="AJ174" s="183" t="s">
        <v>5911</v>
      </c>
      <c r="AK174" s="183" t="s">
        <v>5852</v>
      </c>
      <c r="AL174" s="183" t="s">
        <v>5891</v>
      </c>
      <c r="AM174" s="183" t="s">
        <v>2782</v>
      </c>
      <c r="AN174" s="183" t="s">
        <v>2466</v>
      </c>
      <c r="AO174" s="186" t="s">
        <v>3236</v>
      </c>
      <c r="AP174" s="183" t="s">
        <v>2536</v>
      </c>
      <c r="AQ174" s="183" t="s">
        <v>4337</v>
      </c>
      <c r="AR174" s="183" t="s">
        <v>2697</v>
      </c>
      <c r="AS174" s="183">
        <v>17783325001</v>
      </c>
    </row>
    <row r="175" s="1" customFormat="1" ht="50" customHeight="1" spans="1:45">
      <c r="A175" s="132">
        <v>168</v>
      </c>
      <c r="B175" s="183" t="s">
        <v>5912</v>
      </c>
      <c r="C175" s="183" t="s">
        <v>258</v>
      </c>
      <c r="D175" s="183" t="s">
        <v>67</v>
      </c>
      <c r="E175" s="183" t="s">
        <v>2689</v>
      </c>
      <c r="F175" s="183">
        <v>2019.1</v>
      </c>
      <c r="G175" s="184">
        <v>2019.11</v>
      </c>
      <c r="H175" s="183" t="s">
        <v>5790</v>
      </c>
      <c r="I175" s="183" t="s">
        <v>481</v>
      </c>
      <c r="J175" s="183" t="s">
        <v>2690</v>
      </c>
      <c r="K175" s="151">
        <f t="shared" si="4"/>
        <v>806.45</v>
      </c>
      <c r="L175" s="183">
        <v>458</v>
      </c>
      <c r="M175" s="183">
        <v>348.45</v>
      </c>
      <c r="N175" s="183"/>
      <c r="O175" s="183" t="s">
        <v>2691</v>
      </c>
      <c r="P175" s="183" t="s">
        <v>2692</v>
      </c>
      <c r="Q175" s="183" t="s">
        <v>5913</v>
      </c>
      <c r="R175" s="183" t="s">
        <v>1029</v>
      </c>
      <c r="S175" s="183" t="s">
        <v>2462</v>
      </c>
      <c r="T175" s="183">
        <v>2019</v>
      </c>
      <c r="U175" s="183" t="s">
        <v>77</v>
      </c>
      <c r="V175" s="183">
        <v>806.45</v>
      </c>
      <c r="W175" s="183">
        <v>458</v>
      </c>
      <c r="X175" s="183">
        <v>348.45</v>
      </c>
      <c r="Y175" s="183"/>
      <c r="Z175" s="183" t="s">
        <v>77</v>
      </c>
      <c r="AA175" s="183" t="s">
        <v>77</v>
      </c>
      <c r="AB175" s="183" t="s">
        <v>78</v>
      </c>
      <c r="AC175" s="183"/>
      <c r="AD175" s="183" t="s">
        <v>78</v>
      </c>
      <c r="AE175" s="183"/>
      <c r="AF175" s="183" t="s">
        <v>78</v>
      </c>
      <c r="AG175" s="183">
        <v>693</v>
      </c>
      <c r="AH175" s="183">
        <v>693</v>
      </c>
      <c r="AI175" s="183" t="s">
        <v>2694</v>
      </c>
      <c r="AJ175" s="183" t="s">
        <v>2695</v>
      </c>
      <c r="AK175" s="183" t="s">
        <v>5852</v>
      </c>
      <c r="AL175" s="183" t="s">
        <v>120</v>
      </c>
      <c r="AM175" s="183" t="s">
        <v>2619</v>
      </c>
      <c r="AN175" s="183" t="s">
        <v>2466</v>
      </c>
      <c r="AO175" s="183" t="s">
        <v>2696</v>
      </c>
      <c r="AP175" s="183" t="s">
        <v>2536</v>
      </c>
      <c r="AQ175" s="183" t="s">
        <v>4337</v>
      </c>
      <c r="AR175" s="183" t="s">
        <v>2697</v>
      </c>
      <c r="AS175" s="183">
        <v>17783325001</v>
      </c>
    </row>
    <row r="176" s="1" customFormat="1" ht="50" customHeight="1" spans="1:45">
      <c r="A176" s="132">
        <v>169</v>
      </c>
      <c r="B176" s="183" t="s">
        <v>5914</v>
      </c>
      <c r="C176" s="183" t="s">
        <v>258</v>
      </c>
      <c r="D176" s="183" t="s">
        <v>67</v>
      </c>
      <c r="E176" s="183" t="s">
        <v>2480</v>
      </c>
      <c r="F176" s="183">
        <v>2019.6</v>
      </c>
      <c r="G176" s="184">
        <v>2019.11</v>
      </c>
      <c r="H176" s="183" t="s">
        <v>5790</v>
      </c>
      <c r="I176" s="183" t="s">
        <v>347</v>
      </c>
      <c r="J176" s="183" t="s">
        <v>2873</v>
      </c>
      <c r="K176" s="151">
        <f t="shared" si="4"/>
        <v>484.514</v>
      </c>
      <c r="L176" s="189">
        <v>331</v>
      </c>
      <c r="M176" s="183">
        <v>153.514</v>
      </c>
      <c r="N176" s="183">
        <v>0</v>
      </c>
      <c r="O176" s="183" t="s">
        <v>2874</v>
      </c>
      <c r="P176" s="183" t="s">
        <v>132</v>
      </c>
      <c r="Q176" s="183" t="s">
        <v>2875</v>
      </c>
      <c r="R176" s="183" t="s">
        <v>1029</v>
      </c>
      <c r="S176" s="183" t="s">
        <v>2462</v>
      </c>
      <c r="T176" s="183">
        <v>2019</v>
      </c>
      <c r="U176" s="183" t="s">
        <v>77</v>
      </c>
      <c r="V176" s="189">
        <v>484.514</v>
      </c>
      <c r="W176" s="189">
        <v>331</v>
      </c>
      <c r="X176" s="183">
        <v>153.514</v>
      </c>
      <c r="Y176" s="183" t="s">
        <v>78</v>
      </c>
      <c r="Z176" s="183" t="s">
        <v>77</v>
      </c>
      <c r="AA176" s="183" t="s">
        <v>77</v>
      </c>
      <c r="AB176" s="183" t="s">
        <v>78</v>
      </c>
      <c r="AC176" s="183" t="s">
        <v>78</v>
      </c>
      <c r="AD176" s="183" t="s">
        <v>78</v>
      </c>
      <c r="AE176" s="183" t="s">
        <v>78</v>
      </c>
      <c r="AF176" s="183" t="s">
        <v>78</v>
      </c>
      <c r="AG176" s="183">
        <v>34</v>
      </c>
      <c r="AH176" s="183">
        <v>34</v>
      </c>
      <c r="AI176" s="183" t="s">
        <v>2873</v>
      </c>
      <c r="AJ176" s="183" t="s">
        <v>2877</v>
      </c>
      <c r="AK176" s="183" t="s">
        <v>5852</v>
      </c>
      <c r="AL176" s="183" t="s">
        <v>120</v>
      </c>
      <c r="AM176" s="183" t="s">
        <v>2486</v>
      </c>
      <c r="AN176" s="183" t="s">
        <v>2487</v>
      </c>
      <c r="AO176" s="183" t="s">
        <v>2488</v>
      </c>
      <c r="AP176" s="183" t="s">
        <v>2536</v>
      </c>
      <c r="AQ176" s="183" t="s">
        <v>5915</v>
      </c>
      <c r="AR176" s="183" t="s">
        <v>2489</v>
      </c>
      <c r="AS176" s="183">
        <v>15826268138</v>
      </c>
    </row>
    <row r="177" s="1" customFormat="1" ht="50" customHeight="1" spans="1:45">
      <c r="A177" s="132">
        <v>170</v>
      </c>
      <c r="B177" s="183" t="s">
        <v>5916</v>
      </c>
      <c r="C177" s="183" t="s">
        <v>258</v>
      </c>
      <c r="D177" s="183" t="s">
        <v>67</v>
      </c>
      <c r="E177" s="183" t="s">
        <v>2879</v>
      </c>
      <c r="F177" s="183">
        <v>2019.6</v>
      </c>
      <c r="G177" s="184">
        <v>2019.11</v>
      </c>
      <c r="H177" s="183" t="s">
        <v>5790</v>
      </c>
      <c r="I177" s="183" t="s">
        <v>347</v>
      </c>
      <c r="J177" s="183" t="s">
        <v>2880</v>
      </c>
      <c r="K177" s="151">
        <f t="shared" si="4"/>
        <v>552.506</v>
      </c>
      <c r="L177" s="189">
        <v>205</v>
      </c>
      <c r="M177" s="183">
        <v>347.506</v>
      </c>
      <c r="N177" s="183">
        <v>0</v>
      </c>
      <c r="O177" s="183" t="s">
        <v>2881</v>
      </c>
      <c r="P177" s="183" t="s">
        <v>132</v>
      </c>
      <c r="Q177" s="183" t="s">
        <v>2882</v>
      </c>
      <c r="R177" s="183" t="s">
        <v>1029</v>
      </c>
      <c r="S177" s="183" t="s">
        <v>2462</v>
      </c>
      <c r="T177" s="183">
        <v>2019</v>
      </c>
      <c r="U177" s="183" t="s">
        <v>77</v>
      </c>
      <c r="V177" s="189">
        <v>552.506</v>
      </c>
      <c r="W177" s="189">
        <v>205</v>
      </c>
      <c r="X177" s="183">
        <v>347.506</v>
      </c>
      <c r="Y177" s="183" t="s">
        <v>78</v>
      </c>
      <c r="Z177" s="183" t="s">
        <v>77</v>
      </c>
      <c r="AA177" s="183" t="s">
        <v>77</v>
      </c>
      <c r="AB177" s="183" t="s">
        <v>78</v>
      </c>
      <c r="AC177" s="183" t="s">
        <v>78</v>
      </c>
      <c r="AD177" s="183" t="s">
        <v>78</v>
      </c>
      <c r="AE177" s="183" t="s">
        <v>78</v>
      </c>
      <c r="AF177" s="183" t="s">
        <v>78</v>
      </c>
      <c r="AG177" s="183">
        <v>41</v>
      </c>
      <c r="AH177" s="183">
        <v>41</v>
      </c>
      <c r="AI177" s="183" t="s">
        <v>2880</v>
      </c>
      <c r="AJ177" s="183" t="s">
        <v>2884</v>
      </c>
      <c r="AK177" s="183" t="s">
        <v>5852</v>
      </c>
      <c r="AL177" s="183" t="s">
        <v>120</v>
      </c>
      <c r="AM177" s="183" t="s">
        <v>2486</v>
      </c>
      <c r="AN177" s="183" t="s">
        <v>2885</v>
      </c>
      <c r="AO177" s="183" t="s">
        <v>2886</v>
      </c>
      <c r="AP177" s="183" t="s">
        <v>2536</v>
      </c>
      <c r="AQ177" s="183" t="s">
        <v>5915</v>
      </c>
      <c r="AR177" s="183" t="s">
        <v>2489</v>
      </c>
      <c r="AS177" s="183">
        <v>15826268138</v>
      </c>
    </row>
    <row r="178" s="1" customFormat="1" ht="50" customHeight="1" spans="1:45">
      <c r="A178" s="132">
        <v>171</v>
      </c>
      <c r="B178" s="183" t="s">
        <v>5917</v>
      </c>
      <c r="C178" s="183" t="s">
        <v>258</v>
      </c>
      <c r="D178" s="183" t="s">
        <v>67</v>
      </c>
      <c r="E178" s="183" t="s">
        <v>2937</v>
      </c>
      <c r="F178" s="183">
        <v>2019.6</v>
      </c>
      <c r="G178" s="184">
        <v>2019.11</v>
      </c>
      <c r="H178" s="183" t="s">
        <v>5790</v>
      </c>
      <c r="I178" s="183" t="s">
        <v>773</v>
      </c>
      <c r="J178" s="183" t="s">
        <v>2938</v>
      </c>
      <c r="K178" s="151">
        <f t="shared" si="4"/>
        <v>1057.9691</v>
      </c>
      <c r="L178" s="183">
        <v>537</v>
      </c>
      <c r="M178" s="183">
        <v>520.9691</v>
      </c>
      <c r="N178" s="183"/>
      <c r="O178" s="183" t="s">
        <v>2939</v>
      </c>
      <c r="P178" s="183" t="s">
        <v>2692</v>
      </c>
      <c r="Q178" s="183" t="s">
        <v>5918</v>
      </c>
      <c r="R178" s="183" t="s">
        <v>1029</v>
      </c>
      <c r="S178" s="183" t="s">
        <v>2462</v>
      </c>
      <c r="T178" s="183">
        <v>2019</v>
      </c>
      <c r="U178" s="183" t="s">
        <v>77</v>
      </c>
      <c r="V178" s="183">
        <v>1057.9691</v>
      </c>
      <c r="W178" s="183">
        <v>537</v>
      </c>
      <c r="X178" s="183">
        <v>520.9691</v>
      </c>
      <c r="Y178" s="183"/>
      <c r="Z178" s="183" t="s">
        <v>77</v>
      </c>
      <c r="AA178" s="183" t="s">
        <v>77</v>
      </c>
      <c r="AB178" s="183" t="s">
        <v>78</v>
      </c>
      <c r="AC178" s="183"/>
      <c r="AD178" s="183" t="s">
        <v>78</v>
      </c>
      <c r="AE178" s="183"/>
      <c r="AF178" s="183" t="s">
        <v>78</v>
      </c>
      <c r="AG178" s="183">
        <v>75</v>
      </c>
      <c r="AH178" s="183">
        <v>75</v>
      </c>
      <c r="AI178" s="183" t="s">
        <v>5919</v>
      </c>
      <c r="AJ178" s="183" t="s">
        <v>2942</v>
      </c>
      <c r="AK178" s="183" t="s">
        <v>5852</v>
      </c>
      <c r="AL178" s="183" t="s">
        <v>120</v>
      </c>
      <c r="AM178" s="183" t="s">
        <v>2486</v>
      </c>
      <c r="AN178" s="183" t="s">
        <v>2466</v>
      </c>
      <c r="AO178" s="183" t="s">
        <v>2943</v>
      </c>
      <c r="AP178" s="183" t="s">
        <v>2536</v>
      </c>
      <c r="AQ178" s="183" t="s">
        <v>5915</v>
      </c>
      <c r="AR178" s="183" t="s">
        <v>2944</v>
      </c>
      <c r="AS178" s="183">
        <v>13996829898</v>
      </c>
    </row>
    <row r="179" s="1" customFormat="1" ht="50" customHeight="1" spans="1:45">
      <c r="A179" s="132">
        <v>172</v>
      </c>
      <c r="B179" s="183" t="s">
        <v>5920</v>
      </c>
      <c r="C179" s="183" t="s">
        <v>258</v>
      </c>
      <c r="D179" s="183" t="s">
        <v>67</v>
      </c>
      <c r="E179" s="183" t="s">
        <v>2844</v>
      </c>
      <c r="F179" s="183">
        <v>2019.6</v>
      </c>
      <c r="G179" s="184">
        <v>2019.11</v>
      </c>
      <c r="H179" s="183" t="s">
        <v>5790</v>
      </c>
      <c r="I179" s="183" t="s">
        <v>204</v>
      </c>
      <c r="J179" s="183" t="s">
        <v>2845</v>
      </c>
      <c r="K179" s="151">
        <f t="shared" si="4"/>
        <v>513.501</v>
      </c>
      <c r="L179" s="183">
        <v>264</v>
      </c>
      <c r="M179" s="183">
        <v>249.501</v>
      </c>
      <c r="N179" s="183"/>
      <c r="O179" s="183" t="s">
        <v>2846</v>
      </c>
      <c r="P179" s="183" t="s">
        <v>2692</v>
      </c>
      <c r="Q179" s="183" t="s">
        <v>5921</v>
      </c>
      <c r="R179" s="183" t="s">
        <v>1029</v>
      </c>
      <c r="S179" s="183" t="s">
        <v>2462</v>
      </c>
      <c r="T179" s="183">
        <v>2019</v>
      </c>
      <c r="U179" s="183" t="s">
        <v>77</v>
      </c>
      <c r="V179" s="183">
        <v>513.5007</v>
      </c>
      <c r="W179" s="183">
        <v>264</v>
      </c>
      <c r="X179" s="183">
        <v>249.501</v>
      </c>
      <c r="Y179" s="183"/>
      <c r="Z179" s="183" t="s">
        <v>77</v>
      </c>
      <c r="AA179" s="183" t="s">
        <v>77</v>
      </c>
      <c r="AB179" s="183" t="s">
        <v>78</v>
      </c>
      <c r="AC179" s="183"/>
      <c r="AD179" s="183" t="s">
        <v>78</v>
      </c>
      <c r="AE179" s="183"/>
      <c r="AF179" s="183" t="s">
        <v>78</v>
      </c>
      <c r="AG179" s="183">
        <v>246</v>
      </c>
      <c r="AH179" s="183">
        <v>246</v>
      </c>
      <c r="AI179" s="183" t="s">
        <v>5922</v>
      </c>
      <c r="AJ179" s="183" t="s">
        <v>2849</v>
      </c>
      <c r="AK179" s="183" t="s">
        <v>5852</v>
      </c>
      <c r="AL179" s="183" t="s">
        <v>120</v>
      </c>
      <c r="AM179" s="183" t="s">
        <v>2850</v>
      </c>
      <c r="AN179" s="183" t="s">
        <v>2466</v>
      </c>
      <c r="AO179" s="183" t="s">
        <v>1747</v>
      </c>
      <c r="AP179" s="183" t="s">
        <v>2536</v>
      </c>
      <c r="AQ179" s="183" t="s">
        <v>5915</v>
      </c>
      <c r="AR179" s="183" t="s">
        <v>2851</v>
      </c>
      <c r="AS179" s="183">
        <v>15330534911</v>
      </c>
    </row>
    <row r="180" s="1" customFormat="1" ht="50" customHeight="1" spans="1:45">
      <c r="A180" s="132">
        <v>173</v>
      </c>
      <c r="B180" s="183" t="s">
        <v>5923</v>
      </c>
      <c r="C180" s="183" t="s">
        <v>258</v>
      </c>
      <c r="D180" s="183" t="s">
        <v>67</v>
      </c>
      <c r="E180" s="183" t="s">
        <v>5924</v>
      </c>
      <c r="F180" s="183">
        <v>2019.6</v>
      </c>
      <c r="G180" s="184">
        <v>2019.11</v>
      </c>
      <c r="H180" s="183" t="s">
        <v>5790</v>
      </c>
      <c r="I180" s="183" t="s">
        <v>685</v>
      </c>
      <c r="J180" s="183" t="s">
        <v>5925</v>
      </c>
      <c r="K180" s="151">
        <f t="shared" si="4"/>
        <v>778.44</v>
      </c>
      <c r="L180" s="183">
        <v>343</v>
      </c>
      <c r="M180" s="183">
        <v>435.44</v>
      </c>
      <c r="N180" s="183"/>
      <c r="O180" s="183" t="s">
        <v>5926</v>
      </c>
      <c r="P180" s="183" t="s">
        <v>5926</v>
      </c>
      <c r="Q180" s="183" t="s">
        <v>5927</v>
      </c>
      <c r="R180" s="183" t="s">
        <v>1029</v>
      </c>
      <c r="S180" s="183" t="s">
        <v>2462</v>
      </c>
      <c r="T180" s="183">
        <v>2019</v>
      </c>
      <c r="U180" s="183" t="s">
        <v>77</v>
      </c>
      <c r="V180" s="183">
        <v>778.44</v>
      </c>
      <c r="W180" s="183">
        <v>343</v>
      </c>
      <c r="X180" s="183">
        <v>435.44</v>
      </c>
      <c r="Y180" s="183"/>
      <c r="Z180" s="183" t="s">
        <v>77</v>
      </c>
      <c r="AA180" s="183" t="s">
        <v>77</v>
      </c>
      <c r="AB180" s="183" t="s">
        <v>78</v>
      </c>
      <c r="AC180" s="183"/>
      <c r="AD180" s="183" t="s">
        <v>78</v>
      </c>
      <c r="AE180" s="183"/>
      <c r="AF180" s="183" t="s">
        <v>78</v>
      </c>
      <c r="AG180" s="183">
        <v>230</v>
      </c>
      <c r="AH180" s="183">
        <v>230</v>
      </c>
      <c r="AI180" s="183" t="s">
        <v>5928</v>
      </c>
      <c r="AJ180" s="183" t="s">
        <v>5929</v>
      </c>
      <c r="AK180" s="183" t="s">
        <v>1074</v>
      </c>
      <c r="AL180" s="183" t="s">
        <v>5836</v>
      </c>
      <c r="AM180" s="183" t="s">
        <v>5930</v>
      </c>
      <c r="AN180" s="183" t="s">
        <v>2466</v>
      </c>
      <c r="AO180" s="183" t="s">
        <v>5931</v>
      </c>
      <c r="AP180" s="183" t="s">
        <v>5932</v>
      </c>
      <c r="AQ180" s="183" t="s">
        <v>5933</v>
      </c>
      <c r="AR180" s="183" t="s">
        <v>1169</v>
      </c>
      <c r="AS180" s="183">
        <v>13638256171</v>
      </c>
    </row>
    <row r="181" s="1" customFormat="1" ht="50" customHeight="1" spans="1:45">
      <c r="A181" s="132">
        <v>174</v>
      </c>
      <c r="B181" s="132" t="s">
        <v>5934</v>
      </c>
      <c r="C181" s="143" t="s">
        <v>258</v>
      </c>
      <c r="D181" s="143" t="s">
        <v>110</v>
      </c>
      <c r="E181" s="143" t="s">
        <v>5935</v>
      </c>
      <c r="F181" s="132">
        <v>2019.1</v>
      </c>
      <c r="G181" s="144">
        <v>2019.12</v>
      </c>
      <c r="H181" s="143" t="s">
        <v>5936</v>
      </c>
      <c r="I181" s="143" t="s">
        <v>5936</v>
      </c>
      <c r="J181" s="143" t="s">
        <v>5937</v>
      </c>
      <c r="K181" s="151">
        <f t="shared" si="4"/>
        <v>500</v>
      </c>
      <c r="L181" s="151">
        <v>500</v>
      </c>
      <c r="M181" s="151">
        <v>0</v>
      </c>
      <c r="N181" s="151">
        <v>0</v>
      </c>
      <c r="O181" s="132">
        <v>6622</v>
      </c>
      <c r="P181" s="143" t="s">
        <v>5938</v>
      </c>
      <c r="Q181" s="143" t="s">
        <v>5939</v>
      </c>
      <c r="R181" s="143" t="s">
        <v>5940</v>
      </c>
      <c r="S181" s="143" t="s">
        <v>178</v>
      </c>
      <c r="T181" s="132">
        <v>2019</v>
      </c>
      <c r="U181" s="143" t="s">
        <v>77</v>
      </c>
      <c r="V181" s="132">
        <v>500</v>
      </c>
      <c r="W181" s="151">
        <v>500</v>
      </c>
      <c r="X181" s="151">
        <v>0</v>
      </c>
      <c r="Y181" s="132"/>
      <c r="Z181" s="132">
        <v>0</v>
      </c>
      <c r="AA181" s="143" t="s">
        <v>77</v>
      </c>
      <c r="AB181" s="143" t="s">
        <v>78</v>
      </c>
      <c r="AC181" s="143" t="s">
        <v>78</v>
      </c>
      <c r="AD181" s="143" t="s">
        <v>78</v>
      </c>
      <c r="AE181" s="143" t="s">
        <v>78</v>
      </c>
      <c r="AF181" s="143" t="s">
        <v>78</v>
      </c>
      <c r="AG181" s="132">
        <v>6622</v>
      </c>
      <c r="AH181" s="132">
        <v>6622</v>
      </c>
      <c r="AI181" s="143" t="s">
        <v>5941</v>
      </c>
      <c r="AJ181" s="143" t="s">
        <v>5942</v>
      </c>
      <c r="AK181" s="143" t="s">
        <v>5943</v>
      </c>
      <c r="AL181" s="143" t="s">
        <v>5944</v>
      </c>
      <c r="AM181" s="143" t="s">
        <v>5945</v>
      </c>
      <c r="AN181" s="143" t="s">
        <v>5946</v>
      </c>
      <c r="AO181" s="143" t="s">
        <v>5947</v>
      </c>
      <c r="AP181" s="143" t="s">
        <v>122</v>
      </c>
      <c r="AQ181" s="183" t="s">
        <v>5933</v>
      </c>
      <c r="AR181" s="143" t="s">
        <v>5948</v>
      </c>
      <c r="AS181" s="132">
        <v>13996770909</v>
      </c>
    </row>
    <row r="182" s="1" customFormat="1" ht="50" customHeight="1" spans="1:45">
      <c r="A182" s="132">
        <v>175</v>
      </c>
      <c r="B182" s="132" t="s">
        <v>5949</v>
      </c>
      <c r="C182" s="143" t="s">
        <v>168</v>
      </c>
      <c r="D182" s="143" t="s">
        <v>110</v>
      </c>
      <c r="E182" s="143" t="s">
        <v>532</v>
      </c>
      <c r="F182" s="132">
        <v>2019.08</v>
      </c>
      <c r="G182" s="144">
        <v>2019.12</v>
      </c>
      <c r="H182" s="143" t="s">
        <v>5950</v>
      </c>
      <c r="I182" s="143" t="s">
        <v>481</v>
      </c>
      <c r="J182" s="143" t="s">
        <v>5951</v>
      </c>
      <c r="K182" s="151">
        <f t="shared" si="4"/>
        <v>50</v>
      </c>
      <c r="L182" s="151">
        <v>50</v>
      </c>
      <c r="M182" s="151"/>
      <c r="N182" s="151"/>
      <c r="O182" s="132">
        <v>20</v>
      </c>
      <c r="P182" s="143" t="s">
        <v>5952</v>
      </c>
      <c r="Q182" s="143" t="s">
        <v>5953</v>
      </c>
      <c r="R182" s="143" t="s">
        <v>5954</v>
      </c>
      <c r="S182" s="143" t="s">
        <v>178</v>
      </c>
      <c r="T182" s="132">
        <v>2019</v>
      </c>
      <c r="U182" s="143" t="s">
        <v>77</v>
      </c>
      <c r="V182" s="132">
        <v>50</v>
      </c>
      <c r="W182" s="132">
        <v>50</v>
      </c>
      <c r="X182" s="132"/>
      <c r="Y182" s="132"/>
      <c r="Z182" s="143" t="s">
        <v>77</v>
      </c>
      <c r="AA182" s="132"/>
      <c r="AB182" s="143" t="s">
        <v>78</v>
      </c>
      <c r="AC182" s="132"/>
      <c r="AD182" s="143" t="s">
        <v>77</v>
      </c>
      <c r="AE182" s="143" t="s">
        <v>5955</v>
      </c>
      <c r="AF182" s="143" t="s">
        <v>78</v>
      </c>
      <c r="AG182" s="132">
        <v>20</v>
      </c>
      <c r="AH182" s="132">
        <v>20</v>
      </c>
      <c r="AI182" s="143" t="s">
        <v>5956</v>
      </c>
      <c r="AJ182" s="143" t="s">
        <v>5957</v>
      </c>
      <c r="AK182" s="143" t="s">
        <v>5958</v>
      </c>
      <c r="AL182" s="132" t="s">
        <v>5959</v>
      </c>
      <c r="AM182" s="132" t="s">
        <v>5960</v>
      </c>
      <c r="AN182" s="143" t="s">
        <v>5961</v>
      </c>
      <c r="AO182" s="143" t="s">
        <v>5962</v>
      </c>
      <c r="AP182" s="143" t="s">
        <v>2375</v>
      </c>
      <c r="AQ182" s="143" t="s">
        <v>5963</v>
      </c>
      <c r="AR182" s="143" t="s">
        <v>933</v>
      </c>
      <c r="AS182" s="132">
        <v>13908256502</v>
      </c>
    </row>
    <row r="183" s="1" customFormat="1" ht="50" customHeight="1" spans="1:45">
      <c r="A183" s="132">
        <v>176</v>
      </c>
      <c r="B183" s="132" t="s">
        <v>5964</v>
      </c>
      <c r="C183" s="143" t="s">
        <v>168</v>
      </c>
      <c r="D183" s="143" t="s">
        <v>110</v>
      </c>
      <c r="E183" s="143" t="s">
        <v>532</v>
      </c>
      <c r="F183" s="132">
        <v>2019.08</v>
      </c>
      <c r="G183" s="144">
        <v>2019.12</v>
      </c>
      <c r="H183" s="143" t="s">
        <v>5950</v>
      </c>
      <c r="I183" s="143" t="s">
        <v>481</v>
      </c>
      <c r="J183" s="143" t="s">
        <v>5951</v>
      </c>
      <c r="K183" s="151">
        <f t="shared" si="4"/>
        <v>50</v>
      </c>
      <c r="L183" s="151">
        <v>50</v>
      </c>
      <c r="M183" s="151"/>
      <c r="N183" s="151"/>
      <c r="O183" s="132">
        <v>20</v>
      </c>
      <c r="P183" s="143" t="s">
        <v>5952</v>
      </c>
      <c r="Q183" s="143" t="s">
        <v>5953</v>
      </c>
      <c r="R183" s="143" t="s">
        <v>5954</v>
      </c>
      <c r="S183" s="143" t="s">
        <v>178</v>
      </c>
      <c r="T183" s="132">
        <v>2019</v>
      </c>
      <c r="U183" s="143" t="s">
        <v>77</v>
      </c>
      <c r="V183" s="132">
        <v>50</v>
      </c>
      <c r="W183" s="132">
        <v>50</v>
      </c>
      <c r="X183" s="132"/>
      <c r="Y183" s="132"/>
      <c r="Z183" s="143" t="s">
        <v>77</v>
      </c>
      <c r="AA183" s="132"/>
      <c r="AB183" s="143" t="s">
        <v>78</v>
      </c>
      <c r="AC183" s="132"/>
      <c r="AD183" s="143" t="s">
        <v>77</v>
      </c>
      <c r="AE183" s="143" t="s">
        <v>5955</v>
      </c>
      <c r="AF183" s="143" t="s">
        <v>78</v>
      </c>
      <c r="AG183" s="132">
        <v>20</v>
      </c>
      <c r="AH183" s="132">
        <v>20</v>
      </c>
      <c r="AI183" s="143" t="s">
        <v>5956</v>
      </c>
      <c r="AJ183" s="143" t="s">
        <v>5957</v>
      </c>
      <c r="AK183" s="143" t="s">
        <v>5958</v>
      </c>
      <c r="AL183" s="132" t="s">
        <v>5959</v>
      </c>
      <c r="AM183" s="132" t="s">
        <v>5960</v>
      </c>
      <c r="AN183" s="143" t="s">
        <v>5961</v>
      </c>
      <c r="AO183" s="143" t="s">
        <v>5962</v>
      </c>
      <c r="AP183" s="143" t="s">
        <v>2375</v>
      </c>
      <c r="AQ183" s="143" t="s">
        <v>5963</v>
      </c>
      <c r="AR183" s="143" t="s">
        <v>933</v>
      </c>
      <c r="AS183" s="132">
        <v>13908256502</v>
      </c>
    </row>
    <row r="184" s="1" customFormat="1" ht="50" customHeight="1" spans="1:45">
      <c r="A184" s="132">
        <v>177</v>
      </c>
      <c r="B184" s="132" t="s">
        <v>5965</v>
      </c>
      <c r="C184" s="143" t="s">
        <v>168</v>
      </c>
      <c r="D184" s="143" t="s">
        <v>110</v>
      </c>
      <c r="E184" s="143" t="s">
        <v>532</v>
      </c>
      <c r="F184" s="132">
        <v>2019.08</v>
      </c>
      <c r="G184" s="144">
        <v>2019.12</v>
      </c>
      <c r="H184" s="143" t="s">
        <v>5950</v>
      </c>
      <c r="I184" s="143" t="s">
        <v>481</v>
      </c>
      <c r="J184" s="143" t="s">
        <v>5951</v>
      </c>
      <c r="K184" s="151">
        <f t="shared" si="4"/>
        <v>50</v>
      </c>
      <c r="L184" s="151">
        <v>50</v>
      </c>
      <c r="M184" s="151"/>
      <c r="N184" s="151"/>
      <c r="O184" s="132">
        <v>20</v>
      </c>
      <c r="P184" s="143" t="s">
        <v>5952</v>
      </c>
      <c r="Q184" s="143" t="s">
        <v>5953</v>
      </c>
      <c r="R184" s="143" t="s">
        <v>5954</v>
      </c>
      <c r="S184" s="143" t="s">
        <v>178</v>
      </c>
      <c r="T184" s="132">
        <v>2019</v>
      </c>
      <c r="U184" s="143" t="s">
        <v>77</v>
      </c>
      <c r="V184" s="132">
        <v>50</v>
      </c>
      <c r="W184" s="132">
        <v>50</v>
      </c>
      <c r="X184" s="132"/>
      <c r="Y184" s="132"/>
      <c r="Z184" s="143" t="s">
        <v>77</v>
      </c>
      <c r="AA184" s="132"/>
      <c r="AB184" s="143" t="s">
        <v>78</v>
      </c>
      <c r="AC184" s="132"/>
      <c r="AD184" s="143" t="s">
        <v>77</v>
      </c>
      <c r="AE184" s="143" t="s">
        <v>5955</v>
      </c>
      <c r="AF184" s="143" t="s">
        <v>78</v>
      </c>
      <c r="AG184" s="132">
        <v>20</v>
      </c>
      <c r="AH184" s="132">
        <v>20</v>
      </c>
      <c r="AI184" s="143" t="s">
        <v>5956</v>
      </c>
      <c r="AJ184" s="143" t="s">
        <v>5957</v>
      </c>
      <c r="AK184" s="143" t="s">
        <v>5958</v>
      </c>
      <c r="AL184" s="132" t="s">
        <v>5959</v>
      </c>
      <c r="AM184" s="132" t="s">
        <v>5960</v>
      </c>
      <c r="AN184" s="143" t="s">
        <v>5961</v>
      </c>
      <c r="AO184" s="143" t="s">
        <v>5962</v>
      </c>
      <c r="AP184" s="143" t="s">
        <v>2375</v>
      </c>
      <c r="AQ184" s="143" t="s">
        <v>5963</v>
      </c>
      <c r="AR184" s="143" t="s">
        <v>933</v>
      </c>
      <c r="AS184" s="132">
        <v>13908256502</v>
      </c>
    </row>
    <row r="185" s="1" customFormat="1" ht="50" customHeight="1" spans="1:45">
      <c r="A185" s="132">
        <v>178</v>
      </c>
      <c r="B185" s="132" t="s">
        <v>5966</v>
      </c>
      <c r="C185" s="143" t="s">
        <v>168</v>
      </c>
      <c r="D185" s="143" t="s">
        <v>110</v>
      </c>
      <c r="E185" s="143" t="s">
        <v>532</v>
      </c>
      <c r="F185" s="132">
        <v>2019.08</v>
      </c>
      <c r="G185" s="144">
        <v>2019.12</v>
      </c>
      <c r="H185" s="143" t="s">
        <v>5950</v>
      </c>
      <c r="I185" s="143" t="s">
        <v>481</v>
      </c>
      <c r="J185" s="143" t="s">
        <v>5951</v>
      </c>
      <c r="K185" s="151">
        <f t="shared" si="4"/>
        <v>50</v>
      </c>
      <c r="L185" s="151">
        <v>50</v>
      </c>
      <c r="M185" s="151"/>
      <c r="N185" s="151"/>
      <c r="O185" s="132">
        <v>20</v>
      </c>
      <c r="P185" s="143" t="s">
        <v>5952</v>
      </c>
      <c r="Q185" s="143" t="s">
        <v>5953</v>
      </c>
      <c r="R185" s="143" t="s">
        <v>5954</v>
      </c>
      <c r="S185" s="143" t="s">
        <v>178</v>
      </c>
      <c r="T185" s="132">
        <v>2019</v>
      </c>
      <c r="U185" s="143" t="s">
        <v>77</v>
      </c>
      <c r="V185" s="132">
        <v>50</v>
      </c>
      <c r="W185" s="132">
        <v>50</v>
      </c>
      <c r="X185" s="132"/>
      <c r="Y185" s="132"/>
      <c r="Z185" s="143" t="s">
        <v>77</v>
      </c>
      <c r="AA185" s="132"/>
      <c r="AB185" s="143" t="s">
        <v>78</v>
      </c>
      <c r="AC185" s="132"/>
      <c r="AD185" s="143" t="s">
        <v>77</v>
      </c>
      <c r="AE185" s="143" t="s">
        <v>5955</v>
      </c>
      <c r="AF185" s="143" t="s">
        <v>78</v>
      </c>
      <c r="AG185" s="132">
        <v>20</v>
      </c>
      <c r="AH185" s="132">
        <v>20</v>
      </c>
      <c r="AI185" s="143" t="s">
        <v>5956</v>
      </c>
      <c r="AJ185" s="143" t="s">
        <v>5957</v>
      </c>
      <c r="AK185" s="143" t="s">
        <v>5958</v>
      </c>
      <c r="AL185" s="132" t="s">
        <v>5959</v>
      </c>
      <c r="AM185" s="132" t="s">
        <v>5960</v>
      </c>
      <c r="AN185" s="143" t="s">
        <v>5961</v>
      </c>
      <c r="AO185" s="143" t="s">
        <v>5962</v>
      </c>
      <c r="AP185" s="143" t="s">
        <v>2375</v>
      </c>
      <c r="AQ185" s="143" t="s">
        <v>5963</v>
      </c>
      <c r="AR185" s="143" t="s">
        <v>933</v>
      </c>
      <c r="AS185" s="132">
        <v>13908256502</v>
      </c>
    </row>
    <row r="186" s="1" customFormat="1" ht="50" customHeight="1" spans="1:45">
      <c r="A186" s="132">
        <v>179</v>
      </c>
      <c r="B186" s="132" t="s">
        <v>5967</v>
      </c>
      <c r="C186" s="143" t="s">
        <v>168</v>
      </c>
      <c r="D186" s="143" t="s">
        <v>110</v>
      </c>
      <c r="E186" s="143" t="s">
        <v>5968</v>
      </c>
      <c r="F186" s="132">
        <v>2019.08</v>
      </c>
      <c r="G186" s="144">
        <v>2019.12</v>
      </c>
      <c r="H186" s="143" t="s">
        <v>5950</v>
      </c>
      <c r="I186" s="143" t="s">
        <v>112</v>
      </c>
      <c r="J186" s="143" t="s">
        <v>5951</v>
      </c>
      <c r="K186" s="151">
        <f t="shared" si="4"/>
        <v>50</v>
      </c>
      <c r="L186" s="151">
        <v>50</v>
      </c>
      <c r="M186" s="151"/>
      <c r="N186" s="151"/>
      <c r="O186" s="132">
        <v>20</v>
      </c>
      <c r="P186" s="143" t="s">
        <v>5952</v>
      </c>
      <c r="Q186" s="143" t="s">
        <v>5953</v>
      </c>
      <c r="R186" s="143" t="s">
        <v>5954</v>
      </c>
      <c r="S186" s="143" t="s">
        <v>178</v>
      </c>
      <c r="T186" s="132">
        <v>2019</v>
      </c>
      <c r="U186" s="143" t="s">
        <v>77</v>
      </c>
      <c r="V186" s="132">
        <v>50</v>
      </c>
      <c r="W186" s="132">
        <v>50</v>
      </c>
      <c r="X186" s="132"/>
      <c r="Y186" s="132"/>
      <c r="Z186" s="143" t="s">
        <v>77</v>
      </c>
      <c r="AA186" s="132"/>
      <c r="AB186" s="143" t="s">
        <v>78</v>
      </c>
      <c r="AC186" s="132"/>
      <c r="AD186" s="143" t="s">
        <v>77</v>
      </c>
      <c r="AE186" s="143" t="s">
        <v>5955</v>
      </c>
      <c r="AF186" s="143" t="s">
        <v>78</v>
      </c>
      <c r="AG186" s="132">
        <v>20</v>
      </c>
      <c r="AH186" s="132">
        <v>20</v>
      </c>
      <c r="AI186" s="143" t="s">
        <v>5956</v>
      </c>
      <c r="AJ186" s="143" t="s">
        <v>5957</v>
      </c>
      <c r="AK186" s="143" t="s">
        <v>5958</v>
      </c>
      <c r="AL186" s="132" t="s">
        <v>5959</v>
      </c>
      <c r="AM186" s="132" t="s">
        <v>5960</v>
      </c>
      <c r="AN186" s="143" t="s">
        <v>5961</v>
      </c>
      <c r="AO186" s="143" t="s">
        <v>5962</v>
      </c>
      <c r="AP186" s="143" t="s">
        <v>2375</v>
      </c>
      <c r="AQ186" s="143" t="s">
        <v>5963</v>
      </c>
      <c r="AR186" s="143" t="s">
        <v>124</v>
      </c>
      <c r="AS186" s="132">
        <v>15826222119</v>
      </c>
    </row>
    <row r="187" s="1" customFormat="1" ht="50" customHeight="1" spans="1:45">
      <c r="A187" s="132">
        <v>180</v>
      </c>
      <c r="B187" s="132" t="s">
        <v>5969</v>
      </c>
      <c r="C187" s="143" t="s">
        <v>168</v>
      </c>
      <c r="D187" s="143" t="s">
        <v>110</v>
      </c>
      <c r="E187" s="143" t="s">
        <v>5970</v>
      </c>
      <c r="F187" s="132">
        <v>2019.08</v>
      </c>
      <c r="G187" s="144">
        <v>2019.12</v>
      </c>
      <c r="H187" s="143" t="s">
        <v>5950</v>
      </c>
      <c r="I187" s="143" t="s">
        <v>112</v>
      </c>
      <c r="J187" s="143" t="s">
        <v>5951</v>
      </c>
      <c r="K187" s="151">
        <f t="shared" si="4"/>
        <v>50</v>
      </c>
      <c r="L187" s="151">
        <v>50</v>
      </c>
      <c r="M187" s="151"/>
      <c r="N187" s="151"/>
      <c r="O187" s="132">
        <v>20</v>
      </c>
      <c r="P187" s="143" t="s">
        <v>5952</v>
      </c>
      <c r="Q187" s="143" t="s">
        <v>5953</v>
      </c>
      <c r="R187" s="143" t="s">
        <v>5954</v>
      </c>
      <c r="S187" s="143" t="s">
        <v>178</v>
      </c>
      <c r="T187" s="132">
        <v>2019</v>
      </c>
      <c r="U187" s="143" t="s">
        <v>77</v>
      </c>
      <c r="V187" s="132">
        <v>50</v>
      </c>
      <c r="W187" s="132">
        <v>50</v>
      </c>
      <c r="X187" s="132"/>
      <c r="Y187" s="132"/>
      <c r="Z187" s="143" t="s">
        <v>77</v>
      </c>
      <c r="AA187" s="132"/>
      <c r="AB187" s="143" t="s">
        <v>78</v>
      </c>
      <c r="AC187" s="132"/>
      <c r="AD187" s="143" t="s">
        <v>77</v>
      </c>
      <c r="AE187" s="143" t="s">
        <v>5955</v>
      </c>
      <c r="AF187" s="143" t="s">
        <v>78</v>
      </c>
      <c r="AG187" s="132">
        <v>20</v>
      </c>
      <c r="AH187" s="132">
        <v>20</v>
      </c>
      <c r="AI187" s="143" t="s">
        <v>5956</v>
      </c>
      <c r="AJ187" s="143" t="s">
        <v>5957</v>
      </c>
      <c r="AK187" s="143" t="s">
        <v>5958</v>
      </c>
      <c r="AL187" s="132" t="s">
        <v>5959</v>
      </c>
      <c r="AM187" s="132" t="s">
        <v>5960</v>
      </c>
      <c r="AN187" s="143" t="s">
        <v>5961</v>
      </c>
      <c r="AO187" s="143" t="s">
        <v>5962</v>
      </c>
      <c r="AP187" s="143" t="s">
        <v>2375</v>
      </c>
      <c r="AQ187" s="143" t="s">
        <v>5963</v>
      </c>
      <c r="AR187" s="143" t="s">
        <v>124</v>
      </c>
      <c r="AS187" s="132">
        <v>15826222119</v>
      </c>
    </row>
    <row r="188" s="1" customFormat="1" ht="50" customHeight="1" spans="1:45">
      <c r="A188" s="132">
        <v>181</v>
      </c>
      <c r="B188" s="132" t="s">
        <v>5971</v>
      </c>
      <c r="C188" s="143" t="s">
        <v>168</v>
      </c>
      <c r="D188" s="143" t="s">
        <v>110</v>
      </c>
      <c r="E188" s="143" t="s">
        <v>5970</v>
      </c>
      <c r="F188" s="132">
        <v>2019.08</v>
      </c>
      <c r="G188" s="144">
        <v>2019.12</v>
      </c>
      <c r="H188" s="143" t="s">
        <v>5950</v>
      </c>
      <c r="I188" s="143" t="s">
        <v>112</v>
      </c>
      <c r="J188" s="143" t="s">
        <v>5951</v>
      </c>
      <c r="K188" s="151">
        <f t="shared" si="4"/>
        <v>50</v>
      </c>
      <c r="L188" s="151">
        <v>50</v>
      </c>
      <c r="M188" s="151"/>
      <c r="N188" s="151"/>
      <c r="O188" s="132">
        <v>20</v>
      </c>
      <c r="P188" s="143" t="s">
        <v>5952</v>
      </c>
      <c r="Q188" s="143" t="s">
        <v>5953</v>
      </c>
      <c r="R188" s="143" t="s">
        <v>5954</v>
      </c>
      <c r="S188" s="143" t="s">
        <v>178</v>
      </c>
      <c r="T188" s="132">
        <v>2019</v>
      </c>
      <c r="U188" s="143" t="s">
        <v>77</v>
      </c>
      <c r="V188" s="132">
        <v>50</v>
      </c>
      <c r="W188" s="132">
        <v>50</v>
      </c>
      <c r="X188" s="132"/>
      <c r="Y188" s="132"/>
      <c r="Z188" s="143" t="s">
        <v>77</v>
      </c>
      <c r="AA188" s="132"/>
      <c r="AB188" s="143" t="s">
        <v>78</v>
      </c>
      <c r="AC188" s="132"/>
      <c r="AD188" s="143" t="s">
        <v>77</v>
      </c>
      <c r="AE188" s="143" t="s">
        <v>5955</v>
      </c>
      <c r="AF188" s="143" t="s">
        <v>78</v>
      </c>
      <c r="AG188" s="132">
        <v>20</v>
      </c>
      <c r="AH188" s="132">
        <v>20</v>
      </c>
      <c r="AI188" s="143" t="s">
        <v>5956</v>
      </c>
      <c r="AJ188" s="143" t="s">
        <v>5957</v>
      </c>
      <c r="AK188" s="143" t="s">
        <v>5958</v>
      </c>
      <c r="AL188" s="132" t="s">
        <v>5959</v>
      </c>
      <c r="AM188" s="132" t="s">
        <v>5960</v>
      </c>
      <c r="AN188" s="143" t="s">
        <v>5961</v>
      </c>
      <c r="AO188" s="143" t="s">
        <v>5962</v>
      </c>
      <c r="AP188" s="143" t="s">
        <v>2375</v>
      </c>
      <c r="AQ188" s="143" t="s">
        <v>5963</v>
      </c>
      <c r="AR188" s="143" t="s">
        <v>124</v>
      </c>
      <c r="AS188" s="132">
        <v>15826222119</v>
      </c>
    </row>
    <row r="189" s="1" customFormat="1" ht="50" customHeight="1" spans="1:45">
      <c r="A189" s="132">
        <v>182</v>
      </c>
      <c r="B189" s="132" t="s">
        <v>5972</v>
      </c>
      <c r="C189" s="143" t="s">
        <v>168</v>
      </c>
      <c r="D189" s="143" t="s">
        <v>110</v>
      </c>
      <c r="E189" s="143" t="s">
        <v>5970</v>
      </c>
      <c r="F189" s="132">
        <v>2019.08</v>
      </c>
      <c r="G189" s="144">
        <v>2019.12</v>
      </c>
      <c r="H189" s="143" t="s">
        <v>5950</v>
      </c>
      <c r="I189" s="143" t="s">
        <v>112</v>
      </c>
      <c r="J189" s="143" t="s">
        <v>5951</v>
      </c>
      <c r="K189" s="151">
        <f t="shared" si="4"/>
        <v>50</v>
      </c>
      <c r="L189" s="151">
        <v>50</v>
      </c>
      <c r="M189" s="151"/>
      <c r="N189" s="151"/>
      <c r="O189" s="132">
        <v>20</v>
      </c>
      <c r="P189" s="143" t="s">
        <v>5952</v>
      </c>
      <c r="Q189" s="143" t="s">
        <v>5953</v>
      </c>
      <c r="R189" s="143" t="s">
        <v>5954</v>
      </c>
      <c r="S189" s="143" t="s">
        <v>178</v>
      </c>
      <c r="T189" s="132">
        <v>2019</v>
      </c>
      <c r="U189" s="143" t="s">
        <v>77</v>
      </c>
      <c r="V189" s="132">
        <v>50</v>
      </c>
      <c r="W189" s="132">
        <v>50</v>
      </c>
      <c r="X189" s="132"/>
      <c r="Y189" s="132"/>
      <c r="Z189" s="143" t="s">
        <v>77</v>
      </c>
      <c r="AA189" s="132"/>
      <c r="AB189" s="143" t="s">
        <v>78</v>
      </c>
      <c r="AC189" s="132"/>
      <c r="AD189" s="143" t="s">
        <v>77</v>
      </c>
      <c r="AE189" s="143" t="s">
        <v>5955</v>
      </c>
      <c r="AF189" s="143" t="s">
        <v>78</v>
      </c>
      <c r="AG189" s="132">
        <v>20</v>
      </c>
      <c r="AH189" s="132">
        <v>20</v>
      </c>
      <c r="AI189" s="143" t="s">
        <v>5956</v>
      </c>
      <c r="AJ189" s="143" t="s">
        <v>5957</v>
      </c>
      <c r="AK189" s="143" t="s">
        <v>5958</v>
      </c>
      <c r="AL189" s="132" t="s">
        <v>5959</v>
      </c>
      <c r="AM189" s="132" t="s">
        <v>5960</v>
      </c>
      <c r="AN189" s="143" t="s">
        <v>5961</v>
      </c>
      <c r="AO189" s="143" t="s">
        <v>5962</v>
      </c>
      <c r="AP189" s="143" t="s">
        <v>2375</v>
      </c>
      <c r="AQ189" s="143" t="s">
        <v>5963</v>
      </c>
      <c r="AR189" s="143" t="s">
        <v>124</v>
      </c>
      <c r="AS189" s="132">
        <v>15826222119</v>
      </c>
    </row>
    <row r="190" s="1" customFormat="1" ht="50" customHeight="1" spans="1:45">
      <c r="A190" s="132">
        <v>183</v>
      </c>
      <c r="B190" s="132" t="s">
        <v>5973</v>
      </c>
      <c r="C190" s="143" t="s">
        <v>168</v>
      </c>
      <c r="D190" s="143" t="s">
        <v>110</v>
      </c>
      <c r="E190" s="143" t="s">
        <v>5970</v>
      </c>
      <c r="F190" s="132">
        <v>2019.08</v>
      </c>
      <c r="G190" s="144">
        <v>2019.12</v>
      </c>
      <c r="H190" s="143" t="s">
        <v>5950</v>
      </c>
      <c r="I190" s="143" t="s">
        <v>112</v>
      </c>
      <c r="J190" s="143" t="s">
        <v>5951</v>
      </c>
      <c r="K190" s="151">
        <f t="shared" si="4"/>
        <v>50</v>
      </c>
      <c r="L190" s="151">
        <v>50</v>
      </c>
      <c r="M190" s="151"/>
      <c r="N190" s="151"/>
      <c r="O190" s="132">
        <v>20</v>
      </c>
      <c r="P190" s="143" t="s">
        <v>5952</v>
      </c>
      <c r="Q190" s="143" t="s">
        <v>5953</v>
      </c>
      <c r="R190" s="143" t="s">
        <v>5954</v>
      </c>
      <c r="S190" s="143" t="s">
        <v>178</v>
      </c>
      <c r="T190" s="132">
        <v>2019</v>
      </c>
      <c r="U190" s="143" t="s">
        <v>77</v>
      </c>
      <c r="V190" s="132">
        <v>50</v>
      </c>
      <c r="W190" s="132">
        <v>50</v>
      </c>
      <c r="X190" s="132"/>
      <c r="Y190" s="132"/>
      <c r="Z190" s="143" t="s">
        <v>77</v>
      </c>
      <c r="AA190" s="132"/>
      <c r="AB190" s="143" t="s">
        <v>78</v>
      </c>
      <c r="AC190" s="132"/>
      <c r="AD190" s="143" t="s">
        <v>77</v>
      </c>
      <c r="AE190" s="143" t="s">
        <v>5955</v>
      </c>
      <c r="AF190" s="143" t="s">
        <v>78</v>
      </c>
      <c r="AG190" s="132">
        <v>20</v>
      </c>
      <c r="AH190" s="132">
        <v>20</v>
      </c>
      <c r="AI190" s="143" t="s">
        <v>5956</v>
      </c>
      <c r="AJ190" s="143" t="s">
        <v>5957</v>
      </c>
      <c r="AK190" s="143" t="s">
        <v>5958</v>
      </c>
      <c r="AL190" s="132" t="s">
        <v>5959</v>
      </c>
      <c r="AM190" s="132" t="s">
        <v>5960</v>
      </c>
      <c r="AN190" s="143" t="s">
        <v>5961</v>
      </c>
      <c r="AO190" s="143" t="s">
        <v>5962</v>
      </c>
      <c r="AP190" s="143" t="s">
        <v>2375</v>
      </c>
      <c r="AQ190" s="143" t="s">
        <v>5963</v>
      </c>
      <c r="AR190" s="143" t="s">
        <v>124</v>
      </c>
      <c r="AS190" s="132">
        <v>15826222119</v>
      </c>
    </row>
    <row r="191" s="1" customFormat="1" ht="50" customHeight="1" spans="1:45">
      <c r="A191" s="132">
        <v>184</v>
      </c>
      <c r="B191" s="132" t="s">
        <v>5974</v>
      </c>
      <c r="C191" s="143" t="s">
        <v>168</v>
      </c>
      <c r="D191" s="143" t="s">
        <v>110</v>
      </c>
      <c r="E191" s="143" t="s">
        <v>5970</v>
      </c>
      <c r="F191" s="132">
        <v>2019.08</v>
      </c>
      <c r="G191" s="144">
        <v>2019.12</v>
      </c>
      <c r="H191" s="143" t="s">
        <v>5950</v>
      </c>
      <c r="I191" s="143" t="s">
        <v>112</v>
      </c>
      <c r="J191" s="143" t="s">
        <v>5951</v>
      </c>
      <c r="K191" s="151">
        <f t="shared" si="4"/>
        <v>50</v>
      </c>
      <c r="L191" s="151">
        <v>50</v>
      </c>
      <c r="M191" s="151"/>
      <c r="N191" s="151"/>
      <c r="O191" s="132">
        <v>20</v>
      </c>
      <c r="P191" s="143" t="s">
        <v>5952</v>
      </c>
      <c r="Q191" s="143" t="s">
        <v>5953</v>
      </c>
      <c r="R191" s="143" t="s">
        <v>5954</v>
      </c>
      <c r="S191" s="143" t="s">
        <v>178</v>
      </c>
      <c r="T191" s="132">
        <v>2019</v>
      </c>
      <c r="U191" s="143" t="s">
        <v>77</v>
      </c>
      <c r="V191" s="132">
        <v>50</v>
      </c>
      <c r="W191" s="132">
        <v>50</v>
      </c>
      <c r="X191" s="132"/>
      <c r="Y191" s="132"/>
      <c r="Z191" s="143" t="s">
        <v>77</v>
      </c>
      <c r="AA191" s="132"/>
      <c r="AB191" s="143" t="s">
        <v>78</v>
      </c>
      <c r="AC191" s="132"/>
      <c r="AD191" s="143" t="s">
        <v>77</v>
      </c>
      <c r="AE191" s="143" t="s">
        <v>5955</v>
      </c>
      <c r="AF191" s="143" t="s">
        <v>78</v>
      </c>
      <c r="AG191" s="132">
        <v>20</v>
      </c>
      <c r="AH191" s="132">
        <v>20</v>
      </c>
      <c r="AI191" s="143" t="s">
        <v>5956</v>
      </c>
      <c r="AJ191" s="143" t="s">
        <v>5957</v>
      </c>
      <c r="AK191" s="143" t="s">
        <v>5958</v>
      </c>
      <c r="AL191" s="132" t="s">
        <v>5959</v>
      </c>
      <c r="AM191" s="132" t="s">
        <v>5960</v>
      </c>
      <c r="AN191" s="143" t="s">
        <v>5961</v>
      </c>
      <c r="AO191" s="143" t="s">
        <v>5962</v>
      </c>
      <c r="AP191" s="143" t="s">
        <v>2375</v>
      </c>
      <c r="AQ191" s="143" t="s">
        <v>5963</v>
      </c>
      <c r="AR191" s="143" t="s">
        <v>124</v>
      </c>
      <c r="AS191" s="132">
        <v>15826222119</v>
      </c>
    </row>
    <row r="192" s="1" customFormat="1" ht="50" customHeight="1" spans="1:45">
      <c r="A192" s="132">
        <v>185</v>
      </c>
      <c r="B192" s="132" t="s">
        <v>5975</v>
      </c>
      <c r="C192" s="143" t="s">
        <v>168</v>
      </c>
      <c r="D192" s="143" t="s">
        <v>110</v>
      </c>
      <c r="E192" s="143" t="s">
        <v>5976</v>
      </c>
      <c r="F192" s="132">
        <v>2019.08</v>
      </c>
      <c r="G192" s="144">
        <v>2019.12</v>
      </c>
      <c r="H192" s="143" t="s">
        <v>5950</v>
      </c>
      <c r="I192" s="143" t="s">
        <v>243</v>
      </c>
      <c r="J192" s="143" t="s">
        <v>5951</v>
      </c>
      <c r="K192" s="151">
        <f t="shared" si="4"/>
        <v>50</v>
      </c>
      <c r="L192" s="151">
        <v>50</v>
      </c>
      <c r="M192" s="151"/>
      <c r="N192" s="151"/>
      <c r="O192" s="132">
        <v>20</v>
      </c>
      <c r="P192" s="143" t="s">
        <v>5952</v>
      </c>
      <c r="Q192" s="143" t="s">
        <v>5953</v>
      </c>
      <c r="R192" s="143" t="s">
        <v>5954</v>
      </c>
      <c r="S192" s="143" t="s">
        <v>178</v>
      </c>
      <c r="T192" s="132">
        <v>2019</v>
      </c>
      <c r="U192" s="143" t="s">
        <v>77</v>
      </c>
      <c r="V192" s="132">
        <v>50</v>
      </c>
      <c r="W192" s="132">
        <v>50</v>
      </c>
      <c r="X192" s="132"/>
      <c r="Y192" s="132"/>
      <c r="Z192" s="143" t="s">
        <v>77</v>
      </c>
      <c r="AA192" s="132"/>
      <c r="AB192" s="143" t="s">
        <v>78</v>
      </c>
      <c r="AC192" s="132"/>
      <c r="AD192" s="143" t="s">
        <v>77</v>
      </c>
      <c r="AE192" s="143" t="s">
        <v>5955</v>
      </c>
      <c r="AF192" s="143" t="s">
        <v>78</v>
      </c>
      <c r="AG192" s="132">
        <v>20</v>
      </c>
      <c r="AH192" s="132">
        <v>20</v>
      </c>
      <c r="AI192" s="143" t="s">
        <v>5956</v>
      </c>
      <c r="AJ192" s="143" t="s">
        <v>5957</v>
      </c>
      <c r="AK192" s="143" t="s">
        <v>5958</v>
      </c>
      <c r="AL192" s="132" t="s">
        <v>5959</v>
      </c>
      <c r="AM192" s="132" t="s">
        <v>5960</v>
      </c>
      <c r="AN192" s="143" t="s">
        <v>5961</v>
      </c>
      <c r="AO192" s="143" t="s">
        <v>5962</v>
      </c>
      <c r="AP192" s="143" t="s">
        <v>2375</v>
      </c>
      <c r="AQ192" s="143" t="s">
        <v>5963</v>
      </c>
      <c r="AR192" s="143" t="s">
        <v>5977</v>
      </c>
      <c r="AS192" s="132">
        <v>13896540999</v>
      </c>
    </row>
    <row r="193" s="1" customFormat="1" ht="50" customHeight="1" spans="1:45">
      <c r="A193" s="132">
        <v>186</v>
      </c>
      <c r="B193" s="132" t="s">
        <v>5978</v>
      </c>
      <c r="C193" s="143" t="s">
        <v>168</v>
      </c>
      <c r="D193" s="143" t="s">
        <v>110</v>
      </c>
      <c r="E193" s="143" t="s">
        <v>5976</v>
      </c>
      <c r="F193" s="132">
        <v>2019.08</v>
      </c>
      <c r="G193" s="144">
        <v>2019.12</v>
      </c>
      <c r="H193" s="143" t="s">
        <v>5950</v>
      </c>
      <c r="I193" s="143" t="s">
        <v>243</v>
      </c>
      <c r="J193" s="143" t="s">
        <v>5951</v>
      </c>
      <c r="K193" s="151">
        <f t="shared" si="4"/>
        <v>50</v>
      </c>
      <c r="L193" s="151">
        <v>50</v>
      </c>
      <c r="M193" s="151"/>
      <c r="N193" s="151"/>
      <c r="O193" s="132">
        <v>20</v>
      </c>
      <c r="P193" s="143" t="s">
        <v>5952</v>
      </c>
      <c r="Q193" s="143" t="s">
        <v>5953</v>
      </c>
      <c r="R193" s="143" t="s">
        <v>5954</v>
      </c>
      <c r="S193" s="143" t="s">
        <v>178</v>
      </c>
      <c r="T193" s="132">
        <v>2019</v>
      </c>
      <c r="U193" s="143" t="s">
        <v>77</v>
      </c>
      <c r="V193" s="132">
        <v>50</v>
      </c>
      <c r="W193" s="132">
        <v>50</v>
      </c>
      <c r="X193" s="132"/>
      <c r="Y193" s="132"/>
      <c r="Z193" s="143" t="s">
        <v>77</v>
      </c>
      <c r="AA193" s="132"/>
      <c r="AB193" s="143" t="s">
        <v>78</v>
      </c>
      <c r="AC193" s="132"/>
      <c r="AD193" s="143" t="s">
        <v>77</v>
      </c>
      <c r="AE193" s="143" t="s">
        <v>5955</v>
      </c>
      <c r="AF193" s="143" t="s">
        <v>78</v>
      </c>
      <c r="AG193" s="132">
        <v>20</v>
      </c>
      <c r="AH193" s="132">
        <v>20</v>
      </c>
      <c r="AI193" s="143" t="s">
        <v>5956</v>
      </c>
      <c r="AJ193" s="143" t="s">
        <v>5957</v>
      </c>
      <c r="AK193" s="143" t="s">
        <v>5958</v>
      </c>
      <c r="AL193" s="132" t="s">
        <v>5959</v>
      </c>
      <c r="AM193" s="132" t="s">
        <v>5960</v>
      </c>
      <c r="AN193" s="143" t="s">
        <v>5961</v>
      </c>
      <c r="AO193" s="143" t="s">
        <v>5962</v>
      </c>
      <c r="AP193" s="143" t="s">
        <v>2375</v>
      </c>
      <c r="AQ193" s="143" t="s">
        <v>5963</v>
      </c>
      <c r="AR193" s="143" t="s">
        <v>5977</v>
      </c>
      <c r="AS193" s="132">
        <v>13896540999</v>
      </c>
    </row>
    <row r="194" s="1" customFormat="1" ht="50" customHeight="1" spans="1:45">
      <c r="A194" s="132">
        <v>187</v>
      </c>
      <c r="B194" s="132" t="s">
        <v>5979</v>
      </c>
      <c r="C194" s="143" t="s">
        <v>168</v>
      </c>
      <c r="D194" s="143" t="s">
        <v>110</v>
      </c>
      <c r="E194" s="143" t="s">
        <v>5976</v>
      </c>
      <c r="F194" s="132">
        <v>2019.08</v>
      </c>
      <c r="G194" s="144">
        <v>2019.12</v>
      </c>
      <c r="H194" s="143" t="s">
        <v>5950</v>
      </c>
      <c r="I194" s="143" t="s">
        <v>243</v>
      </c>
      <c r="J194" s="143" t="s">
        <v>5951</v>
      </c>
      <c r="K194" s="151">
        <f t="shared" si="4"/>
        <v>50</v>
      </c>
      <c r="L194" s="151">
        <v>50</v>
      </c>
      <c r="M194" s="151"/>
      <c r="N194" s="151"/>
      <c r="O194" s="132">
        <v>20</v>
      </c>
      <c r="P194" s="143" t="s">
        <v>5952</v>
      </c>
      <c r="Q194" s="143" t="s">
        <v>5953</v>
      </c>
      <c r="R194" s="143" t="s">
        <v>5954</v>
      </c>
      <c r="S194" s="143" t="s">
        <v>178</v>
      </c>
      <c r="T194" s="132">
        <v>2019</v>
      </c>
      <c r="U194" s="143" t="s">
        <v>77</v>
      </c>
      <c r="V194" s="132">
        <v>50</v>
      </c>
      <c r="W194" s="132">
        <v>50</v>
      </c>
      <c r="X194" s="132"/>
      <c r="Y194" s="132"/>
      <c r="Z194" s="143" t="s">
        <v>77</v>
      </c>
      <c r="AA194" s="132"/>
      <c r="AB194" s="143" t="s">
        <v>78</v>
      </c>
      <c r="AC194" s="132"/>
      <c r="AD194" s="143" t="s">
        <v>77</v>
      </c>
      <c r="AE194" s="143" t="s">
        <v>5955</v>
      </c>
      <c r="AF194" s="143" t="s">
        <v>78</v>
      </c>
      <c r="AG194" s="132">
        <v>20</v>
      </c>
      <c r="AH194" s="132">
        <v>20</v>
      </c>
      <c r="AI194" s="143" t="s">
        <v>5956</v>
      </c>
      <c r="AJ194" s="143" t="s">
        <v>5957</v>
      </c>
      <c r="AK194" s="143" t="s">
        <v>5958</v>
      </c>
      <c r="AL194" s="132" t="s">
        <v>5959</v>
      </c>
      <c r="AM194" s="132" t="s">
        <v>5960</v>
      </c>
      <c r="AN194" s="143" t="s">
        <v>5961</v>
      </c>
      <c r="AO194" s="143" t="s">
        <v>5962</v>
      </c>
      <c r="AP194" s="143" t="s">
        <v>2375</v>
      </c>
      <c r="AQ194" s="143" t="s">
        <v>5963</v>
      </c>
      <c r="AR194" s="143" t="s">
        <v>5977</v>
      </c>
      <c r="AS194" s="132">
        <v>13896540999</v>
      </c>
    </row>
    <row r="195" s="1" customFormat="1" ht="50" customHeight="1" spans="1:45">
      <c r="A195" s="132">
        <v>188</v>
      </c>
      <c r="B195" s="132" t="s">
        <v>5980</v>
      </c>
      <c r="C195" s="143" t="s">
        <v>168</v>
      </c>
      <c r="D195" s="143" t="s">
        <v>110</v>
      </c>
      <c r="E195" s="143" t="s">
        <v>5976</v>
      </c>
      <c r="F195" s="132">
        <v>2019.08</v>
      </c>
      <c r="G195" s="144">
        <v>2019.12</v>
      </c>
      <c r="H195" s="143" t="s">
        <v>5950</v>
      </c>
      <c r="I195" s="143" t="s">
        <v>243</v>
      </c>
      <c r="J195" s="143" t="s">
        <v>5951</v>
      </c>
      <c r="K195" s="151">
        <f t="shared" si="4"/>
        <v>50</v>
      </c>
      <c r="L195" s="151">
        <v>50</v>
      </c>
      <c r="M195" s="151"/>
      <c r="N195" s="151"/>
      <c r="O195" s="132">
        <v>20</v>
      </c>
      <c r="P195" s="143" t="s">
        <v>5952</v>
      </c>
      <c r="Q195" s="143" t="s">
        <v>5953</v>
      </c>
      <c r="R195" s="143" t="s">
        <v>5954</v>
      </c>
      <c r="S195" s="143" t="s">
        <v>178</v>
      </c>
      <c r="T195" s="132">
        <v>2019</v>
      </c>
      <c r="U195" s="143" t="s">
        <v>77</v>
      </c>
      <c r="V195" s="132">
        <v>50</v>
      </c>
      <c r="W195" s="132">
        <v>50</v>
      </c>
      <c r="X195" s="132"/>
      <c r="Y195" s="132"/>
      <c r="Z195" s="143" t="s">
        <v>77</v>
      </c>
      <c r="AA195" s="132"/>
      <c r="AB195" s="143" t="s">
        <v>78</v>
      </c>
      <c r="AC195" s="132"/>
      <c r="AD195" s="143" t="s">
        <v>77</v>
      </c>
      <c r="AE195" s="143" t="s">
        <v>5955</v>
      </c>
      <c r="AF195" s="143" t="s">
        <v>78</v>
      </c>
      <c r="AG195" s="132">
        <v>20</v>
      </c>
      <c r="AH195" s="132">
        <v>20</v>
      </c>
      <c r="AI195" s="143" t="s">
        <v>5956</v>
      </c>
      <c r="AJ195" s="143" t="s">
        <v>5957</v>
      </c>
      <c r="AK195" s="143" t="s">
        <v>5958</v>
      </c>
      <c r="AL195" s="132" t="s">
        <v>5959</v>
      </c>
      <c r="AM195" s="132" t="s">
        <v>5960</v>
      </c>
      <c r="AN195" s="143" t="s">
        <v>5961</v>
      </c>
      <c r="AO195" s="143" t="s">
        <v>5962</v>
      </c>
      <c r="AP195" s="143" t="s">
        <v>2375</v>
      </c>
      <c r="AQ195" s="143" t="s">
        <v>5963</v>
      </c>
      <c r="AR195" s="143" t="s">
        <v>5977</v>
      </c>
      <c r="AS195" s="132">
        <v>13896540999</v>
      </c>
    </row>
    <row r="196" s="1" customFormat="1" ht="50" customHeight="1" spans="1:45">
      <c r="A196" s="132">
        <v>189</v>
      </c>
      <c r="B196" s="132" t="s">
        <v>5981</v>
      </c>
      <c r="C196" s="143" t="s">
        <v>168</v>
      </c>
      <c r="D196" s="143" t="s">
        <v>110</v>
      </c>
      <c r="E196" s="143" t="s">
        <v>5982</v>
      </c>
      <c r="F196" s="132">
        <v>2019.08</v>
      </c>
      <c r="G196" s="144">
        <v>2019.12</v>
      </c>
      <c r="H196" s="143" t="s">
        <v>5950</v>
      </c>
      <c r="I196" s="143" t="s">
        <v>726</v>
      </c>
      <c r="J196" s="143" t="s">
        <v>5983</v>
      </c>
      <c r="K196" s="151">
        <f t="shared" si="4"/>
        <v>50</v>
      </c>
      <c r="L196" s="151">
        <v>50</v>
      </c>
      <c r="M196" s="151"/>
      <c r="N196" s="151"/>
      <c r="O196" s="132">
        <v>20</v>
      </c>
      <c r="P196" s="143" t="s">
        <v>5984</v>
      </c>
      <c r="Q196" s="143" t="s">
        <v>2330</v>
      </c>
      <c r="R196" s="143" t="s">
        <v>5954</v>
      </c>
      <c r="S196" s="143" t="s">
        <v>178</v>
      </c>
      <c r="T196" s="132">
        <v>2019</v>
      </c>
      <c r="U196" s="143" t="s">
        <v>77</v>
      </c>
      <c r="V196" s="132">
        <v>50</v>
      </c>
      <c r="W196" s="132">
        <v>50</v>
      </c>
      <c r="X196" s="132"/>
      <c r="Y196" s="132"/>
      <c r="Z196" s="143" t="s">
        <v>77</v>
      </c>
      <c r="AA196" s="132"/>
      <c r="AB196" s="143" t="s">
        <v>78</v>
      </c>
      <c r="AC196" s="132"/>
      <c r="AD196" s="143" t="s">
        <v>77</v>
      </c>
      <c r="AE196" s="143" t="s">
        <v>5985</v>
      </c>
      <c r="AF196" s="143" t="s">
        <v>78</v>
      </c>
      <c r="AG196" s="132">
        <v>20</v>
      </c>
      <c r="AH196" s="132">
        <v>20</v>
      </c>
      <c r="AI196" s="143" t="s">
        <v>5986</v>
      </c>
      <c r="AJ196" s="143" t="s">
        <v>5987</v>
      </c>
      <c r="AK196" s="143" t="s">
        <v>5988</v>
      </c>
      <c r="AL196" s="143" t="s">
        <v>5989</v>
      </c>
      <c r="AM196" s="132" t="s">
        <v>5990</v>
      </c>
      <c r="AN196" s="143" t="s">
        <v>5991</v>
      </c>
      <c r="AO196" s="143" t="s">
        <v>5962</v>
      </c>
      <c r="AP196" s="143" t="s">
        <v>2375</v>
      </c>
      <c r="AQ196" s="143" t="s">
        <v>5963</v>
      </c>
      <c r="AR196" s="143" t="s">
        <v>4788</v>
      </c>
      <c r="AS196" s="132">
        <v>13896518411</v>
      </c>
    </row>
    <row r="197" s="1" customFormat="1" ht="50" customHeight="1" spans="1:45">
      <c r="A197" s="132">
        <v>190</v>
      </c>
      <c r="B197" s="132" t="s">
        <v>5992</v>
      </c>
      <c r="C197" s="143" t="s">
        <v>168</v>
      </c>
      <c r="D197" s="143" t="s">
        <v>110</v>
      </c>
      <c r="E197" s="143" t="s">
        <v>5993</v>
      </c>
      <c r="F197" s="132">
        <v>2019.08</v>
      </c>
      <c r="G197" s="144">
        <v>2019.12</v>
      </c>
      <c r="H197" s="143" t="s">
        <v>5950</v>
      </c>
      <c r="I197" s="143" t="s">
        <v>726</v>
      </c>
      <c r="J197" s="143" t="s">
        <v>5994</v>
      </c>
      <c r="K197" s="151">
        <f t="shared" si="4"/>
        <v>50</v>
      </c>
      <c r="L197" s="151">
        <v>50</v>
      </c>
      <c r="M197" s="151"/>
      <c r="N197" s="151"/>
      <c r="O197" s="132">
        <v>20</v>
      </c>
      <c r="P197" s="143" t="s">
        <v>5995</v>
      </c>
      <c r="Q197" s="143" t="s">
        <v>2330</v>
      </c>
      <c r="R197" s="143" t="s">
        <v>5954</v>
      </c>
      <c r="S197" s="143" t="s">
        <v>178</v>
      </c>
      <c r="T197" s="132">
        <v>2019</v>
      </c>
      <c r="U197" s="143" t="s">
        <v>77</v>
      </c>
      <c r="V197" s="132">
        <v>50</v>
      </c>
      <c r="W197" s="132">
        <v>50</v>
      </c>
      <c r="X197" s="132"/>
      <c r="Y197" s="132"/>
      <c r="Z197" s="143" t="s">
        <v>77</v>
      </c>
      <c r="AA197" s="132"/>
      <c r="AB197" s="143" t="s">
        <v>78</v>
      </c>
      <c r="AC197" s="132"/>
      <c r="AD197" s="143" t="s">
        <v>77</v>
      </c>
      <c r="AE197" s="143" t="s">
        <v>5996</v>
      </c>
      <c r="AF197" s="143" t="s">
        <v>78</v>
      </c>
      <c r="AG197" s="132">
        <v>20</v>
      </c>
      <c r="AH197" s="132">
        <v>20</v>
      </c>
      <c r="AI197" s="143" t="s">
        <v>5997</v>
      </c>
      <c r="AJ197" s="143" t="s">
        <v>5998</v>
      </c>
      <c r="AK197" s="143" t="s">
        <v>5988</v>
      </c>
      <c r="AL197" s="143" t="s">
        <v>5989</v>
      </c>
      <c r="AM197" s="143" t="s">
        <v>5999</v>
      </c>
      <c r="AN197" s="143" t="s">
        <v>6000</v>
      </c>
      <c r="AO197" s="143" t="s">
        <v>5962</v>
      </c>
      <c r="AP197" s="143" t="s">
        <v>2375</v>
      </c>
      <c r="AQ197" s="143" t="s">
        <v>5963</v>
      </c>
      <c r="AR197" s="143" t="s">
        <v>4788</v>
      </c>
      <c r="AS197" s="132">
        <v>13896518411</v>
      </c>
    </row>
    <row r="198" s="1" customFormat="1" ht="50" customHeight="1" spans="1:45">
      <c r="A198" s="132">
        <v>191</v>
      </c>
      <c r="B198" s="132" t="s">
        <v>6001</v>
      </c>
      <c r="C198" s="143" t="s">
        <v>168</v>
      </c>
      <c r="D198" s="143" t="s">
        <v>110</v>
      </c>
      <c r="E198" s="143" t="s">
        <v>6002</v>
      </c>
      <c r="F198" s="132">
        <v>2019.08</v>
      </c>
      <c r="G198" s="144">
        <v>2019.12</v>
      </c>
      <c r="H198" s="143" t="s">
        <v>5950</v>
      </c>
      <c r="I198" s="143" t="s">
        <v>347</v>
      </c>
      <c r="J198" s="143" t="s">
        <v>6003</v>
      </c>
      <c r="K198" s="151">
        <f t="shared" si="4"/>
        <v>50</v>
      </c>
      <c r="L198" s="151">
        <v>50</v>
      </c>
      <c r="M198" s="151"/>
      <c r="N198" s="151"/>
      <c r="O198" s="132">
        <v>20</v>
      </c>
      <c r="P198" s="143" t="s">
        <v>6004</v>
      </c>
      <c r="Q198" s="143" t="s">
        <v>2330</v>
      </c>
      <c r="R198" s="143" t="s">
        <v>5954</v>
      </c>
      <c r="S198" s="143" t="s">
        <v>178</v>
      </c>
      <c r="T198" s="132">
        <v>2019</v>
      </c>
      <c r="U198" s="143" t="s">
        <v>77</v>
      </c>
      <c r="V198" s="132">
        <v>50</v>
      </c>
      <c r="W198" s="132">
        <v>50</v>
      </c>
      <c r="X198" s="132"/>
      <c r="Y198" s="132"/>
      <c r="Z198" s="143" t="s">
        <v>77</v>
      </c>
      <c r="AA198" s="132"/>
      <c r="AB198" s="143" t="s">
        <v>78</v>
      </c>
      <c r="AC198" s="132"/>
      <c r="AD198" s="143" t="s">
        <v>77</v>
      </c>
      <c r="AE198" s="143" t="s">
        <v>6005</v>
      </c>
      <c r="AF198" s="143" t="s">
        <v>78</v>
      </c>
      <c r="AG198" s="132">
        <v>20</v>
      </c>
      <c r="AH198" s="132">
        <v>20</v>
      </c>
      <c r="AI198" s="143" t="s">
        <v>6006</v>
      </c>
      <c r="AJ198" s="143" t="s">
        <v>6007</v>
      </c>
      <c r="AK198" s="143" t="s">
        <v>6008</v>
      </c>
      <c r="AL198" s="143" t="s">
        <v>6009</v>
      </c>
      <c r="AM198" s="143" t="s">
        <v>6010</v>
      </c>
      <c r="AN198" s="143" t="s">
        <v>6011</v>
      </c>
      <c r="AO198" s="143" t="s">
        <v>5962</v>
      </c>
      <c r="AP198" s="143" t="s">
        <v>2375</v>
      </c>
      <c r="AQ198" s="143" t="s">
        <v>5963</v>
      </c>
      <c r="AR198" s="143" t="s">
        <v>362</v>
      </c>
      <c r="AS198" s="132">
        <v>13896665936</v>
      </c>
    </row>
    <row r="199" s="1" customFormat="1" ht="50" customHeight="1" spans="1:45">
      <c r="A199" s="132">
        <v>192</v>
      </c>
      <c r="B199" s="132" t="s">
        <v>6012</v>
      </c>
      <c r="C199" s="145" t="s">
        <v>168</v>
      </c>
      <c r="D199" s="145" t="s">
        <v>110</v>
      </c>
      <c r="E199" s="145" t="s">
        <v>6013</v>
      </c>
      <c r="F199" s="132">
        <v>2018.12</v>
      </c>
      <c r="G199" s="132">
        <v>2019.12</v>
      </c>
      <c r="H199" s="145" t="s">
        <v>6014</v>
      </c>
      <c r="I199" s="145" t="s">
        <v>4595</v>
      </c>
      <c r="J199" s="145" t="s">
        <v>6015</v>
      </c>
      <c r="K199" s="151">
        <f t="shared" si="4"/>
        <v>35</v>
      </c>
      <c r="L199" s="151">
        <v>35</v>
      </c>
      <c r="M199" s="151"/>
      <c r="N199" s="151"/>
      <c r="O199" s="132" t="s">
        <v>6016</v>
      </c>
      <c r="P199" s="145" t="s">
        <v>6017</v>
      </c>
      <c r="Q199" s="145" t="s">
        <v>6018</v>
      </c>
      <c r="R199" s="145" t="s">
        <v>3354</v>
      </c>
      <c r="S199" s="145" t="s">
        <v>486</v>
      </c>
      <c r="T199" s="132">
        <v>2019</v>
      </c>
      <c r="U199" s="145" t="s">
        <v>77</v>
      </c>
      <c r="V199" s="132">
        <v>35</v>
      </c>
      <c r="W199" s="132">
        <v>35</v>
      </c>
      <c r="X199" s="132"/>
      <c r="Y199" s="132"/>
      <c r="Z199" s="145" t="s">
        <v>77</v>
      </c>
      <c r="AA199" s="145" t="s">
        <v>77</v>
      </c>
      <c r="AB199" s="145" t="s">
        <v>77</v>
      </c>
      <c r="AC199" s="145" t="s">
        <v>6019</v>
      </c>
      <c r="AD199" s="145" t="s">
        <v>77</v>
      </c>
      <c r="AE199" s="145" t="s">
        <v>6019</v>
      </c>
      <c r="AF199" s="145" t="s">
        <v>78</v>
      </c>
      <c r="AG199" s="132">
        <v>53</v>
      </c>
      <c r="AH199" s="132">
        <v>53</v>
      </c>
      <c r="AI199" s="132" t="s">
        <v>6020</v>
      </c>
      <c r="AJ199" s="132" t="s">
        <v>6021</v>
      </c>
      <c r="AK199" s="145" t="s">
        <v>6022</v>
      </c>
      <c r="AL199" s="132" t="s">
        <v>6023</v>
      </c>
      <c r="AM199" s="132" t="s">
        <v>6024</v>
      </c>
      <c r="AN199" s="145" t="s">
        <v>6025</v>
      </c>
      <c r="AO199" s="145" t="s">
        <v>6026</v>
      </c>
      <c r="AP199" s="198" t="s">
        <v>6027</v>
      </c>
      <c r="AQ199" s="162" t="s">
        <v>5373</v>
      </c>
      <c r="AR199" s="145" t="s">
        <v>6028</v>
      </c>
      <c r="AS199" s="132">
        <v>15826269790</v>
      </c>
    </row>
    <row r="200" s="1" customFormat="1" ht="50" customHeight="1" spans="1:45">
      <c r="A200" s="132">
        <v>193</v>
      </c>
      <c r="B200" s="192" t="s">
        <v>6029</v>
      </c>
      <c r="C200" s="131" t="s">
        <v>66</v>
      </c>
      <c r="D200" s="131" t="s">
        <v>110</v>
      </c>
      <c r="E200" s="192" t="s">
        <v>2052</v>
      </c>
      <c r="F200" s="193">
        <v>43282</v>
      </c>
      <c r="G200" s="193">
        <v>43739</v>
      </c>
      <c r="H200" s="131" t="s">
        <v>6030</v>
      </c>
      <c r="I200" s="131" t="s">
        <v>2053</v>
      </c>
      <c r="J200" s="192" t="s">
        <v>2054</v>
      </c>
      <c r="K200" s="151">
        <f t="shared" si="4"/>
        <v>130</v>
      </c>
      <c r="L200" s="131">
        <v>130</v>
      </c>
      <c r="M200" s="192">
        <v>0</v>
      </c>
      <c r="N200" s="131">
        <v>0</v>
      </c>
      <c r="O200" s="194" t="s">
        <v>2055</v>
      </c>
      <c r="P200" s="194" t="s">
        <v>2056</v>
      </c>
      <c r="Q200" s="131" t="s">
        <v>6031</v>
      </c>
      <c r="R200" s="131" t="s">
        <v>248</v>
      </c>
      <c r="S200" s="131" t="s">
        <v>76</v>
      </c>
      <c r="T200" s="131">
        <v>2019</v>
      </c>
      <c r="U200" s="131" t="s">
        <v>77</v>
      </c>
      <c r="V200" s="131">
        <v>130</v>
      </c>
      <c r="W200" s="131">
        <v>130</v>
      </c>
      <c r="X200" s="131"/>
      <c r="Y200" s="131" t="s">
        <v>77</v>
      </c>
      <c r="Z200" s="131"/>
      <c r="AA200" s="131" t="s">
        <v>77</v>
      </c>
      <c r="AB200" s="131" t="s">
        <v>78</v>
      </c>
      <c r="AC200" s="131"/>
      <c r="AD200" s="131"/>
      <c r="AE200" s="131"/>
      <c r="AF200" s="131" t="s">
        <v>78</v>
      </c>
      <c r="AG200" s="194">
        <v>200</v>
      </c>
      <c r="AH200" s="194">
        <v>200</v>
      </c>
      <c r="AI200" s="131" t="s">
        <v>6032</v>
      </c>
      <c r="AJ200" s="131" t="s">
        <v>6033</v>
      </c>
      <c r="AK200" s="131" t="s">
        <v>6034</v>
      </c>
      <c r="AL200" s="131" t="s">
        <v>6035</v>
      </c>
      <c r="AM200" s="131" t="s">
        <v>83</v>
      </c>
      <c r="AN200" s="186" t="s">
        <v>288</v>
      </c>
      <c r="AO200" s="194" t="s">
        <v>2055</v>
      </c>
      <c r="AP200" s="186" t="s">
        <v>290</v>
      </c>
      <c r="AQ200" s="131" t="s">
        <v>86</v>
      </c>
      <c r="AR200" s="131" t="s">
        <v>770</v>
      </c>
      <c r="AS200" s="131">
        <v>13101169666</v>
      </c>
    </row>
    <row r="201" s="1" customFormat="1" ht="50" customHeight="1" spans="1:45">
      <c r="A201" s="132">
        <v>194</v>
      </c>
      <c r="B201" s="192" t="s">
        <v>6036</v>
      </c>
      <c r="C201" s="131" t="s">
        <v>66</v>
      </c>
      <c r="D201" s="131" t="s">
        <v>110</v>
      </c>
      <c r="E201" s="192" t="s">
        <v>6037</v>
      </c>
      <c r="F201" s="193">
        <v>43770</v>
      </c>
      <c r="G201" s="193">
        <v>44105</v>
      </c>
      <c r="H201" s="131" t="s">
        <v>6030</v>
      </c>
      <c r="I201" s="131" t="s">
        <v>281</v>
      </c>
      <c r="J201" s="192" t="s">
        <v>282</v>
      </c>
      <c r="K201" s="151">
        <f t="shared" si="4"/>
        <v>700</v>
      </c>
      <c r="L201" s="131">
        <v>700</v>
      </c>
      <c r="M201" s="192">
        <v>0</v>
      </c>
      <c r="N201" s="131">
        <v>0</v>
      </c>
      <c r="O201" s="194" t="s">
        <v>6038</v>
      </c>
      <c r="P201" s="194" t="s">
        <v>284</v>
      </c>
      <c r="Q201" s="131" t="s">
        <v>6031</v>
      </c>
      <c r="R201" s="131" t="s">
        <v>248</v>
      </c>
      <c r="S201" s="131" t="s">
        <v>76</v>
      </c>
      <c r="T201" s="131">
        <v>2019</v>
      </c>
      <c r="U201" s="131" t="s">
        <v>77</v>
      </c>
      <c r="V201" s="131">
        <v>700</v>
      </c>
      <c r="W201" s="131">
        <v>700</v>
      </c>
      <c r="X201" s="131"/>
      <c r="Y201" s="131" t="s">
        <v>77</v>
      </c>
      <c r="Z201" s="131"/>
      <c r="AA201" s="131" t="s">
        <v>77</v>
      </c>
      <c r="AB201" s="131" t="s">
        <v>78</v>
      </c>
      <c r="AC201" s="131"/>
      <c r="AD201" s="131"/>
      <c r="AE201" s="131"/>
      <c r="AF201" s="131" t="s">
        <v>78</v>
      </c>
      <c r="AG201" s="194">
        <v>500</v>
      </c>
      <c r="AH201" s="194">
        <v>500</v>
      </c>
      <c r="AI201" s="131" t="s">
        <v>6039</v>
      </c>
      <c r="AJ201" s="131" t="s">
        <v>6040</v>
      </c>
      <c r="AK201" s="131" t="s">
        <v>6034</v>
      </c>
      <c r="AL201" s="131" t="s">
        <v>6035</v>
      </c>
      <c r="AM201" s="131" t="s">
        <v>83</v>
      </c>
      <c r="AN201" s="186" t="s">
        <v>288</v>
      </c>
      <c r="AO201" s="194" t="s">
        <v>6038</v>
      </c>
      <c r="AP201" s="186" t="s">
        <v>290</v>
      </c>
      <c r="AQ201" s="131" t="s">
        <v>86</v>
      </c>
      <c r="AR201" s="131" t="s">
        <v>291</v>
      </c>
      <c r="AS201" s="131">
        <v>15826267406</v>
      </c>
    </row>
    <row r="202" s="1" customFormat="1" ht="50" customHeight="1" spans="1:45">
      <c r="A202" s="132">
        <v>195</v>
      </c>
      <c r="B202" s="192" t="s">
        <v>6041</v>
      </c>
      <c r="C202" s="131" t="s">
        <v>66</v>
      </c>
      <c r="D202" s="131" t="s">
        <v>110</v>
      </c>
      <c r="E202" s="192" t="s">
        <v>675</v>
      </c>
      <c r="F202" s="193">
        <v>43770</v>
      </c>
      <c r="G202" s="193">
        <v>44105</v>
      </c>
      <c r="H202" s="131" t="s">
        <v>6030</v>
      </c>
      <c r="I202" s="131" t="s">
        <v>676</v>
      </c>
      <c r="J202" s="192" t="s">
        <v>677</v>
      </c>
      <c r="K202" s="151">
        <f t="shared" si="4"/>
        <v>600</v>
      </c>
      <c r="L202" s="131">
        <v>600</v>
      </c>
      <c r="M202" s="192">
        <v>0</v>
      </c>
      <c r="N202" s="131">
        <v>0</v>
      </c>
      <c r="O202" s="194" t="s">
        <v>678</v>
      </c>
      <c r="P202" s="194" t="s">
        <v>679</v>
      </c>
      <c r="Q202" s="131" t="s">
        <v>6031</v>
      </c>
      <c r="R202" s="131" t="s">
        <v>248</v>
      </c>
      <c r="S202" s="131" t="s">
        <v>76</v>
      </c>
      <c r="T202" s="131">
        <v>2019</v>
      </c>
      <c r="U202" s="131" t="s">
        <v>77</v>
      </c>
      <c r="V202" s="131">
        <v>600</v>
      </c>
      <c r="W202" s="131">
        <v>600</v>
      </c>
      <c r="X202" s="131"/>
      <c r="Y202" s="131" t="s">
        <v>77</v>
      </c>
      <c r="Z202" s="131"/>
      <c r="AA202" s="131" t="s">
        <v>77</v>
      </c>
      <c r="AB202" s="131" t="s">
        <v>78</v>
      </c>
      <c r="AC202" s="131"/>
      <c r="AD202" s="131"/>
      <c r="AE202" s="131"/>
      <c r="AF202" s="131" t="s">
        <v>78</v>
      </c>
      <c r="AG202" s="194">
        <v>300</v>
      </c>
      <c r="AH202" s="194">
        <v>300</v>
      </c>
      <c r="AI202" s="192" t="s">
        <v>6042</v>
      </c>
      <c r="AJ202" s="131" t="s">
        <v>6043</v>
      </c>
      <c r="AK202" s="131" t="s">
        <v>6034</v>
      </c>
      <c r="AL202" s="131" t="s">
        <v>6035</v>
      </c>
      <c r="AM202" s="131" t="s">
        <v>83</v>
      </c>
      <c r="AN202" s="186" t="s">
        <v>288</v>
      </c>
      <c r="AO202" s="194" t="s">
        <v>678</v>
      </c>
      <c r="AP202" s="186" t="s">
        <v>290</v>
      </c>
      <c r="AQ202" s="131" t="s">
        <v>86</v>
      </c>
      <c r="AR202" s="131" t="s">
        <v>682</v>
      </c>
      <c r="AS202" s="131">
        <v>15330363678</v>
      </c>
    </row>
    <row r="203" s="1" customFormat="1" ht="50" customHeight="1" spans="1:45">
      <c r="A203" s="132">
        <v>196</v>
      </c>
      <c r="B203" s="192" t="s">
        <v>6044</v>
      </c>
      <c r="C203" s="131" t="s">
        <v>66</v>
      </c>
      <c r="D203" s="131" t="s">
        <v>110</v>
      </c>
      <c r="E203" s="192" t="s">
        <v>1461</v>
      </c>
      <c r="F203" s="193">
        <v>43770</v>
      </c>
      <c r="G203" s="193">
        <v>44105</v>
      </c>
      <c r="H203" s="131" t="s">
        <v>6030</v>
      </c>
      <c r="I203" s="131" t="s">
        <v>6045</v>
      </c>
      <c r="J203" s="192" t="s">
        <v>6046</v>
      </c>
      <c r="K203" s="151">
        <f t="shared" si="4"/>
        <v>100</v>
      </c>
      <c r="L203" s="131">
        <v>100</v>
      </c>
      <c r="M203" s="192">
        <v>0</v>
      </c>
      <c r="N203" s="131">
        <v>0</v>
      </c>
      <c r="O203" s="194" t="s">
        <v>6047</v>
      </c>
      <c r="P203" s="194" t="s">
        <v>6048</v>
      </c>
      <c r="Q203" s="131" t="s">
        <v>6031</v>
      </c>
      <c r="R203" s="131" t="s">
        <v>248</v>
      </c>
      <c r="S203" s="131" t="s">
        <v>76</v>
      </c>
      <c r="T203" s="131">
        <v>2019</v>
      </c>
      <c r="U203" s="131" t="s">
        <v>77</v>
      </c>
      <c r="V203" s="131">
        <v>100</v>
      </c>
      <c r="W203" s="131">
        <v>100</v>
      </c>
      <c r="X203" s="131"/>
      <c r="Y203" s="131" t="s">
        <v>77</v>
      </c>
      <c r="Z203" s="131"/>
      <c r="AA203" s="131" t="s">
        <v>77</v>
      </c>
      <c r="AB203" s="131" t="s">
        <v>78</v>
      </c>
      <c r="AC203" s="131"/>
      <c r="AD203" s="131"/>
      <c r="AE203" s="131"/>
      <c r="AF203" s="131" t="s">
        <v>78</v>
      </c>
      <c r="AG203" s="194">
        <v>100</v>
      </c>
      <c r="AH203" s="194">
        <v>100</v>
      </c>
      <c r="AI203" s="192" t="s">
        <v>6049</v>
      </c>
      <c r="AJ203" s="131" t="s">
        <v>6050</v>
      </c>
      <c r="AK203" s="131" t="s">
        <v>6034</v>
      </c>
      <c r="AL203" s="131" t="s">
        <v>6035</v>
      </c>
      <c r="AM203" s="131" t="s">
        <v>83</v>
      </c>
      <c r="AN203" s="186" t="s">
        <v>288</v>
      </c>
      <c r="AO203" s="194" t="s">
        <v>6047</v>
      </c>
      <c r="AP203" s="186" t="s">
        <v>290</v>
      </c>
      <c r="AQ203" s="131" t="s">
        <v>86</v>
      </c>
      <c r="AR203" s="131" t="s">
        <v>256</v>
      </c>
      <c r="AS203" s="131">
        <v>17323760868</v>
      </c>
    </row>
    <row r="204" s="1" customFormat="1" ht="50" customHeight="1" spans="1:45">
      <c r="A204" s="132">
        <v>197</v>
      </c>
      <c r="B204" s="192" t="s">
        <v>6051</v>
      </c>
      <c r="C204" s="131" t="s">
        <v>66</v>
      </c>
      <c r="D204" s="131" t="s">
        <v>110</v>
      </c>
      <c r="E204" s="192" t="s">
        <v>1467</v>
      </c>
      <c r="F204" s="193">
        <v>43800</v>
      </c>
      <c r="G204" s="193">
        <v>44105</v>
      </c>
      <c r="H204" s="131" t="s">
        <v>6030</v>
      </c>
      <c r="I204" s="131" t="s">
        <v>6052</v>
      </c>
      <c r="J204" s="192" t="s">
        <v>6053</v>
      </c>
      <c r="K204" s="151">
        <f t="shared" si="4"/>
        <v>60</v>
      </c>
      <c r="L204" s="131">
        <v>60</v>
      </c>
      <c r="M204" s="192">
        <v>0</v>
      </c>
      <c r="N204" s="131">
        <v>0</v>
      </c>
      <c r="O204" s="194" t="s">
        <v>2055</v>
      </c>
      <c r="P204" s="194" t="s">
        <v>6054</v>
      </c>
      <c r="Q204" s="131" t="s">
        <v>6031</v>
      </c>
      <c r="R204" s="131" t="s">
        <v>248</v>
      </c>
      <c r="S204" s="131" t="s">
        <v>76</v>
      </c>
      <c r="T204" s="131">
        <v>2019</v>
      </c>
      <c r="U204" s="131" t="s">
        <v>77</v>
      </c>
      <c r="V204" s="131">
        <v>60</v>
      </c>
      <c r="W204" s="131">
        <v>60</v>
      </c>
      <c r="X204" s="131"/>
      <c r="Y204" s="131" t="s">
        <v>77</v>
      </c>
      <c r="Z204" s="131"/>
      <c r="AA204" s="131" t="s">
        <v>77</v>
      </c>
      <c r="AB204" s="131" t="s">
        <v>78</v>
      </c>
      <c r="AC204" s="131"/>
      <c r="AD204" s="131"/>
      <c r="AE204" s="131"/>
      <c r="AF204" s="131" t="s">
        <v>78</v>
      </c>
      <c r="AG204" s="194">
        <v>200</v>
      </c>
      <c r="AH204" s="194">
        <v>200</v>
      </c>
      <c r="AI204" s="192" t="s">
        <v>6055</v>
      </c>
      <c r="AJ204" s="131" t="s">
        <v>6056</v>
      </c>
      <c r="AK204" s="131" t="s">
        <v>6034</v>
      </c>
      <c r="AL204" s="131" t="s">
        <v>6035</v>
      </c>
      <c r="AM204" s="131" t="s">
        <v>83</v>
      </c>
      <c r="AN204" s="186" t="s">
        <v>288</v>
      </c>
      <c r="AO204" s="194" t="s">
        <v>2055</v>
      </c>
      <c r="AP204" s="186" t="s">
        <v>290</v>
      </c>
      <c r="AQ204" s="131" t="s">
        <v>86</v>
      </c>
      <c r="AR204" s="131" t="s">
        <v>405</v>
      </c>
      <c r="AS204" s="131">
        <v>17782252846</v>
      </c>
    </row>
    <row r="205" s="1" customFormat="1" ht="50" customHeight="1" spans="1:45">
      <c r="A205" s="132">
        <v>198</v>
      </c>
      <c r="B205" s="192" t="s">
        <v>6057</v>
      </c>
      <c r="C205" s="131" t="s">
        <v>66</v>
      </c>
      <c r="D205" s="131" t="s">
        <v>110</v>
      </c>
      <c r="E205" s="192" t="s">
        <v>6058</v>
      </c>
      <c r="F205" s="193">
        <v>43800</v>
      </c>
      <c r="G205" s="193">
        <v>44105</v>
      </c>
      <c r="H205" s="131" t="s">
        <v>6030</v>
      </c>
      <c r="I205" s="131" t="s">
        <v>6052</v>
      </c>
      <c r="J205" s="192" t="s">
        <v>944</v>
      </c>
      <c r="K205" s="151">
        <f t="shared" si="4"/>
        <v>66</v>
      </c>
      <c r="L205" s="131">
        <v>66</v>
      </c>
      <c r="M205" s="192">
        <v>0</v>
      </c>
      <c r="N205" s="131">
        <v>0</v>
      </c>
      <c r="O205" s="194" t="s">
        <v>2055</v>
      </c>
      <c r="P205" s="194" t="s">
        <v>6059</v>
      </c>
      <c r="Q205" s="131" t="s">
        <v>6031</v>
      </c>
      <c r="R205" s="131" t="s">
        <v>248</v>
      </c>
      <c r="S205" s="131" t="s">
        <v>76</v>
      </c>
      <c r="T205" s="131">
        <v>2019</v>
      </c>
      <c r="U205" s="131" t="s">
        <v>77</v>
      </c>
      <c r="V205" s="131">
        <v>66</v>
      </c>
      <c r="W205" s="131">
        <v>66</v>
      </c>
      <c r="X205" s="131"/>
      <c r="Y205" s="131" t="s">
        <v>77</v>
      </c>
      <c r="Z205" s="131"/>
      <c r="AA205" s="131" t="s">
        <v>77</v>
      </c>
      <c r="AB205" s="131" t="s">
        <v>78</v>
      </c>
      <c r="AC205" s="131"/>
      <c r="AD205" s="131"/>
      <c r="AE205" s="131"/>
      <c r="AF205" s="131" t="s">
        <v>78</v>
      </c>
      <c r="AG205" s="194">
        <v>200</v>
      </c>
      <c r="AH205" s="194">
        <v>200</v>
      </c>
      <c r="AI205" s="192" t="s">
        <v>6055</v>
      </c>
      <c r="AJ205" s="131" t="s">
        <v>6056</v>
      </c>
      <c r="AK205" s="131" t="s">
        <v>6034</v>
      </c>
      <c r="AL205" s="131" t="s">
        <v>6035</v>
      </c>
      <c r="AM205" s="131" t="s">
        <v>83</v>
      </c>
      <c r="AN205" s="186" t="s">
        <v>288</v>
      </c>
      <c r="AO205" s="194" t="s">
        <v>2055</v>
      </c>
      <c r="AP205" s="186" t="s">
        <v>290</v>
      </c>
      <c r="AQ205" s="131" t="s">
        <v>86</v>
      </c>
      <c r="AR205" s="131" t="s">
        <v>3481</v>
      </c>
      <c r="AS205" s="131">
        <v>13983307393</v>
      </c>
    </row>
    <row r="206" s="1" customFormat="1" ht="50" customHeight="1" spans="1:45">
      <c r="A206" s="132">
        <v>199</v>
      </c>
      <c r="B206" s="194" t="s">
        <v>6060</v>
      </c>
      <c r="C206" s="131" t="s">
        <v>66</v>
      </c>
      <c r="D206" s="131" t="s">
        <v>110</v>
      </c>
      <c r="E206" s="131" t="s">
        <v>6061</v>
      </c>
      <c r="F206" s="193">
        <v>43525</v>
      </c>
      <c r="G206" s="193">
        <v>43770</v>
      </c>
      <c r="H206" s="131" t="s">
        <v>6030</v>
      </c>
      <c r="I206" s="131" t="s">
        <v>6062</v>
      </c>
      <c r="J206" s="194" t="s">
        <v>6063</v>
      </c>
      <c r="K206" s="151">
        <f t="shared" si="4"/>
        <v>450</v>
      </c>
      <c r="L206" s="131">
        <v>450</v>
      </c>
      <c r="M206" s="192">
        <v>0</v>
      </c>
      <c r="N206" s="131">
        <v>0</v>
      </c>
      <c r="O206" s="194" t="s">
        <v>163</v>
      </c>
      <c r="P206" s="194" t="s">
        <v>6064</v>
      </c>
      <c r="Q206" s="131" t="s">
        <v>6031</v>
      </c>
      <c r="R206" s="131" t="s">
        <v>248</v>
      </c>
      <c r="S206" s="131" t="s">
        <v>76</v>
      </c>
      <c r="T206" s="131">
        <v>2019</v>
      </c>
      <c r="U206" s="131" t="s">
        <v>77</v>
      </c>
      <c r="V206" s="131">
        <v>450</v>
      </c>
      <c r="W206" s="131">
        <v>450</v>
      </c>
      <c r="X206" s="131"/>
      <c r="Y206" s="131" t="s">
        <v>77</v>
      </c>
      <c r="Z206" s="131"/>
      <c r="AA206" s="131" t="s">
        <v>77</v>
      </c>
      <c r="AB206" s="131" t="s">
        <v>78</v>
      </c>
      <c r="AC206" s="131"/>
      <c r="AD206" s="131"/>
      <c r="AE206" s="131"/>
      <c r="AF206" s="131" t="s">
        <v>78</v>
      </c>
      <c r="AG206" s="194">
        <v>34</v>
      </c>
      <c r="AH206" s="194">
        <v>34</v>
      </c>
      <c r="AI206" s="131" t="s">
        <v>6065</v>
      </c>
      <c r="AJ206" s="131" t="s">
        <v>6066</v>
      </c>
      <c r="AK206" s="131" t="s">
        <v>6034</v>
      </c>
      <c r="AL206" s="131" t="s">
        <v>6035</v>
      </c>
      <c r="AM206" s="131" t="s">
        <v>83</v>
      </c>
      <c r="AN206" s="186" t="s">
        <v>288</v>
      </c>
      <c r="AO206" s="194" t="s">
        <v>163</v>
      </c>
      <c r="AP206" s="186" t="s">
        <v>290</v>
      </c>
      <c r="AQ206" s="131" t="s">
        <v>86</v>
      </c>
      <c r="AR206" s="131" t="s">
        <v>6067</v>
      </c>
      <c r="AS206" s="131">
        <v>15095885722</v>
      </c>
    </row>
    <row r="207" s="1" customFormat="1" ht="50" customHeight="1" spans="1:45">
      <c r="A207" s="132">
        <v>200</v>
      </c>
      <c r="B207" s="131" t="s">
        <v>6068</v>
      </c>
      <c r="C207" s="131" t="s">
        <v>66</v>
      </c>
      <c r="D207" s="131" t="s">
        <v>110</v>
      </c>
      <c r="E207" s="131" t="s">
        <v>6069</v>
      </c>
      <c r="F207" s="193">
        <v>43800</v>
      </c>
      <c r="G207" s="193">
        <v>44013</v>
      </c>
      <c r="H207" s="131" t="s">
        <v>6030</v>
      </c>
      <c r="I207" s="131" t="s">
        <v>449</v>
      </c>
      <c r="J207" s="131" t="s">
        <v>6070</v>
      </c>
      <c r="K207" s="151">
        <f t="shared" si="4"/>
        <v>311</v>
      </c>
      <c r="L207" s="131">
        <v>311</v>
      </c>
      <c r="M207" s="192">
        <v>0</v>
      </c>
      <c r="N207" s="131">
        <v>0</v>
      </c>
      <c r="O207" s="131" t="s">
        <v>6071</v>
      </c>
      <c r="P207" s="131" t="s">
        <v>6072</v>
      </c>
      <c r="Q207" s="131" t="s">
        <v>6031</v>
      </c>
      <c r="R207" s="131" t="s">
        <v>248</v>
      </c>
      <c r="S207" s="131" t="s">
        <v>76</v>
      </c>
      <c r="T207" s="131">
        <v>2019</v>
      </c>
      <c r="U207" s="131" t="s">
        <v>77</v>
      </c>
      <c r="V207" s="131">
        <v>311</v>
      </c>
      <c r="W207" s="131">
        <v>311</v>
      </c>
      <c r="X207" s="131"/>
      <c r="Y207" s="131" t="s">
        <v>77</v>
      </c>
      <c r="Z207" s="131"/>
      <c r="AA207" s="131" t="s">
        <v>77</v>
      </c>
      <c r="AB207" s="131" t="s">
        <v>78</v>
      </c>
      <c r="AC207" s="131"/>
      <c r="AD207" s="131"/>
      <c r="AE207" s="131"/>
      <c r="AF207" s="131" t="s">
        <v>78</v>
      </c>
      <c r="AG207" s="131">
        <v>200</v>
      </c>
      <c r="AH207" s="131">
        <v>200</v>
      </c>
      <c r="AI207" s="131" t="s">
        <v>6073</v>
      </c>
      <c r="AJ207" s="131" t="s">
        <v>6074</v>
      </c>
      <c r="AK207" s="131" t="s">
        <v>6034</v>
      </c>
      <c r="AL207" s="131" t="s">
        <v>6035</v>
      </c>
      <c r="AM207" s="131" t="s">
        <v>83</v>
      </c>
      <c r="AN207" s="186" t="s">
        <v>288</v>
      </c>
      <c r="AO207" s="131" t="s">
        <v>6071</v>
      </c>
      <c r="AP207" s="186" t="s">
        <v>290</v>
      </c>
      <c r="AQ207" s="131" t="s">
        <v>86</v>
      </c>
      <c r="AR207" s="131" t="s">
        <v>458</v>
      </c>
      <c r="AS207" s="131">
        <v>13512317615</v>
      </c>
    </row>
    <row r="208" s="1" customFormat="1" ht="50" customHeight="1" spans="1:45">
      <c r="A208" s="132">
        <v>201</v>
      </c>
      <c r="B208" s="131" t="s">
        <v>6075</v>
      </c>
      <c r="C208" s="131" t="s">
        <v>66</v>
      </c>
      <c r="D208" s="131" t="s">
        <v>110</v>
      </c>
      <c r="E208" s="131" t="s">
        <v>6076</v>
      </c>
      <c r="F208" s="193">
        <v>43282</v>
      </c>
      <c r="G208" s="193">
        <v>43770</v>
      </c>
      <c r="H208" s="131" t="s">
        <v>6030</v>
      </c>
      <c r="I208" s="131" t="s">
        <v>6077</v>
      </c>
      <c r="J208" s="131" t="s">
        <v>6078</v>
      </c>
      <c r="K208" s="151">
        <f t="shared" si="4"/>
        <v>350</v>
      </c>
      <c r="L208" s="131">
        <v>350</v>
      </c>
      <c r="M208" s="192">
        <v>0</v>
      </c>
      <c r="N208" s="131">
        <v>0</v>
      </c>
      <c r="O208" s="131" t="s">
        <v>318</v>
      </c>
      <c r="P208" s="131" t="s">
        <v>6079</v>
      </c>
      <c r="Q208" s="131" t="s">
        <v>6031</v>
      </c>
      <c r="R208" s="131" t="s">
        <v>248</v>
      </c>
      <c r="S208" s="131" t="s">
        <v>76</v>
      </c>
      <c r="T208" s="131">
        <v>2019</v>
      </c>
      <c r="U208" s="131" t="s">
        <v>77</v>
      </c>
      <c r="V208" s="131">
        <v>350</v>
      </c>
      <c r="W208" s="131">
        <v>350</v>
      </c>
      <c r="X208" s="131"/>
      <c r="Y208" s="131" t="s">
        <v>77</v>
      </c>
      <c r="Z208" s="131"/>
      <c r="AA208" s="131" t="s">
        <v>77</v>
      </c>
      <c r="AB208" s="131" t="s">
        <v>78</v>
      </c>
      <c r="AC208" s="131"/>
      <c r="AD208" s="131"/>
      <c r="AE208" s="131"/>
      <c r="AF208" s="131" t="s">
        <v>78</v>
      </c>
      <c r="AG208" s="131">
        <v>2000</v>
      </c>
      <c r="AH208" s="131">
        <v>2000</v>
      </c>
      <c r="AI208" s="131" t="s">
        <v>6080</v>
      </c>
      <c r="AJ208" s="131" t="s">
        <v>6081</v>
      </c>
      <c r="AK208" s="131" t="s">
        <v>6034</v>
      </c>
      <c r="AL208" s="131" t="s">
        <v>6035</v>
      </c>
      <c r="AM208" s="131" t="s">
        <v>83</v>
      </c>
      <c r="AN208" s="186" t="s">
        <v>288</v>
      </c>
      <c r="AO208" s="131" t="s">
        <v>318</v>
      </c>
      <c r="AP208" s="186" t="s">
        <v>290</v>
      </c>
      <c r="AQ208" s="131" t="s">
        <v>86</v>
      </c>
      <c r="AR208" s="131" t="s">
        <v>6082</v>
      </c>
      <c r="AS208" s="131">
        <v>13594555520</v>
      </c>
    </row>
    <row r="209" s="1" customFormat="1" ht="50" customHeight="1" spans="1:45">
      <c r="A209" s="132">
        <v>202</v>
      </c>
      <c r="B209" s="131" t="s">
        <v>6083</v>
      </c>
      <c r="C209" s="131" t="s">
        <v>66</v>
      </c>
      <c r="D209" s="131" t="s">
        <v>110</v>
      </c>
      <c r="E209" s="131" t="s">
        <v>6084</v>
      </c>
      <c r="F209" s="193">
        <v>43435</v>
      </c>
      <c r="G209" s="193">
        <v>43586</v>
      </c>
      <c r="H209" s="131" t="s">
        <v>6030</v>
      </c>
      <c r="I209" s="131" t="s">
        <v>6077</v>
      </c>
      <c r="J209" s="131" t="s">
        <v>6085</v>
      </c>
      <c r="K209" s="151">
        <f t="shared" si="4"/>
        <v>25</v>
      </c>
      <c r="L209" s="131">
        <v>25</v>
      </c>
      <c r="M209" s="192">
        <v>0</v>
      </c>
      <c r="N209" s="131">
        <v>0</v>
      </c>
      <c r="O209" s="131" t="s">
        <v>6071</v>
      </c>
      <c r="P209" s="131" t="s">
        <v>6086</v>
      </c>
      <c r="Q209" s="131" t="s">
        <v>6031</v>
      </c>
      <c r="R209" s="131" t="s">
        <v>248</v>
      </c>
      <c r="S209" s="131" t="s">
        <v>76</v>
      </c>
      <c r="T209" s="131">
        <v>2019</v>
      </c>
      <c r="U209" s="131" t="s">
        <v>77</v>
      </c>
      <c r="V209" s="131">
        <v>25</v>
      </c>
      <c r="W209" s="131">
        <v>25</v>
      </c>
      <c r="X209" s="131"/>
      <c r="Y209" s="131" t="s">
        <v>77</v>
      </c>
      <c r="Z209" s="131"/>
      <c r="AA209" s="131" t="s">
        <v>77</v>
      </c>
      <c r="AB209" s="131" t="s">
        <v>78</v>
      </c>
      <c r="AC209" s="131"/>
      <c r="AD209" s="131"/>
      <c r="AE209" s="131"/>
      <c r="AF209" s="131" t="s">
        <v>78</v>
      </c>
      <c r="AG209" s="131">
        <v>200</v>
      </c>
      <c r="AH209" s="131">
        <v>200</v>
      </c>
      <c r="AI209" s="131" t="s">
        <v>6087</v>
      </c>
      <c r="AJ209" s="131" t="s">
        <v>6088</v>
      </c>
      <c r="AK209" s="131" t="s">
        <v>6034</v>
      </c>
      <c r="AL209" s="131" t="s">
        <v>6035</v>
      </c>
      <c r="AM209" s="131" t="s">
        <v>83</v>
      </c>
      <c r="AN209" s="186" t="s">
        <v>288</v>
      </c>
      <c r="AO209" s="131" t="s">
        <v>6071</v>
      </c>
      <c r="AP209" s="186" t="s">
        <v>290</v>
      </c>
      <c r="AQ209" s="131" t="s">
        <v>86</v>
      </c>
      <c r="AR209" s="131" t="s">
        <v>6082</v>
      </c>
      <c r="AS209" s="131">
        <v>13594555520</v>
      </c>
    </row>
    <row r="210" s="1" customFormat="1" ht="50" customHeight="1" spans="1:45">
      <c r="A210" s="132">
        <v>203</v>
      </c>
      <c r="B210" s="131" t="s">
        <v>6089</v>
      </c>
      <c r="C210" s="131" t="s">
        <v>66</v>
      </c>
      <c r="D210" s="131" t="s">
        <v>110</v>
      </c>
      <c r="E210" s="131" t="s">
        <v>6090</v>
      </c>
      <c r="F210" s="193">
        <v>43374</v>
      </c>
      <c r="G210" s="193">
        <v>43525</v>
      </c>
      <c r="H210" s="131" t="s">
        <v>6030</v>
      </c>
      <c r="I210" s="131" t="s">
        <v>6091</v>
      </c>
      <c r="J210" s="131" t="s">
        <v>6092</v>
      </c>
      <c r="K210" s="151">
        <f t="shared" si="4"/>
        <v>20</v>
      </c>
      <c r="L210" s="131">
        <v>20</v>
      </c>
      <c r="M210" s="192">
        <v>0</v>
      </c>
      <c r="N210" s="131">
        <v>0</v>
      </c>
      <c r="O210" s="131" t="s">
        <v>6071</v>
      </c>
      <c r="P210" s="131" t="s">
        <v>6093</v>
      </c>
      <c r="Q210" s="131" t="s">
        <v>6031</v>
      </c>
      <c r="R210" s="131" t="s">
        <v>248</v>
      </c>
      <c r="S210" s="131" t="s">
        <v>76</v>
      </c>
      <c r="T210" s="131">
        <v>2019</v>
      </c>
      <c r="U210" s="131" t="s">
        <v>77</v>
      </c>
      <c r="V210" s="131">
        <v>20</v>
      </c>
      <c r="W210" s="131">
        <v>20</v>
      </c>
      <c r="X210" s="131"/>
      <c r="Y210" s="131" t="s">
        <v>77</v>
      </c>
      <c r="Z210" s="131"/>
      <c r="AA210" s="131" t="s">
        <v>77</v>
      </c>
      <c r="AB210" s="131" t="s">
        <v>78</v>
      </c>
      <c r="AC210" s="131"/>
      <c r="AD210" s="131"/>
      <c r="AE210" s="131"/>
      <c r="AF210" s="131" t="s">
        <v>78</v>
      </c>
      <c r="AG210" s="131">
        <v>200</v>
      </c>
      <c r="AH210" s="131">
        <v>200</v>
      </c>
      <c r="AI210" s="131" t="s">
        <v>6094</v>
      </c>
      <c r="AJ210" s="131" t="s">
        <v>6074</v>
      </c>
      <c r="AK210" s="131" t="s">
        <v>6034</v>
      </c>
      <c r="AL210" s="131" t="s">
        <v>6035</v>
      </c>
      <c r="AM210" s="131" t="s">
        <v>83</v>
      </c>
      <c r="AN210" s="186" t="s">
        <v>288</v>
      </c>
      <c r="AO210" s="131" t="s">
        <v>6071</v>
      </c>
      <c r="AP210" s="186" t="s">
        <v>290</v>
      </c>
      <c r="AQ210" s="131" t="s">
        <v>86</v>
      </c>
      <c r="AR210" s="131" t="s">
        <v>6095</v>
      </c>
      <c r="AS210" s="131">
        <v>13996883191</v>
      </c>
    </row>
    <row r="211" s="1" customFormat="1" ht="50" customHeight="1" spans="1:45">
      <c r="A211" s="132">
        <v>204</v>
      </c>
      <c r="B211" s="131" t="s">
        <v>6089</v>
      </c>
      <c r="C211" s="131" t="s">
        <v>66</v>
      </c>
      <c r="D211" s="131" t="s">
        <v>110</v>
      </c>
      <c r="E211" s="131" t="s">
        <v>426</v>
      </c>
      <c r="F211" s="193">
        <v>43800</v>
      </c>
      <c r="G211" s="193">
        <v>43952</v>
      </c>
      <c r="H211" s="131" t="s">
        <v>6030</v>
      </c>
      <c r="I211" s="131" t="s">
        <v>6091</v>
      </c>
      <c r="J211" s="131" t="s">
        <v>6096</v>
      </c>
      <c r="K211" s="151">
        <f t="shared" si="4"/>
        <v>50</v>
      </c>
      <c r="L211" s="131">
        <v>50</v>
      </c>
      <c r="M211" s="192">
        <v>0</v>
      </c>
      <c r="N211" s="131">
        <v>0</v>
      </c>
      <c r="O211" s="131" t="s">
        <v>6097</v>
      </c>
      <c r="P211" s="131" t="s">
        <v>6098</v>
      </c>
      <c r="Q211" s="131" t="s">
        <v>6031</v>
      </c>
      <c r="R211" s="131" t="s">
        <v>248</v>
      </c>
      <c r="S211" s="131" t="s">
        <v>76</v>
      </c>
      <c r="T211" s="131">
        <v>2019</v>
      </c>
      <c r="U211" s="131" t="s">
        <v>77</v>
      </c>
      <c r="V211" s="131">
        <v>50</v>
      </c>
      <c r="W211" s="131">
        <v>50</v>
      </c>
      <c r="X211" s="131"/>
      <c r="Y211" s="131" t="s">
        <v>77</v>
      </c>
      <c r="Z211" s="131"/>
      <c r="AA211" s="131" t="s">
        <v>77</v>
      </c>
      <c r="AB211" s="131" t="s">
        <v>78</v>
      </c>
      <c r="AC211" s="131"/>
      <c r="AD211" s="131"/>
      <c r="AE211" s="131"/>
      <c r="AF211" s="131" t="s">
        <v>78</v>
      </c>
      <c r="AG211" s="131">
        <v>100</v>
      </c>
      <c r="AH211" s="131">
        <v>100</v>
      </c>
      <c r="AI211" s="131" t="s">
        <v>6099</v>
      </c>
      <c r="AJ211" s="131" t="s">
        <v>6081</v>
      </c>
      <c r="AK211" s="131" t="s">
        <v>6034</v>
      </c>
      <c r="AL211" s="131" t="s">
        <v>6035</v>
      </c>
      <c r="AM211" s="131" t="s">
        <v>83</v>
      </c>
      <c r="AN211" s="186" t="s">
        <v>288</v>
      </c>
      <c r="AO211" s="131" t="s">
        <v>6097</v>
      </c>
      <c r="AP211" s="186" t="s">
        <v>290</v>
      </c>
      <c r="AQ211" s="131" t="s">
        <v>86</v>
      </c>
      <c r="AR211" s="131" t="s">
        <v>6095</v>
      </c>
      <c r="AS211" s="131">
        <v>13996883191</v>
      </c>
    </row>
    <row r="212" s="1" customFormat="1" ht="50" customHeight="1" spans="1:45">
      <c r="A212" s="132">
        <v>205</v>
      </c>
      <c r="B212" s="131" t="s">
        <v>6100</v>
      </c>
      <c r="C212" s="131" t="s">
        <v>66</v>
      </c>
      <c r="D212" s="131" t="s">
        <v>110</v>
      </c>
      <c r="E212" s="131" t="s">
        <v>203</v>
      </c>
      <c r="F212" s="193">
        <v>43374</v>
      </c>
      <c r="G212" s="193">
        <v>43647</v>
      </c>
      <c r="H212" s="131" t="s">
        <v>6030</v>
      </c>
      <c r="I212" s="131" t="s">
        <v>6101</v>
      </c>
      <c r="J212" s="131" t="s">
        <v>6102</v>
      </c>
      <c r="K212" s="151">
        <f t="shared" si="4"/>
        <v>52</v>
      </c>
      <c r="L212" s="131">
        <v>52</v>
      </c>
      <c r="M212" s="192">
        <v>0</v>
      </c>
      <c r="N212" s="131">
        <v>0</v>
      </c>
      <c r="O212" s="131" t="s">
        <v>6071</v>
      </c>
      <c r="P212" s="131" t="s">
        <v>6103</v>
      </c>
      <c r="Q212" s="131" t="s">
        <v>6031</v>
      </c>
      <c r="R212" s="131" t="s">
        <v>248</v>
      </c>
      <c r="S212" s="131" t="s">
        <v>76</v>
      </c>
      <c r="T212" s="131">
        <v>2019</v>
      </c>
      <c r="U212" s="131" t="s">
        <v>77</v>
      </c>
      <c r="V212" s="131">
        <v>52</v>
      </c>
      <c r="W212" s="131">
        <v>52</v>
      </c>
      <c r="X212" s="131"/>
      <c r="Y212" s="131" t="s">
        <v>77</v>
      </c>
      <c r="Z212" s="131"/>
      <c r="AA212" s="131" t="s">
        <v>77</v>
      </c>
      <c r="AB212" s="131" t="s">
        <v>78</v>
      </c>
      <c r="AC212" s="131"/>
      <c r="AD212" s="131"/>
      <c r="AE212" s="131"/>
      <c r="AF212" s="131" t="s">
        <v>78</v>
      </c>
      <c r="AG212" s="131">
        <v>200</v>
      </c>
      <c r="AH212" s="131">
        <v>200</v>
      </c>
      <c r="AI212" s="131" t="s">
        <v>6104</v>
      </c>
      <c r="AJ212" s="131" t="s">
        <v>6105</v>
      </c>
      <c r="AK212" s="131" t="s">
        <v>6034</v>
      </c>
      <c r="AL212" s="131" t="s">
        <v>6035</v>
      </c>
      <c r="AM212" s="131" t="s">
        <v>83</v>
      </c>
      <c r="AN212" s="186" t="s">
        <v>288</v>
      </c>
      <c r="AO212" s="131" t="s">
        <v>6071</v>
      </c>
      <c r="AP212" s="186" t="s">
        <v>290</v>
      </c>
      <c r="AQ212" s="131" t="s">
        <v>86</v>
      </c>
      <c r="AR212" s="131" t="s">
        <v>6106</v>
      </c>
      <c r="AS212" s="131">
        <v>15826274579</v>
      </c>
    </row>
    <row r="213" s="1" customFormat="1" ht="50" customHeight="1" spans="1:45">
      <c r="A213" s="132">
        <v>206</v>
      </c>
      <c r="B213" s="131" t="s">
        <v>6107</v>
      </c>
      <c r="C213" s="131" t="s">
        <v>66</v>
      </c>
      <c r="D213" s="131" t="s">
        <v>110</v>
      </c>
      <c r="E213" s="131" t="s">
        <v>315</v>
      </c>
      <c r="F213" s="193">
        <v>43800</v>
      </c>
      <c r="G213" s="193">
        <v>43952</v>
      </c>
      <c r="H213" s="131" t="s">
        <v>6030</v>
      </c>
      <c r="I213" s="131" t="s">
        <v>316</v>
      </c>
      <c r="J213" s="131" t="s">
        <v>6108</v>
      </c>
      <c r="K213" s="151">
        <f t="shared" si="4"/>
        <v>250</v>
      </c>
      <c r="L213" s="131">
        <v>250</v>
      </c>
      <c r="M213" s="192">
        <v>0</v>
      </c>
      <c r="N213" s="131">
        <v>0</v>
      </c>
      <c r="O213" s="131" t="s">
        <v>318</v>
      </c>
      <c r="P213" s="131" t="s">
        <v>6109</v>
      </c>
      <c r="Q213" s="131" t="s">
        <v>6031</v>
      </c>
      <c r="R213" s="131" t="s">
        <v>248</v>
      </c>
      <c r="S213" s="131" t="s">
        <v>76</v>
      </c>
      <c r="T213" s="131">
        <v>2019</v>
      </c>
      <c r="U213" s="131" t="s">
        <v>77</v>
      </c>
      <c r="V213" s="131">
        <v>250</v>
      </c>
      <c r="W213" s="131">
        <v>250</v>
      </c>
      <c r="X213" s="131"/>
      <c r="Y213" s="131" t="s">
        <v>77</v>
      </c>
      <c r="Z213" s="131"/>
      <c r="AA213" s="131" t="s">
        <v>77</v>
      </c>
      <c r="AB213" s="131" t="s">
        <v>78</v>
      </c>
      <c r="AC213" s="131"/>
      <c r="AD213" s="131"/>
      <c r="AE213" s="131"/>
      <c r="AF213" s="131" t="s">
        <v>78</v>
      </c>
      <c r="AG213" s="131">
        <v>2000</v>
      </c>
      <c r="AH213" s="131">
        <v>2000</v>
      </c>
      <c r="AI213" s="131" t="s">
        <v>6110</v>
      </c>
      <c r="AJ213" s="131" t="s">
        <v>321</v>
      </c>
      <c r="AK213" s="131" t="s">
        <v>6034</v>
      </c>
      <c r="AL213" s="131" t="s">
        <v>6035</v>
      </c>
      <c r="AM213" s="131" t="s">
        <v>83</v>
      </c>
      <c r="AN213" s="186" t="s">
        <v>288</v>
      </c>
      <c r="AO213" s="131" t="s">
        <v>318</v>
      </c>
      <c r="AP213" s="186" t="s">
        <v>290</v>
      </c>
      <c r="AQ213" s="131" t="s">
        <v>86</v>
      </c>
      <c r="AR213" s="131" t="s">
        <v>322</v>
      </c>
      <c r="AS213" s="131">
        <v>70722500</v>
      </c>
    </row>
    <row r="214" s="1" customFormat="1" ht="50" customHeight="1" spans="1:45">
      <c r="A214" s="132">
        <v>207</v>
      </c>
      <c r="B214" s="131" t="s">
        <v>6111</v>
      </c>
      <c r="C214" s="131" t="s">
        <v>66</v>
      </c>
      <c r="D214" s="131" t="s">
        <v>110</v>
      </c>
      <c r="E214" s="131" t="s">
        <v>849</v>
      </c>
      <c r="F214" s="193">
        <v>43282</v>
      </c>
      <c r="G214" s="193">
        <v>43739</v>
      </c>
      <c r="H214" s="131" t="s">
        <v>6030</v>
      </c>
      <c r="I214" s="131" t="s">
        <v>4020</v>
      </c>
      <c r="J214" s="197" t="s">
        <v>6112</v>
      </c>
      <c r="K214" s="151">
        <f t="shared" si="4"/>
        <v>205.04</v>
      </c>
      <c r="L214" s="195">
        <v>205.04</v>
      </c>
      <c r="M214" s="192">
        <v>0</v>
      </c>
      <c r="N214" s="131">
        <v>0</v>
      </c>
      <c r="O214" s="131" t="s">
        <v>4022</v>
      </c>
      <c r="P214" s="131" t="s">
        <v>4022</v>
      </c>
      <c r="Q214" s="131" t="s">
        <v>6031</v>
      </c>
      <c r="R214" s="131" t="s">
        <v>248</v>
      </c>
      <c r="S214" s="131" t="s">
        <v>76</v>
      </c>
      <c r="T214" s="131">
        <v>2019</v>
      </c>
      <c r="U214" s="131" t="s">
        <v>77</v>
      </c>
      <c r="V214" s="195">
        <v>205.04</v>
      </c>
      <c r="W214" s="195">
        <v>205.04</v>
      </c>
      <c r="X214" s="131"/>
      <c r="Y214" s="131" t="s">
        <v>77</v>
      </c>
      <c r="Z214" s="131"/>
      <c r="AA214" s="131" t="s">
        <v>77</v>
      </c>
      <c r="AB214" s="131" t="s">
        <v>78</v>
      </c>
      <c r="AC214" s="131"/>
      <c r="AD214" s="131"/>
      <c r="AE214" s="131"/>
      <c r="AF214" s="131" t="s">
        <v>78</v>
      </c>
      <c r="AG214" s="131">
        <v>638</v>
      </c>
      <c r="AH214" s="131">
        <v>638</v>
      </c>
      <c r="AI214" s="131" t="s">
        <v>6113</v>
      </c>
      <c r="AJ214" s="131" t="s">
        <v>6114</v>
      </c>
      <c r="AK214" s="131" t="s">
        <v>6034</v>
      </c>
      <c r="AL214" s="131" t="s">
        <v>6035</v>
      </c>
      <c r="AM214" s="131" t="s">
        <v>83</v>
      </c>
      <c r="AN214" s="186" t="s">
        <v>288</v>
      </c>
      <c r="AO214" s="131" t="s">
        <v>4022</v>
      </c>
      <c r="AP214" s="186" t="s">
        <v>290</v>
      </c>
      <c r="AQ214" s="131" t="s">
        <v>86</v>
      </c>
      <c r="AR214" s="131" t="s">
        <v>1129</v>
      </c>
      <c r="AS214" s="131">
        <v>13340389678</v>
      </c>
    </row>
    <row r="215" s="1" customFormat="1" ht="50" customHeight="1" spans="1:45">
      <c r="A215" s="132">
        <v>208</v>
      </c>
      <c r="B215" s="131" t="s">
        <v>6115</v>
      </c>
      <c r="C215" s="131" t="s">
        <v>66</v>
      </c>
      <c r="D215" s="131" t="s">
        <v>110</v>
      </c>
      <c r="E215" s="131" t="s">
        <v>772</v>
      </c>
      <c r="F215" s="193">
        <v>43435</v>
      </c>
      <c r="G215" s="193">
        <v>43647</v>
      </c>
      <c r="H215" s="131" t="s">
        <v>6030</v>
      </c>
      <c r="I215" s="131" t="s">
        <v>6116</v>
      </c>
      <c r="J215" s="131" t="s">
        <v>6117</v>
      </c>
      <c r="K215" s="151">
        <f t="shared" si="4"/>
        <v>174.98</v>
      </c>
      <c r="L215" s="195">
        <v>174.98</v>
      </c>
      <c r="M215" s="192">
        <v>0</v>
      </c>
      <c r="N215" s="131">
        <v>0</v>
      </c>
      <c r="O215" s="131" t="s">
        <v>219</v>
      </c>
      <c r="P215" s="131" t="s">
        <v>219</v>
      </c>
      <c r="Q215" s="131" t="s">
        <v>6031</v>
      </c>
      <c r="R215" s="131" t="s">
        <v>248</v>
      </c>
      <c r="S215" s="131" t="s">
        <v>76</v>
      </c>
      <c r="T215" s="131">
        <v>2019</v>
      </c>
      <c r="U215" s="131" t="s">
        <v>77</v>
      </c>
      <c r="V215" s="195">
        <v>174.98</v>
      </c>
      <c r="W215" s="195">
        <v>174.98</v>
      </c>
      <c r="X215" s="131"/>
      <c r="Y215" s="131" t="s">
        <v>77</v>
      </c>
      <c r="Z215" s="131"/>
      <c r="AA215" s="131" t="s">
        <v>77</v>
      </c>
      <c r="AB215" s="131" t="s">
        <v>78</v>
      </c>
      <c r="AC215" s="131"/>
      <c r="AD215" s="131"/>
      <c r="AE215" s="131"/>
      <c r="AF215" s="131" t="s">
        <v>78</v>
      </c>
      <c r="AG215" s="131">
        <v>1191</v>
      </c>
      <c r="AH215" s="131">
        <v>1191</v>
      </c>
      <c r="AI215" s="131" t="s">
        <v>6118</v>
      </c>
      <c r="AJ215" s="131" t="s">
        <v>6119</v>
      </c>
      <c r="AK215" s="131" t="s">
        <v>6034</v>
      </c>
      <c r="AL215" s="131" t="s">
        <v>6035</v>
      </c>
      <c r="AM215" s="131" t="s">
        <v>83</v>
      </c>
      <c r="AN215" s="186" t="s">
        <v>288</v>
      </c>
      <c r="AO215" s="131" t="s">
        <v>219</v>
      </c>
      <c r="AP215" s="186" t="s">
        <v>290</v>
      </c>
      <c r="AQ215" s="131" t="s">
        <v>86</v>
      </c>
      <c r="AR215" s="131" t="s">
        <v>226</v>
      </c>
      <c r="AS215" s="131">
        <v>17323459877</v>
      </c>
    </row>
    <row r="216" s="1" customFormat="1" ht="50" customHeight="1" spans="1:45">
      <c r="A216" s="132">
        <v>209</v>
      </c>
      <c r="B216" s="131" t="s">
        <v>6120</v>
      </c>
      <c r="C216" s="131" t="s">
        <v>258</v>
      </c>
      <c r="D216" s="131" t="s">
        <v>110</v>
      </c>
      <c r="E216" s="131" t="s">
        <v>90</v>
      </c>
      <c r="F216" s="193">
        <v>43466</v>
      </c>
      <c r="G216" s="193">
        <v>44166</v>
      </c>
      <c r="H216" s="131" t="s">
        <v>6030</v>
      </c>
      <c r="I216" s="131" t="s">
        <v>6121</v>
      </c>
      <c r="J216" s="131" t="s">
        <v>6122</v>
      </c>
      <c r="K216" s="151">
        <f t="shared" si="4"/>
        <v>1000</v>
      </c>
      <c r="L216" s="131">
        <v>1000</v>
      </c>
      <c r="M216" s="131"/>
      <c r="N216" s="131"/>
      <c r="O216" s="131" t="s">
        <v>6123</v>
      </c>
      <c r="P216" s="131" t="s">
        <v>6124</v>
      </c>
      <c r="Q216" s="131" t="s">
        <v>6031</v>
      </c>
      <c r="R216" s="131" t="s">
        <v>2151</v>
      </c>
      <c r="S216" s="131" t="s">
        <v>178</v>
      </c>
      <c r="T216" s="131">
        <v>2019</v>
      </c>
      <c r="U216" s="131" t="s">
        <v>77</v>
      </c>
      <c r="V216" s="131">
        <v>1000</v>
      </c>
      <c r="W216" s="131">
        <v>1000</v>
      </c>
      <c r="X216" s="131"/>
      <c r="Y216" s="131" t="s">
        <v>77</v>
      </c>
      <c r="Z216" s="131"/>
      <c r="AA216" s="131" t="s">
        <v>77</v>
      </c>
      <c r="AB216" s="131" t="s">
        <v>78</v>
      </c>
      <c r="AC216" s="131"/>
      <c r="AD216" s="131"/>
      <c r="AE216" s="131"/>
      <c r="AF216" s="131" t="s">
        <v>78</v>
      </c>
      <c r="AG216" s="131">
        <v>112</v>
      </c>
      <c r="AH216" s="131">
        <v>112</v>
      </c>
      <c r="AI216" s="131" t="s">
        <v>5246</v>
      </c>
      <c r="AJ216" s="131" t="s">
        <v>6125</v>
      </c>
      <c r="AK216" s="131" t="s">
        <v>6034</v>
      </c>
      <c r="AL216" s="131" t="s">
        <v>6126</v>
      </c>
      <c r="AM216" s="131" t="s">
        <v>6127</v>
      </c>
      <c r="AN216" s="186" t="s">
        <v>288</v>
      </c>
      <c r="AO216" s="131" t="s">
        <v>6128</v>
      </c>
      <c r="AP216" s="186" t="s">
        <v>290</v>
      </c>
      <c r="AQ216" s="131" t="s">
        <v>86</v>
      </c>
      <c r="AR216" s="196" t="s">
        <v>6129</v>
      </c>
      <c r="AS216" s="196">
        <v>13594546944</v>
      </c>
    </row>
    <row r="217" s="1" customFormat="1" ht="50" customHeight="1" spans="1:45">
      <c r="A217" s="132">
        <v>210</v>
      </c>
      <c r="B217" s="194" t="s">
        <v>6130</v>
      </c>
      <c r="C217" s="131" t="s">
        <v>66</v>
      </c>
      <c r="D217" s="131" t="s">
        <v>110</v>
      </c>
      <c r="E217" s="192" t="s">
        <v>6131</v>
      </c>
      <c r="F217" s="131">
        <v>2019.3</v>
      </c>
      <c r="G217" s="195">
        <v>2019.1</v>
      </c>
      <c r="H217" s="131" t="s">
        <v>6030</v>
      </c>
      <c r="I217" s="131" t="s">
        <v>781</v>
      </c>
      <c r="J217" s="194" t="s">
        <v>6132</v>
      </c>
      <c r="K217" s="151">
        <f t="shared" si="4"/>
        <v>954</v>
      </c>
      <c r="L217" s="131">
        <v>954</v>
      </c>
      <c r="M217" s="192"/>
      <c r="N217" s="131"/>
      <c r="O217" s="194" t="s">
        <v>6133</v>
      </c>
      <c r="P217" s="194" t="s">
        <v>6134</v>
      </c>
      <c r="Q217" s="131" t="s">
        <v>6031</v>
      </c>
      <c r="R217" s="131" t="s">
        <v>248</v>
      </c>
      <c r="S217" s="131" t="s">
        <v>76</v>
      </c>
      <c r="T217" s="131">
        <v>2019</v>
      </c>
      <c r="U217" s="131" t="s">
        <v>77</v>
      </c>
      <c r="V217" s="131">
        <v>954</v>
      </c>
      <c r="W217" s="131">
        <v>954</v>
      </c>
      <c r="X217" s="131"/>
      <c r="Y217" s="131" t="s">
        <v>77</v>
      </c>
      <c r="Z217" s="131"/>
      <c r="AA217" s="131" t="s">
        <v>77</v>
      </c>
      <c r="AB217" s="131" t="s">
        <v>78</v>
      </c>
      <c r="AC217" s="131"/>
      <c r="AD217" s="131"/>
      <c r="AE217" s="131"/>
      <c r="AF217" s="131" t="s">
        <v>78</v>
      </c>
      <c r="AG217" s="194">
        <v>1554</v>
      </c>
      <c r="AH217" s="194">
        <v>1554</v>
      </c>
      <c r="AI217" s="131" t="s">
        <v>6135</v>
      </c>
      <c r="AJ217" s="131" t="s">
        <v>6136</v>
      </c>
      <c r="AK217" s="131" t="s">
        <v>6034</v>
      </c>
      <c r="AL217" s="131" t="s">
        <v>6035</v>
      </c>
      <c r="AM217" s="131" t="s">
        <v>300</v>
      </c>
      <c r="AN217" s="186" t="s">
        <v>288</v>
      </c>
      <c r="AO217" s="194" t="s">
        <v>6133</v>
      </c>
      <c r="AP217" s="186" t="s">
        <v>290</v>
      </c>
      <c r="AQ217" s="131" t="s">
        <v>86</v>
      </c>
      <c r="AR217" s="131" t="s">
        <v>6137</v>
      </c>
      <c r="AS217" s="131">
        <v>18996818978</v>
      </c>
    </row>
    <row r="218" s="1" customFormat="1" ht="50" customHeight="1" spans="1:45">
      <c r="A218" s="132">
        <v>211</v>
      </c>
      <c r="B218" s="194" t="s">
        <v>6138</v>
      </c>
      <c r="C218" s="131" t="s">
        <v>66</v>
      </c>
      <c r="D218" s="131" t="s">
        <v>110</v>
      </c>
      <c r="E218" s="192" t="s">
        <v>6139</v>
      </c>
      <c r="F218" s="131">
        <v>2018.9</v>
      </c>
      <c r="G218" s="177">
        <v>2019.12</v>
      </c>
      <c r="H218" s="131" t="s">
        <v>6030</v>
      </c>
      <c r="I218" s="131" t="s">
        <v>876</v>
      </c>
      <c r="J218" s="194" t="s">
        <v>6140</v>
      </c>
      <c r="K218" s="151">
        <f t="shared" si="4"/>
        <v>734</v>
      </c>
      <c r="L218" s="131">
        <v>734</v>
      </c>
      <c r="M218" s="192">
        <v>0</v>
      </c>
      <c r="N218" s="131"/>
      <c r="O218" s="194" t="s">
        <v>6141</v>
      </c>
      <c r="P218" s="194" t="s">
        <v>6142</v>
      </c>
      <c r="Q218" s="131" t="s">
        <v>6031</v>
      </c>
      <c r="R218" s="131" t="s">
        <v>248</v>
      </c>
      <c r="S218" s="131" t="s">
        <v>76</v>
      </c>
      <c r="T218" s="131">
        <v>2019</v>
      </c>
      <c r="U218" s="131" t="s">
        <v>77</v>
      </c>
      <c r="V218" s="131">
        <v>734</v>
      </c>
      <c r="W218" s="131">
        <v>734</v>
      </c>
      <c r="X218" s="131"/>
      <c r="Y218" s="131" t="s">
        <v>77</v>
      </c>
      <c r="Z218" s="131"/>
      <c r="AA218" s="131" t="s">
        <v>77</v>
      </c>
      <c r="AB218" s="131" t="s">
        <v>78</v>
      </c>
      <c r="AC218" s="131"/>
      <c r="AD218" s="131"/>
      <c r="AE218" s="131"/>
      <c r="AF218" s="131" t="s">
        <v>78</v>
      </c>
      <c r="AG218" s="194">
        <v>2667</v>
      </c>
      <c r="AH218" s="194">
        <v>2667</v>
      </c>
      <c r="AI218" s="131" t="s">
        <v>6143</v>
      </c>
      <c r="AJ218" s="131" t="s">
        <v>6144</v>
      </c>
      <c r="AK218" s="131" t="s">
        <v>6034</v>
      </c>
      <c r="AL218" s="131" t="s">
        <v>6035</v>
      </c>
      <c r="AM218" s="131" t="s">
        <v>300</v>
      </c>
      <c r="AN218" s="186" t="s">
        <v>288</v>
      </c>
      <c r="AO218" s="194" t="s">
        <v>6141</v>
      </c>
      <c r="AP218" s="186" t="s">
        <v>290</v>
      </c>
      <c r="AQ218" s="131" t="s">
        <v>86</v>
      </c>
      <c r="AR218" s="131" t="s">
        <v>6145</v>
      </c>
      <c r="AS218" s="131">
        <v>18723113807</v>
      </c>
    </row>
    <row r="219" s="1" customFormat="1" ht="48" customHeight="1" spans="1:45">
      <c r="A219" s="132">
        <v>212</v>
      </c>
      <c r="B219" s="194" t="s">
        <v>6146</v>
      </c>
      <c r="C219" s="131" t="s">
        <v>66</v>
      </c>
      <c r="D219" s="131" t="s">
        <v>110</v>
      </c>
      <c r="E219" s="192" t="s">
        <v>6147</v>
      </c>
      <c r="F219" s="131">
        <v>2019.1</v>
      </c>
      <c r="G219" s="177">
        <v>2019.12</v>
      </c>
      <c r="H219" s="131" t="s">
        <v>6030</v>
      </c>
      <c r="I219" s="131" t="s">
        <v>147</v>
      </c>
      <c r="J219" s="194" t="s">
        <v>6148</v>
      </c>
      <c r="K219" s="151">
        <f t="shared" si="4"/>
        <v>1000</v>
      </c>
      <c r="L219" s="131">
        <v>1000</v>
      </c>
      <c r="M219" s="192"/>
      <c r="N219" s="131"/>
      <c r="O219" s="194" t="s">
        <v>6149</v>
      </c>
      <c r="P219" s="194" t="s">
        <v>6150</v>
      </c>
      <c r="Q219" s="131" t="s">
        <v>6031</v>
      </c>
      <c r="R219" s="131" t="s">
        <v>248</v>
      </c>
      <c r="S219" s="131" t="s">
        <v>76</v>
      </c>
      <c r="T219" s="131">
        <v>2019</v>
      </c>
      <c r="U219" s="131" t="s">
        <v>77</v>
      </c>
      <c r="V219" s="131">
        <v>1000</v>
      </c>
      <c r="W219" s="131">
        <v>1000</v>
      </c>
      <c r="X219" s="131"/>
      <c r="Y219" s="131" t="s">
        <v>77</v>
      </c>
      <c r="Z219" s="131"/>
      <c r="AA219" s="131" t="s">
        <v>77</v>
      </c>
      <c r="AB219" s="131" t="s">
        <v>78</v>
      </c>
      <c r="AC219" s="131"/>
      <c r="AD219" s="131"/>
      <c r="AE219" s="131"/>
      <c r="AF219" s="131" t="s">
        <v>78</v>
      </c>
      <c r="AG219" s="194">
        <v>2042</v>
      </c>
      <c r="AH219" s="194">
        <v>2042</v>
      </c>
      <c r="AI219" s="131" t="s">
        <v>6151</v>
      </c>
      <c r="AJ219" s="131" t="s">
        <v>6152</v>
      </c>
      <c r="AK219" s="131" t="s">
        <v>6034</v>
      </c>
      <c r="AL219" s="131" t="s">
        <v>6035</v>
      </c>
      <c r="AM219" s="131" t="s">
        <v>300</v>
      </c>
      <c r="AN219" s="186" t="s">
        <v>288</v>
      </c>
      <c r="AO219" s="194" t="s">
        <v>6149</v>
      </c>
      <c r="AP219" s="186" t="s">
        <v>290</v>
      </c>
      <c r="AQ219" s="131" t="s">
        <v>86</v>
      </c>
      <c r="AR219" s="131" t="s">
        <v>6153</v>
      </c>
      <c r="AS219" s="131">
        <v>13628257480</v>
      </c>
    </row>
    <row r="220" s="1" customFormat="1" ht="50" customHeight="1" spans="1:45">
      <c r="A220" s="132">
        <v>213</v>
      </c>
      <c r="B220" s="194" t="s">
        <v>6154</v>
      </c>
      <c r="C220" s="131" t="s">
        <v>66</v>
      </c>
      <c r="D220" s="131" t="s">
        <v>110</v>
      </c>
      <c r="E220" s="192" t="s">
        <v>354</v>
      </c>
      <c r="F220" s="131">
        <v>2018.6</v>
      </c>
      <c r="G220" s="177">
        <v>2018.12</v>
      </c>
      <c r="H220" s="131" t="s">
        <v>6030</v>
      </c>
      <c r="I220" s="131" t="s">
        <v>347</v>
      </c>
      <c r="J220" s="194" t="s">
        <v>359</v>
      </c>
      <c r="K220" s="151">
        <f t="shared" si="4"/>
        <v>60</v>
      </c>
      <c r="L220" s="131">
        <v>60</v>
      </c>
      <c r="M220" s="192"/>
      <c r="N220" s="131"/>
      <c r="O220" s="194" t="s">
        <v>356</v>
      </c>
      <c r="P220" s="194" t="s">
        <v>357</v>
      </c>
      <c r="Q220" s="131" t="s">
        <v>6031</v>
      </c>
      <c r="R220" s="131" t="s">
        <v>248</v>
      </c>
      <c r="S220" s="131" t="s">
        <v>76</v>
      </c>
      <c r="T220" s="131">
        <v>2019</v>
      </c>
      <c r="U220" s="131" t="s">
        <v>77</v>
      </c>
      <c r="V220" s="131">
        <v>60</v>
      </c>
      <c r="W220" s="131">
        <v>60</v>
      </c>
      <c r="X220" s="131"/>
      <c r="Y220" s="131" t="s">
        <v>77</v>
      </c>
      <c r="Z220" s="131"/>
      <c r="AA220" s="131" t="s">
        <v>77</v>
      </c>
      <c r="AB220" s="131" t="s">
        <v>78</v>
      </c>
      <c r="AC220" s="131"/>
      <c r="AD220" s="131"/>
      <c r="AE220" s="131"/>
      <c r="AF220" s="131" t="s">
        <v>78</v>
      </c>
      <c r="AG220" s="194">
        <v>133</v>
      </c>
      <c r="AH220" s="194">
        <v>133</v>
      </c>
      <c r="AI220" s="131" t="s">
        <v>6155</v>
      </c>
      <c r="AJ220" s="131" t="s">
        <v>6156</v>
      </c>
      <c r="AK220" s="131" t="s">
        <v>6034</v>
      </c>
      <c r="AL220" s="131" t="s">
        <v>6035</v>
      </c>
      <c r="AM220" s="131" t="s">
        <v>300</v>
      </c>
      <c r="AN220" s="186" t="s">
        <v>288</v>
      </c>
      <c r="AO220" s="194" t="s">
        <v>356</v>
      </c>
      <c r="AP220" s="186" t="s">
        <v>290</v>
      </c>
      <c r="AQ220" s="131" t="s">
        <v>86</v>
      </c>
      <c r="AR220" s="131" t="s">
        <v>770</v>
      </c>
      <c r="AS220" s="131">
        <v>13101169666</v>
      </c>
    </row>
    <row r="221" s="1" customFormat="1" ht="50" customHeight="1" spans="1:45">
      <c r="A221" s="132">
        <v>214</v>
      </c>
      <c r="B221" s="194" t="s">
        <v>6157</v>
      </c>
      <c r="C221" s="131" t="s">
        <v>66</v>
      </c>
      <c r="D221" s="131" t="s">
        <v>110</v>
      </c>
      <c r="E221" s="192" t="s">
        <v>5152</v>
      </c>
      <c r="F221" s="131">
        <v>2018.6</v>
      </c>
      <c r="G221" s="195">
        <v>2018.1</v>
      </c>
      <c r="H221" s="131" t="s">
        <v>6030</v>
      </c>
      <c r="I221" s="131" t="s">
        <v>408</v>
      </c>
      <c r="J221" s="194" t="s">
        <v>6158</v>
      </c>
      <c r="K221" s="151">
        <f t="shared" si="4"/>
        <v>16.8</v>
      </c>
      <c r="L221" s="131">
        <v>16.8</v>
      </c>
      <c r="M221" s="192"/>
      <c r="N221" s="131"/>
      <c r="O221" s="194" t="s">
        <v>6159</v>
      </c>
      <c r="P221" s="194" t="s">
        <v>6160</v>
      </c>
      <c r="Q221" s="131" t="s">
        <v>6031</v>
      </c>
      <c r="R221" s="131" t="s">
        <v>248</v>
      </c>
      <c r="S221" s="131" t="s">
        <v>76</v>
      </c>
      <c r="T221" s="131">
        <v>2019</v>
      </c>
      <c r="U221" s="131" t="s">
        <v>77</v>
      </c>
      <c r="V221" s="131">
        <v>16.8</v>
      </c>
      <c r="W221" s="131">
        <v>16.8</v>
      </c>
      <c r="X221" s="131"/>
      <c r="Y221" s="131" t="s">
        <v>77</v>
      </c>
      <c r="Z221" s="131"/>
      <c r="AA221" s="131" t="s">
        <v>77</v>
      </c>
      <c r="AB221" s="131" t="s">
        <v>78</v>
      </c>
      <c r="AC221" s="131"/>
      <c r="AD221" s="131"/>
      <c r="AE221" s="131"/>
      <c r="AF221" s="131" t="s">
        <v>78</v>
      </c>
      <c r="AG221" s="194">
        <v>126</v>
      </c>
      <c r="AH221" s="194">
        <v>126</v>
      </c>
      <c r="AI221" s="131" t="s">
        <v>6161</v>
      </c>
      <c r="AJ221" s="131" t="s">
        <v>6162</v>
      </c>
      <c r="AK221" s="131" t="s">
        <v>6034</v>
      </c>
      <c r="AL221" s="131" t="s">
        <v>6035</v>
      </c>
      <c r="AM221" s="131" t="s">
        <v>300</v>
      </c>
      <c r="AN221" s="186" t="s">
        <v>288</v>
      </c>
      <c r="AO221" s="194" t="s">
        <v>6159</v>
      </c>
      <c r="AP221" s="186" t="s">
        <v>290</v>
      </c>
      <c r="AQ221" s="131" t="s">
        <v>86</v>
      </c>
      <c r="AR221" s="131" t="s">
        <v>6163</v>
      </c>
      <c r="AS221" s="131">
        <v>13224952909</v>
      </c>
    </row>
    <row r="222" s="1" customFormat="1" ht="50" customHeight="1" spans="1:45">
      <c r="A222" s="132">
        <v>215</v>
      </c>
      <c r="B222" s="194" t="s">
        <v>6164</v>
      </c>
      <c r="C222" s="131" t="s">
        <v>66</v>
      </c>
      <c r="D222" s="131" t="s">
        <v>110</v>
      </c>
      <c r="E222" s="192" t="s">
        <v>6165</v>
      </c>
      <c r="F222" s="131">
        <v>2019.3</v>
      </c>
      <c r="G222" s="177">
        <v>2019.12</v>
      </c>
      <c r="H222" s="131" t="s">
        <v>6030</v>
      </c>
      <c r="I222" s="131" t="s">
        <v>408</v>
      </c>
      <c r="J222" s="194" t="s">
        <v>418</v>
      </c>
      <c r="K222" s="151">
        <f t="shared" si="4"/>
        <v>269</v>
      </c>
      <c r="L222" s="131">
        <v>269</v>
      </c>
      <c r="M222" s="192"/>
      <c r="N222" s="131"/>
      <c r="O222" s="194" t="s">
        <v>6166</v>
      </c>
      <c r="P222" s="194" t="s">
        <v>6167</v>
      </c>
      <c r="Q222" s="131" t="s">
        <v>6031</v>
      </c>
      <c r="R222" s="131" t="s">
        <v>248</v>
      </c>
      <c r="S222" s="131" t="s">
        <v>76</v>
      </c>
      <c r="T222" s="131">
        <v>2019</v>
      </c>
      <c r="U222" s="131" t="s">
        <v>77</v>
      </c>
      <c r="V222" s="131">
        <v>269</v>
      </c>
      <c r="W222" s="131">
        <v>269</v>
      </c>
      <c r="X222" s="131"/>
      <c r="Y222" s="131" t="s">
        <v>77</v>
      </c>
      <c r="Z222" s="131"/>
      <c r="AA222" s="131" t="s">
        <v>77</v>
      </c>
      <c r="AB222" s="131" t="s">
        <v>78</v>
      </c>
      <c r="AC222" s="131"/>
      <c r="AD222" s="131"/>
      <c r="AE222" s="131"/>
      <c r="AF222" s="131" t="s">
        <v>78</v>
      </c>
      <c r="AG222" s="194">
        <v>129</v>
      </c>
      <c r="AH222" s="194">
        <v>129</v>
      </c>
      <c r="AI222" s="131" t="s">
        <v>6168</v>
      </c>
      <c r="AJ222" s="131" t="s">
        <v>6169</v>
      </c>
      <c r="AK222" s="131" t="s">
        <v>6034</v>
      </c>
      <c r="AL222" s="131" t="s">
        <v>6035</v>
      </c>
      <c r="AM222" s="131" t="s">
        <v>300</v>
      </c>
      <c r="AN222" s="186" t="s">
        <v>288</v>
      </c>
      <c r="AO222" s="194" t="s">
        <v>6166</v>
      </c>
      <c r="AP222" s="186" t="s">
        <v>290</v>
      </c>
      <c r="AQ222" s="131" t="s">
        <v>86</v>
      </c>
      <c r="AR222" s="131" t="s">
        <v>6163</v>
      </c>
      <c r="AS222" s="131">
        <v>13224952909</v>
      </c>
    </row>
    <row r="223" s="1" customFormat="1" ht="50" customHeight="1" spans="1:45">
      <c r="A223" s="132">
        <v>216</v>
      </c>
      <c r="B223" s="131" t="s">
        <v>109</v>
      </c>
      <c r="C223" s="131" t="s">
        <v>66</v>
      </c>
      <c r="D223" s="131" t="s">
        <v>110</v>
      </c>
      <c r="E223" s="131" t="s">
        <v>111</v>
      </c>
      <c r="F223" s="131">
        <v>2019.3</v>
      </c>
      <c r="G223" s="195">
        <v>2019.1</v>
      </c>
      <c r="H223" s="131" t="s">
        <v>6030</v>
      </c>
      <c r="I223" s="131" t="s">
        <v>112</v>
      </c>
      <c r="J223" s="131" t="s">
        <v>113</v>
      </c>
      <c r="K223" s="151">
        <f t="shared" si="4"/>
        <v>172.61</v>
      </c>
      <c r="L223" s="131">
        <v>172.61</v>
      </c>
      <c r="M223" s="131"/>
      <c r="N223" s="131"/>
      <c r="O223" s="131" t="s">
        <v>6170</v>
      </c>
      <c r="P223" s="131" t="s">
        <v>6171</v>
      </c>
      <c r="Q223" s="131" t="s">
        <v>6031</v>
      </c>
      <c r="R223" s="131" t="s">
        <v>248</v>
      </c>
      <c r="S223" s="131" t="s">
        <v>76</v>
      </c>
      <c r="T223" s="131">
        <v>2019</v>
      </c>
      <c r="U223" s="131" t="s">
        <v>77</v>
      </c>
      <c r="V223" s="131">
        <v>172.61</v>
      </c>
      <c r="W223" s="131">
        <v>172.61</v>
      </c>
      <c r="X223" s="131"/>
      <c r="Y223" s="131" t="s">
        <v>77</v>
      </c>
      <c r="Z223" s="131"/>
      <c r="AA223" s="131" t="s">
        <v>77</v>
      </c>
      <c r="AB223" s="131" t="s">
        <v>78</v>
      </c>
      <c r="AC223" s="131"/>
      <c r="AD223" s="131"/>
      <c r="AE223" s="131"/>
      <c r="AF223" s="131" t="s">
        <v>78</v>
      </c>
      <c r="AG223" s="131">
        <v>69</v>
      </c>
      <c r="AH223" s="131">
        <v>69</v>
      </c>
      <c r="AI223" s="131" t="s">
        <v>6172</v>
      </c>
      <c r="AJ223" s="131" t="s">
        <v>6173</v>
      </c>
      <c r="AK223" s="131" t="s">
        <v>6034</v>
      </c>
      <c r="AL223" s="131" t="s">
        <v>6035</v>
      </c>
      <c r="AM223" s="131" t="s">
        <v>300</v>
      </c>
      <c r="AN223" s="186" t="s">
        <v>288</v>
      </c>
      <c r="AO223" s="131" t="s">
        <v>6170</v>
      </c>
      <c r="AP223" s="186" t="s">
        <v>290</v>
      </c>
      <c r="AQ223" s="131" t="s">
        <v>86</v>
      </c>
      <c r="AR223" s="131" t="s">
        <v>6174</v>
      </c>
      <c r="AS223" s="131">
        <v>15025672138</v>
      </c>
    </row>
    <row r="224" s="1" customFormat="1" ht="50" customHeight="1" spans="1:45">
      <c r="A224" s="132">
        <v>217</v>
      </c>
      <c r="B224" s="131" t="s">
        <v>6175</v>
      </c>
      <c r="C224" s="131" t="s">
        <v>66</v>
      </c>
      <c r="D224" s="131" t="s">
        <v>110</v>
      </c>
      <c r="E224" s="131" t="s">
        <v>1158</v>
      </c>
      <c r="F224" s="131">
        <v>2019.3</v>
      </c>
      <c r="G224" s="177">
        <v>2019.11</v>
      </c>
      <c r="H224" s="131" t="s">
        <v>6030</v>
      </c>
      <c r="I224" s="131" t="s">
        <v>685</v>
      </c>
      <c r="J224" s="131" t="s">
        <v>686</v>
      </c>
      <c r="K224" s="151">
        <f t="shared" si="4"/>
        <v>50</v>
      </c>
      <c r="L224" s="131">
        <v>50</v>
      </c>
      <c r="M224" s="131"/>
      <c r="N224" s="131"/>
      <c r="O224" s="131" t="s">
        <v>6176</v>
      </c>
      <c r="P224" s="131" t="s">
        <v>6177</v>
      </c>
      <c r="Q224" s="131" t="s">
        <v>6031</v>
      </c>
      <c r="R224" s="131" t="s">
        <v>248</v>
      </c>
      <c r="S224" s="131" t="s">
        <v>76</v>
      </c>
      <c r="T224" s="131">
        <v>2019</v>
      </c>
      <c r="U224" s="131" t="s">
        <v>77</v>
      </c>
      <c r="V224" s="131">
        <v>50</v>
      </c>
      <c r="W224" s="131">
        <v>50</v>
      </c>
      <c r="X224" s="131"/>
      <c r="Y224" s="131" t="s">
        <v>77</v>
      </c>
      <c r="Z224" s="131"/>
      <c r="AA224" s="131" t="s">
        <v>77</v>
      </c>
      <c r="AB224" s="131" t="s">
        <v>78</v>
      </c>
      <c r="AC224" s="131"/>
      <c r="AD224" s="131"/>
      <c r="AE224" s="131"/>
      <c r="AF224" s="131" t="s">
        <v>78</v>
      </c>
      <c r="AG224" s="131">
        <v>300</v>
      </c>
      <c r="AH224" s="131">
        <v>300</v>
      </c>
      <c r="AI224" s="131" t="s">
        <v>6178</v>
      </c>
      <c r="AJ224" s="131" t="s">
        <v>6179</v>
      </c>
      <c r="AK224" s="131" t="s">
        <v>6034</v>
      </c>
      <c r="AL224" s="131" t="s">
        <v>6035</v>
      </c>
      <c r="AM224" s="131" t="s">
        <v>300</v>
      </c>
      <c r="AN224" s="186" t="s">
        <v>288</v>
      </c>
      <c r="AO224" s="131" t="s">
        <v>6176</v>
      </c>
      <c r="AP224" s="186" t="s">
        <v>290</v>
      </c>
      <c r="AQ224" s="131" t="s">
        <v>86</v>
      </c>
      <c r="AR224" s="131" t="s">
        <v>6180</v>
      </c>
      <c r="AS224" s="131">
        <v>13628263908</v>
      </c>
    </row>
    <row r="225" s="1" customFormat="1" ht="50" customHeight="1" spans="1:45">
      <c r="A225" s="132">
        <v>218</v>
      </c>
      <c r="B225" s="131" t="s">
        <v>6181</v>
      </c>
      <c r="C225" s="131" t="s">
        <v>66</v>
      </c>
      <c r="D225" s="131" t="s">
        <v>110</v>
      </c>
      <c r="E225" s="131" t="s">
        <v>6182</v>
      </c>
      <c r="F225" s="131">
        <v>2019.1</v>
      </c>
      <c r="G225" s="177">
        <v>2019.7</v>
      </c>
      <c r="H225" s="131" t="s">
        <v>6030</v>
      </c>
      <c r="I225" s="131" t="s">
        <v>463</v>
      </c>
      <c r="J225" s="131" t="s">
        <v>6183</v>
      </c>
      <c r="K225" s="151">
        <f t="shared" si="4"/>
        <v>170</v>
      </c>
      <c r="L225" s="131">
        <v>170</v>
      </c>
      <c r="M225" s="131"/>
      <c r="N225" s="131"/>
      <c r="O225" s="131" t="s">
        <v>6176</v>
      </c>
      <c r="P225" s="131" t="s">
        <v>6184</v>
      </c>
      <c r="Q225" s="131" t="s">
        <v>6031</v>
      </c>
      <c r="R225" s="131" t="s">
        <v>248</v>
      </c>
      <c r="S225" s="131" t="s">
        <v>76</v>
      </c>
      <c r="T225" s="131">
        <v>2019</v>
      </c>
      <c r="U225" s="131" t="s">
        <v>77</v>
      </c>
      <c r="V225" s="131">
        <v>170</v>
      </c>
      <c r="W225" s="131">
        <v>170</v>
      </c>
      <c r="X225" s="131"/>
      <c r="Y225" s="131" t="s">
        <v>77</v>
      </c>
      <c r="Z225" s="131"/>
      <c r="AA225" s="131" t="s">
        <v>77</v>
      </c>
      <c r="AB225" s="131" t="s">
        <v>78</v>
      </c>
      <c r="AC225" s="131"/>
      <c r="AD225" s="131"/>
      <c r="AE225" s="131"/>
      <c r="AF225" s="131" t="s">
        <v>78</v>
      </c>
      <c r="AG225" s="131">
        <v>300</v>
      </c>
      <c r="AH225" s="131">
        <v>300</v>
      </c>
      <c r="AI225" s="131" t="s">
        <v>6185</v>
      </c>
      <c r="AJ225" s="131" t="s">
        <v>6186</v>
      </c>
      <c r="AK225" s="131" t="s">
        <v>6034</v>
      </c>
      <c r="AL225" s="131" t="s">
        <v>6035</v>
      </c>
      <c r="AM225" s="131" t="s">
        <v>300</v>
      </c>
      <c r="AN225" s="186" t="s">
        <v>288</v>
      </c>
      <c r="AO225" s="131" t="s">
        <v>6176</v>
      </c>
      <c r="AP225" s="186" t="s">
        <v>290</v>
      </c>
      <c r="AQ225" s="131" t="s">
        <v>86</v>
      </c>
      <c r="AR225" s="131" t="s">
        <v>6187</v>
      </c>
      <c r="AS225" s="131">
        <v>13896785004</v>
      </c>
    </row>
    <row r="226" s="1" customFormat="1" ht="50" customHeight="1" spans="1:45">
      <c r="A226" s="132">
        <v>219</v>
      </c>
      <c r="B226" s="131" t="s">
        <v>6188</v>
      </c>
      <c r="C226" s="131" t="s">
        <v>66</v>
      </c>
      <c r="D226" s="131" t="s">
        <v>110</v>
      </c>
      <c r="E226" s="131" t="s">
        <v>6189</v>
      </c>
      <c r="F226" s="131">
        <v>2019.5</v>
      </c>
      <c r="G226" s="177">
        <v>2019.7</v>
      </c>
      <c r="H226" s="131" t="s">
        <v>6030</v>
      </c>
      <c r="I226" s="131" t="s">
        <v>295</v>
      </c>
      <c r="J226" s="131" t="s">
        <v>296</v>
      </c>
      <c r="K226" s="151">
        <f t="shared" si="4"/>
        <v>7.2</v>
      </c>
      <c r="L226" s="131">
        <v>7.2</v>
      </c>
      <c r="M226" s="131"/>
      <c r="N226" s="131"/>
      <c r="O226" s="131" t="s">
        <v>6190</v>
      </c>
      <c r="P226" s="131" t="s">
        <v>6191</v>
      </c>
      <c r="Q226" s="131" t="s">
        <v>6031</v>
      </c>
      <c r="R226" s="131" t="s">
        <v>248</v>
      </c>
      <c r="S226" s="131" t="s">
        <v>76</v>
      </c>
      <c r="T226" s="131">
        <v>2019</v>
      </c>
      <c r="U226" s="131" t="s">
        <v>77</v>
      </c>
      <c r="V226" s="131">
        <v>7.2</v>
      </c>
      <c r="W226" s="131">
        <v>7.2</v>
      </c>
      <c r="X226" s="131"/>
      <c r="Y226" s="131" t="s">
        <v>77</v>
      </c>
      <c r="Z226" s="131"/>
      <c r="AA226" s="131" t="s">
        <v>77</v>
      </c>
      <c r="AB226" s="131" t="s">
        <v>78</v>
      </c>
      <c r="AC226" s="131"/>
      <c r="AD226" s="131"/>
      <c r="AE226" s="131"/>
      <c r="AF226" s="131" t="s">
        <v>78</v>
      </c>
      <c r="AG226" s="131">
        <v>22</v>
      </c>
      <c r="AH226" s="131">
        <v>22</v>
      </c>
      <c r="AI226" s="131" t="s">
        <v>6192</v>
      </c>
      <c r="AJ226" s="131" t="s">
        <v>6193</v>
      </c>
      <c r="AK226" s="131" t="s">
        <v>6034</v>
      </c>
      <c r="AL226" s="131" t="s">
        <v>6035</v>
      </c>
      <c r="AM226" s="131" t="s">
        <v>300</v>
      </c>
      <c r="AN226" s="186" t="s">
        <v>288</v>
      </c>
      <c r="AO226" s="131" t="s">
        <v>6190</v>
      </c>
      <c r="AP226" s="186" t="s">
        <v>290</v>
      </c>
      <c r="AQ226" s="131" t="s">
        <v>86</v>
      </c>
      <c r="AR226" s="131" t="s">
        <v>6194</v>
      </c>
      <c r="AS226" s="131">
        <v>13512317352</v>
      </c>
    </row>
    <row r="227" s="1" customFormat="1" ht="50" customHeight="1" spans="1:45">
      <c r="A227" s="132">
        <v>220</v>
      </c>
      <c r="B227" s="131" t="s">
        <v>6195</v>
      </c>
      <c r="C227" s="131" t="s">
        <v>66</v>
      </c>
      <c r="D227" s="131" t="s">
        <v>110</v>
      </c>
      <c r="E227" s="131" t="s">
        <v>6196</v>
      </c>
      <c r="F227" s="131">
        <v>2018.8</v>
      </c>
      <c r="G227" s="177">
        <v>2019.7</v>
      </c>
      <c r="H227" s="131" t="s">
        <v>6030</v>
      </c>
      <c r="I227" s="131" t="s">
        <v>243</v>
      </c>
      <c r="J227" s="131" t="s">
        <v>6197</v>
      </c>
      <c r="K227" s="151">
        <v>152</v>
      </c>
      <c r="L227" s="131">
        <v>152</v>
      </c>
      <c r="M227" s="131"/>
      <c r="N227" s="131"/>
      <c r="O227" s="131" t="s">
        <v>6198</v>
      </c>
      <c r="P227" s="131" t="s">
        <v>6199</v>
      </c>
      <c r="Q227" s="131" t="s">
        <v>6031</v>
      </c>
      <c r="R227" s="131" t="s">
        <v>248</v>
      </c>
      <c r="S227" s="131" t="s">
        <v>76</v>
      </c>
      <c r="T227" s="131">
        <v>2019</v>
      </c>
      <c r="U227" s="131" t="s">
        <v>77</v>
      </c>
      <c r="V227" s="131">
        <v>152</v>
      </c>
      <c r="W227" s="131">
        <v>152</v>
      </c>
      <c r="X227" s="131"/>
      <c r="Y227" s="131" t="s">
        <v>77</v>
      </c>
      <c r="Z227" s="131"/>
      <c r="AA227" s="131" t="s">
        <v>77</v>
      </c>
      <c r="AB227" s="131" t="s">
        <v>78</v>
      </c>
      <c r="AC227" s="131"/>
      <c r="AD227" s="131"/>
      <c r="AE227" s="131"/>
      <c r="AF227" s="131" t="s">
        <v>78</v>
      </c>
      <c r="AG227" s="131">
        <v>722</v>
      </c>
      <c r="AH227" s="131">
        <v>722</v>
      </c>
      <c r="AI227" s="131" t="s">
        <v>6200</v>
      </c>
      <c r="AJ227" s="131" t="s">
        <v>6201</v>
      </c>
      <c r="AK227" s="131" t="s">
        <v>6034</v>
      </c>
      <c r="AL227" s="131" t="s">
        <v>6035</v>
      </c>
      <c r="AM227" s="131" t="s">
        <v>300</v>
      </c>
      <c r="AN227" s="186" t="s">
        <v>288</v>
      </c>
      <c r="AO227" s="131" t="s">
        <v>6198</v>
      </c>
      <c r="AP227" s="186" t="s">
        <v>290</v>
      </c>
      <c r="AQ227" s="131" t="s">
        <v>86</v>
      </c>
      <c r="AR227" s="131" t="s">
        <v>256</v>
      </c>
      <c r="AS227" s="131">
        <v>17323760868</v>
      </c>
    </row>
    <row r="228" s="1" customFormat="1" ht="50" customHeight="1" spans="1:45">
      <c r="A228" s="132">
        <v>221</v>
      </c>
      <c r="B228" s="131" t="s">
        <v>6202</v>
      </c>
      <c r="C228" s="131" t="s">
        <v>66</v>
      </c>
      <c r="D228" s="131" t="s">
        <v>110</v>
      </c>
      <c r="E228" s="131" t="s">
        <v>6203</v>
      </c>
      <c r="F228" s="131">
        <v>2019.6</v>
      </c>
      <c r="G228" s="177">
        <v>2019.12</v>
      </c>
      <c r="H228" s="131" t="s">
        <v>6030</v>
      </c>
      <c r="I228" s="131" t="s">
        <v>91</v>
      </c>
      <c r="J228" s="131" t="s">
        <v>6204</v>
      </c>
      <c r="K228" s="151">
        <f t="shared" ref="K228:K280" si="5">L228+M228+N228</f>
        <v>150</v>
      </c>
      <c r="L228" s="131">
        <v>150</v>
      </c>
      <c r="M228" s="131"/>
      <c r="N228" s="131"/>
      <c r="O228" s="131" t="s">
        <v>6176</v>
      </c>
      <c r="P228" s="131" t="s">
        <v>6205</v>
      </c>
      <c r="Q228" s="131" t="s">
        <v>6031</v>
      </c>
      <c r="R228" s="131" t="s">
        <v>248</v>
      </c>
      <c r="S228" s="131" t="s">
        <v>76</v>
      </c>
      <c r="T228" s="131">
        <v>2019</v>
      </c>
      <c r="U228" s="131" t="s">
        <v>77</v>
      </c>
      <c r="V228" s="131">
        <v>150</v>
      </c>
      <c r="W228" s="131">
        <v>150</v>
      </c>
      <c r="X228" s="131"/>
      <c r="Y228" s="131" t="s">
        <v>77</v>
      </c>
      <c r="Z228" s="131"/>
      <c r="AA228" s="131" t="s">
        <v>77</v>
      </c>
      <c r="AB228" s="131" t="s">
        <v>78</v>
      </c>
      <c r="AC228" s="131"/>
      <c r="AD228" s="131"/>
      <c r="AE228" s="131"/>
      <c r="AF228" s="131" t="s">
        <v>78</v>
      </c>
      <c r="AG228" s="131">
        <v>300</v>
      </c>
      <c r="AH228" s="131">
        <v>300</v>
      </c>
      <c r="AI228" s="131" t="s">
        <v>6206</v>
      </c>
      <c r="AJ228" s="131" t="s">
        <v>6207</v>
      </c>
      <c r="AK228" s="131" t="s">
        <v>6034</v>
      </c>
      <c r="AL228" s="131" t="s">
        <v>6035</v>
      </c>
      <c r="AM228" s="131" t="s">
        <v>300</v>
      </c>
      <c r="AN228" s="186" t="s">
        <v>288</v>
      </c>
      <c r="AO228" s="131" t="s">
        <v>6176</v>
      </c>
      <c r="AP228" s="186" t="s">
        <v>290</v>
      </c>
      <c r="AQ228" s="131" t="s">
        <v>86</v>
      </c>
      <c r="AR228" s="131" t="s">
        <v>97</v>
      </c>
      <c r="AS228" s="131">
        <v>18225268887</v>
      </c>
    </row>
    <row r="229" s="1" customFormat="1" ht="50" customHeight="1" spans="1:45">
      <c r="A229" s="132">
        <v>222</v>
      </c>
      <c r="B229" s="131" t="s">
        <v>6208</v>
      </c>
      <c r="C229" s="131" t="s">
        <v>66</v>
      </c>
      <c r="D229" s="131" t="s">
        <v>110</v>
      </c>
      <c r="E229" s="131" t="s">
        <v>4565</v>
      </c>
      <c r="F229" s="131">
        <v>2019.6</v>
      </c>
      <c r="G229" s="177">
        <v>2019.12</v>
      </c>
      <c r="H229" s="131" t="s">
        <v>6030</v>
      </c>
      <c r="I229" s="131" t="s">
        <v>70</v>
      </c>
      <c r="J229" s="131" t="s">
        <v>6209</v>
      </c>
      <c r="K229" s="151">
        <v>371.913</v>
      </c>
      <c r="L229" s="151">
        <v>371.913</v>
      </c>
      <c r="M229" s="131"/>
      <c r="N229" s="131"/>
      <c r="O229" s="131" t="s">
        <v>4567</v>
      </c>
      <c r="P229" s="131" t="s">
        <v>4568</v>
      </c>
      <c r="Q229" s="131" t="s">
        <v>6031</v>
      </c>
      <c r="R229" s="131" t="s">
        <v>248</v>
      </c>
      <c r="S229" s="131" t="s">
        <v>76</v>
      </c>
      <c r="T229" s="131">
        <v>2019</v>
      </c>
      <c r="U229" s="131" t="s">
        <v>77</v>
      </c>
      <c r="V229" s="151">
        <v>371.913</v>
      </c>
      <c r="W229" s="151">
        <v>371.913</v>
      </c>
      <c r="X229" s="131"/>
      <c r="Y229" s="131" t="s">
        <v>77</v>
      </c>
      <c r="Z229" s="131"/>
      <c r="AA229" s="131" t="s">
        <v>77</v>
      </c>
      <c r="AB229" s="131" t="s">
        <v>78</v>
      </c>
      <c r="AC229" s="131"/>
      <c r="AD229" s="131"/>
      <c r="AE229" s="131"/>
      <c r="AF229" s="131" t="s">
        <v>78</v>
      </c>
      <c r="AG229" s="131">
        <v>70</v>
      </c>
      <c r="AH229" s="131">
        <v>70</v>
      </c>
      <c r="AI229" s="131" t="s">
        <v>6210</v>
      </c>
      <c r="AJ229" s="131" t="s">
        <v>6211</v>
      </c>
      <c r="AK229" s="131" t="s">
        <v>6034</v>
      </c>
      <c r="AL229" s="131" t="s">
        <v>6035</v>
      </c>
      <c r="AM229" s="131" t="s">
        <v>300</v>
      </c>
      <c r="AN229" s="186" t="s">
        <v>288</v>
      </c>
      <c r="AO229" s="131" t="s">
        <v>4567</v>
      </c>
      <c r="AP229" s="186" t="s">
        <v>290</v>
      </c>
      <c r="AQ229" s="131" t="s">
        <v>86</v>
      </c>
      <c r="AR229" s="131" t="s">
        <v>4570</v>
      </c>
      <c r="AS229" s="131">
        <v>15803606403</v>
      </c>
    </row>
    <row r="230" s="1" customFormat="1" ht="50" customHeight="1" spans="1:45">
      <c r="A230" s="132">
        <v>223</v>
      </c>
      <c r="B230" s="131" t="s">
        <v>6212</v>
      </c>
      <c r="C230" s="131" t="s">
        <v>66</v>
      </c>
      <c r="D230" s="131" t="s">
        <v>110</v>
      </c>
      <c r="E230" s="131" t="s">
        <v>6213</v>
      </c>
      <c r="F230" s="131">
        <v>2019.1</v>
      </c>
      <c r="G230" s="177">
        <v>2019.6</v>
      </c>
      <c r="H230" s="131" t="s">
        <v>6030</v>
      </c>
      <c r="I230" s="131" t="s">
        <v>810</v>
      </c>
      <c r="J230" s="131" t="s">
        <v>6214</v>
      </c>
      <c r="K230" s="151">
        <f t="shared" si="5"/>
        <v>20</v>
      </c>
      <c r="L230" s="131">
        <v>20</v>
      </c>
      <c r="M230" s="131"/>
      <c r="N230" s="131"/>
      <c r="O230" s="131" t="s">
        <v>6097</v>
      </c>
      <c r="P230" s="131" t="s">
        <v>6215</v>
      </c>
      <c r="Q230" s="131" t="s">
        <v>6031</v>
      </c>
      <c r="R230" s="131" t="s">
        <v>248</v>
      </c>
      <c r="S230" s="131" t="s">
        <v>76</v>
      </c>
      <c r="T230" s="131">
        <v>2019</v>
      </c>
      <c r="U230" s="131" t="s">
        <v>77</v>
      </c>
      <c r="V230" s="131">
        <v>20</v>
      </c>
      <c r="W230" s="131">
        <v>20</v>
      </c>
      <c r="X230" s="131"/>
      <c r="Y230" s="131" t="s">
        <v>77</v>
      </c>
      <c r="Z230" s="131"/>
      <c r="AA230" s="131" t="s">
        <v>77</v>
      </c>
      <c r="AB230" s="131" t="s">
        <v>78</v>
      </c>
      <c r="AC230" s="131"/>
      <c r="AD230" s="131"/>
      <c r="AE230" s="131"/>
      <c r="AF230" s="131" t="s">
        <v>78</v>
      </c>
      <c r="AG230" s="131">
        <v>100</v>
      </c>
      <c r="AH230" s="131">
        <v>100</v>
      </c>
      <c r="AI230" s="131" t="s">
        <v>6216</v>
      </c>
      <c r="AJ230" s="131" t="s">
        <v>6217</v>
      </c>
      <c r="AK230" s="131" t="s">
        <v>6034</v>
      </c>
      <c r="AL230" s="131" t="s">
        <v>6035</v>
      </c>
      <c r="AM230" s="131" t="s">
        <v>300</v>
      </c>
      <c r="AN230" s="186" t="s">
        <v>288</v>
      </c>
      <c r="AO230" s="131" t="s">
        <v>6097</v>
      </c>
      <c r="AP230" s="186" t="s">
        <v>290</v>
      </c>
      <c r="AQ230" s="131" t="s">
        <v>86</v>
      </c>
      <c r="AR230" s="131" t="s">
        <v>6218</v>
      </c>
      <c r="AS230" s="131">
        <v>13983323689</v>
      </c>
    </row>
    <row r="231" s="1" customFormat="1" ht="50" customHeight="1" spans="1:45">
      <c r="A231" s="132">
        <v>224</v>
      </c>
      <c r="B231" s="131" t="s">
        <v>6219</v>
      </c>
      <c r="C231" s="131" t="s">
        <v>66</v>
      </c>
      <c r="D231" s="131" t="s">
        <v>110</v>
      </c>
      <c r="E231" s="131" t="s">
        <v>397</v>
      </c>
      <c r="F231" s="131">
        <v>2019.6</v>
      </c>
      <c r="G231" s="177">
        <v>2019.12</v>
      </c>
      <c r="H231" s="131" t="s">
        <v>6030</v>
      </c>
      <c r="I231" s="131" t="s">
        <v>398</v>
      </c>
      <c r="J231" s="131" t="s">
        <v>6220</v>
      </c>
      <c r="K231" s="151">
        <f t="shared" si="5"/>
        <v>20</v>
      </c>
      <c r="L231" s="131">
        <v>20</v>
      </c>
      <c r="M231" s="131"/>
      <c r="N231" s="131"/>
      <c r="O231" s="131" t="s">
        <v>400</v>
      </c>
      <c r="P231" s="131" t="s">
        <v>401</v>
      </c>
      <c r="Q231" s="131" t="s">
        <v>6031</v>
      </c>
      <c r="R231" s="131" t="s">
        <v>248</v>
      </c>
      <c r="S231" s="131" t="s">
        <v>76</v>
      </c>
      <c r="T231" s="131">
        <v>2019</v>
      </c>
      <c r="U231" s="131" t="s">
        <v>77</v>
      </c>
      <c r="V231" s="131">
        <v>20</v>
      </c>
      <c r="W231" s="131">
        <v>20</v>
      </c>
      <c r="X231" s="131"/>
      <c r="Y231" s="131" t="s">
        <v>77</v>
      </c>
      <c r="Z231" s="131"/>
      <c r="AA231" s="131" t="s">
        <v>77</v>
      </c>
      <c r="AB231" s="131" t="s">
        <v>78</v>
      </c>
      <c r="AC231" s="131"/>
      <c r="AD231" s="131"/>
      <c r="AE231" s="131"/>
      <c r="AF231" s="131" t="s">
        <v>78</v>
      </c>
      <c r="AG231" s="131">
        <v>50</v>
      </c>
      <c r="AH231" s="131">
        <v>50</v>
      </c>
      <c r="AI231" s="131" t="s">
        <v>6221</v>
      </c>
      <c r="AJ231" s="131" t="s">
        <v>6222</v>
      </c>
      <c r="AK231" s="131" t="s">
        <v>6034</v>
      </c>
      <c r="AL231" s="131" t="s">
        <v>6035</v>
      </c>
      <c r="AM231" s="131" t="s">
        <v>300</v>
      </c>
      <c r="AN231" s="186" t="s">
        <v>288</v>
      </c>
      <c r="AO231" s="131" t="s">
        <v>400</v>
      </c>
      <c r="AP231" s="186" t="s">
        <v>290</v>
      </c>
      <c r="AQ231" s="131" t="s">
        <v>86</v>
      </c>
      <c r="AR231" s="131" t="s">
        <v>6223</v>
      </c>
      <c r="AS231" s="131">
        <v>17782252846</v>
      </c>
    </row>
    <row r="232" s="1" customFormat="1" ht="50" customHeight="1" spans="1:45">
      <c r="A232" s="132">
        <v>225</v>
      </c>
      <c r="B232" s="131" t="s">
        <v>6224</v>
      </c>
      <c r="C232" s="131" t="s">
        <v>66</v>
      </c>
      <c r="D232" s="131" t="s">
        <v>110</v>
      </c>
      <c r="E232" s="131" t="s">
        <v>6225</v>
      </c>
      <c r="F232" s="131">
        <v>2019.7</v>
      </c>
      <c r="G232" s="177">
        <v>2019.12</v>
      </c>
      <c r="H232" s="131" t="s">
        <v>6030</v>
      </c>
      <c r="I232" s="131" t="s">
        <v>305</v>
      </c>
      <c r="J232" s="131" t="s">
        <v>6226</v>
      </c>
      <c r="K232" s="151">
        <f t="shared" si="5"/>
        <v>60</v>
      </c>
      <c r="L232" s="131">
        <v>60</v>
      </c>
      <c r="M232" s="131"/>
      <c r="N232" s="131"/>
      <c r="O232" s="131" t="s">
        <v>6097</v>
      </c>
      <c r="P232" s="131" t="s">
        <v>6227</v>
      </c>
      <c r="Q232" s="131" t="s">
        <v>6031</v>
      </c>
      <c r="R232" s="131" t="s">
        <v>248</v>
      </c>
      <c r="S232" s="131" t="s">
        <v>76</v>
      </c>
      <c r="T232" s="131">
        <v>2019</v>
      </c>
      <c r="U232" s="131" t="s">
        <v>77</v>
      </c>
      <c r="V232" s="131">
        <v>60</v>
      </c>
      <c r="W232" s="131">
        <v>60</v>
      </c>
      <c r="X232" s="131"/>
      <c r="Y232" s="131" t="s">
        <v>77</v>
      </c>
      <c r="Z232" s="131"/>
      <c r="AA232" s="131" t="s">
        <v>77</v>
      </c>
      <c r="AB232" s="131" t="s">
        <v>78</v>
      </c>
      <c r="AC232" s="131"/>
      <c r="AD232" s="131"/>
      <c r="AE232" s="131"/>
      <c r="AF232" s="131" t="s">
        <v>78</v>
      </c>
      <c r="AG232" s="131">
        <v>100</v>
      </c>
      <c r="AH232" s="131">
        <v>100</v>
      </c>
      <c r="AI232" s="131" t="s">
        <v>6228</v>
      </c>
      <c r="AJ232" s="131" t="s">
        <v>6229</v>
      </c>
      <c r="AK232" s="131" t="s">
        <v>6034</v>
      </c>
      <c r="AL232" s="131" t="s">
        <v>6035</v>
      </c>
      <c r="AM232" s="131" t="s">
        <v>300</v>
      </c>
      <c r="AN232" s="186" t="s">
        <v>288</v>
      </c>
      <c r="AO232" s="131" t="s">
        <v>6097</v>
      </c>
      <c r="AP232" s="186" t="s">
        <v>290</v>
      </c>
      <c r="AQ232" s="131" t="s">
        <v>86</v>
      </c>
      <c r="AR232" s="131" t="s">
        <v>6230</v>
      </c>
      <c r="AS232" s="131">
        <v>13983307393</v>
      </c>
    </row>
    <row r="233" s="1" customFormat="1" ht="50" customHeight="1" spans="1:45">
      <c r="A233" s="132">
        <v>226</v>
      </c>
      <c r="B233" s="131" t="s">
        <v>6231</v>
      </c>
      <c r="C233" s="131" t="s">
        <v>66</v>
      </c>
      <c r="D233" s="131" t="s">
        <v>110</v>
      </c>
      <c r="E233" s="131" t="s">
        <v>6232</v>
      </c>
      <c r="F233" s="131">
        <v>2018.11</v>
      </c>
      <c r="G233" s="177">
        <v>2019.11</v>
      </c>
      <c r="H233" s="131" t="s">
        <v>6030</v>
      </c>
      <c r="I233" s="131" t="s">
        <v>850</v>
      </c>
      <c r="J233" s="131" t="s">
        <v>6233</v>
      </c>
      <c r="K233" s="151">
        <f t="shared" si="5"/>
        <v>90</v>
      </c>
      <c r="L233" s="131">
        <v>90</v>
      </c>
      <c r="M233" s="131"/>
      <c r="N233" s="131"/>
      <c r="O233" s="131" t="s">
        <v>6234</v>
      </c>
      <c r="P233" s="131" t="s">
        <v>6235</v>
      </c>
      <c r="Q233" s="131" t="s">
        <v>6031</v>
      </c>
      <c r="R233" s="131" t="s">
        <v>248</v>
      </c>
      <c r="S233" s="131" t="s">
        <v>76</v>
      </c>
      <c r="T233" s="131">
        <v>2019</v>
      </c>
      <c r="U233" s="131" t="s">
        <v>77</v>
      </c>
      <c r="V233" s="131">
        <v>90</v>
      </c>
      <c r="W233" s="131">
        <v>90</v>
      </c>
      <c r="X233" s="131"/>
      <c r="Y233" s="131" t="s">
        <v>77</v>
      </c>
      <c r="Z233" s="131"/>
      <c r="AA233" s="131" t="s">
        <v>77</v>
      </c>
      <c r="AB233" s="131" t="s">
        <v>78</v>
      </c>
      <c r="AC233" s="131"/>
      <c r="AD233" s="131"/>
      <c r="AE233" s="131"/>
      <c r="AF233" s="131" t="s">
        <v>78</v>
      </c>
      <c r="AG233" s="131">
        <v>150</v>
      </c>
      <c r="AH233" s="131">
        <v>150</v>
      </c>
      <c r="AI233" s="131" t="s">
        <v>6236</v>
      </c>
      <c r="AJ233" s="131" t="s">
        <v>6237</v>
      </c>
      <c r="AK233" s="131" t="s">
        <v>6034</v>
      </c>
      <c r="AL233" s="131" t="s">
        <v>6035</v>
      </c>
      <c r="AM233" s="131" t="s">
        <v>300</v>
      </c>
      <c r="AN233" s="186" t="s">
        <v>288</v>
      </c>
      <c r="AO233" s="131" t="s">
        <v>6234</v>
      </c>
      <c r="AP233" s="186" t="s">
        <v>290</v>
      </c>
      <c r="AQ233" s="131" t="s">
        <v>86</v>
      </c>
      <c r="AR233" s="131" t="s">
        <v>1129</v>
      </c>
      <c r="AS233" s="131">
        <v>13340389678</v>
      </c>
    </row>
    <row r="234" s="1" customFormat="1" ht="50" customHeight="1" spans="1:45">
      <c r="A234" s="132">
        <v>227</v>
      </c>
      <c r="B234" s="131" t="s">
        <v>6238</v>
      </c>
      <c r="C234" s="131" t="s">
        <v>66</v>
      </c>
      <c r="D234" s="131" t="s">
        <v>110</v>
      </c>
      <c r="E234" s="131" t="s">
        <v>6239</v>
      </c>
      <c r="F234" s="131">
        <v>2018.9</v>
      </c>
      <c r="G234" s="177">
        <v>2019.9</v>
      </c>
      <c r="H234" s="131" t="s">
        <v>6030</v>
      </c>
      <c r="I234" s="131" t="s">
        <v>734</v>
      </c>
      <c r="J234" s="131" t="s">
        <v>6240</v>
      </c>
      <c r="K234" s="151">
        <f t="shared" si="5"/>
        <v>37</v>
      </c>
      <c r="L234" s="131">
        <v>37</v>
      </c>
      <c r="M234" s="131"/>
      <c r="N234" s="131"/>
      <c r="O234" s="131" t="s">
        <v>6241</v>
      </c>
      <c r="P234" s="131" t="s">
        <v>6242</v>
      </c>
      <c r="Q234" s="131" t="s">
        <v>6031</v>
      </c>
      <c r="R234" s="131" t="s">
        <v>248</v>
      </c>
      <c r="S234" s="131" t="s">
        <v>76</v>
      </c>
      <c r="T234" s="131">
        <v>2019</v>
      </c>
      <c r="U234" s="131" t="s">
        <v>77</v>
      </c>
      <c r="V234" s="131">
        <v>37</v>
      </c>
      <c r="W234" s="131">
        <v>37</v>
      </c>
      <c r="X234" s="131"/>
      <c r="Y234" s="131" t="s">
        <v>77</v>
      </c>
      <c r="Z234" s="131"/>
      <c r="AA234" s="131" t="s">
        <v>77</v>
      </c>
      <c r="AB234" s="131" t="s">
        <v>78</v>
      </c>
      <c r="AC234" s="131"/>
      <c r="AD234" s="131"/>
      <c r="AE234" s="131"/>
      <c r="AF234" s="131" t="s">
        <v>78</v>
      </c>
      <c r="AG234" s="131">
        <v>10</v>
      </c>
      <c r="AH234" s="131">
        <v>10</v>
      </c>
      <c r="AI234" s="131" t="s">
        <v>6243</v>
      </c>
      <c r="AJ234" s="131" t="s">
        <v>6244</v>
      </c>
      <c r="AK234" s="131" t="s">
        <v>6034</v>
      </c>
      <c r="AL234" s="131" t="s">
        <v>6035</v>
      </c>
      <c r="AM234" s="131" t="s">
        <v>300</v>
      </c>
      <c r="AN234" s="186" t="s">
        <v>288</v>
      </c>
      <c r="AO234" s="131" t="s">
        <v>6241</v>
      </c>
      <c r="AP234" s="186" t="s">
        <v>290</v>
      </c>
      <c r="AQ234" s="131" t="s">
        <v>86</v>
      </c>
      <c r="AR234" s="131" t="s">
        <v>6245</v>
      </c>
      <c r="AS234" s="131">
        <v>15213623397</v>
      </c>
    </row>
    <row r="235" s="1" customFormat="1" ht="50" customHeight="1" spans="1:45">
      <c r="A235" s="132">
        <v>228</v>
      </c>
      <c r="B235" s="131" t="s">
        <v>6246</v>
      </c>
      <c r="C235" s="131" t="s">
        <v>66</v>
      </c>
      <c r="D235" s="131" t="s">
        <v>110</v>
      </c>
      <c r="E235" s="131" t="s">
        <v>5117</v>
      </c>
      <c r="F235" s="131">
        <v>2019.7</v>
      </c>
      <c r="G235" s="177">
        <v>2019.12</v>
      </c>
      <c r="H235" s="131" t="s">
        <v>6030</v>
      </c>
      <c r="I235" s="131" t="s">
        <v>734</v>
      </c>
      <c r="J235" s="131" t="s">
        <v>6247</v>
      </c>
      <c r="K235" s="151">
        <f t="shared" si="5"/>
        <v>35</v>
      </c>
      <c r="L235" s="131">
        <v>35</v>
      </c>
      <c r="M235" s="131"/>
      <c r="N235" s="131"/>
      <c r="O235" s="131" t="s">
        <v>6241</v>
      </c>
      <c r="P235" s="131" t="s">
        <v>6242</v>
      </c>
      <c r="Q235" s="131" t="s">
        <v>6031</v>
      </c>
      <c r="R235" s="131" t="s">
        <v>248</v>
      </c>
      <c r="S235" s="131" t="s">
        <v>76</v>
      </c>
      <c r="T235" s="131">
        <v>2019</v>
      </c>
      <c r="U235" s="131" t="s">
        <v>77</v>
      </c>
      <c r="V235" s="131">
        <v>35</v>
      </c>
      <c r="W235" s="131">
        <v>35</v>
      </c>
      <c r="X235" s="131"/>
      <c r="Y235" s="131" t="s">
        <v>77</v>
      </c>
      <c r="Z235" s="131"/>
      <c r="AA235" s="131" t="s">
        <v>77</v>
      </c>
      <c r="AB235" s="131" t="s">
        <v>78</v>
      </c>
      <c r="AC235" s="131"/>
      <c r="AD235" s="131"/>
      <c r="AE235" s="131"/>
      <c r="AF235" s="131" t="s">
        <v>78</v>
      </c>
      <c r="AG235" s="131">
        <v>10</v>
      </c>
      <c r="AH235" s="131">
        <v>10</v>
      </c>
      <c r="AI235" s="131" t="s">
        <v>6248</v>
      </c>
      <c r="AJ235" s="131" t="s">
        <v>6249</v>
      </c>
      <c r="AK235" s="131" t="s">
        <v>6034</v>
      </c>
      <c r="AL235" s="131" t="s">
        <v>6035</v>
      </c>
      <c r="AM235" s="131" t="s">
        <v>300</v>
      </c>
      <c r="AN235" s="186" t="s">
        <v>288</v>
      </c>
      <c r="AO235" s="131" t="s">
        <v>6241</v>
      </c>
      <c r="AP235" s="186" t="s">
        <v>290</v>
      </c>
      <c r="AQ235" s="131" t="s">
        <v>86</v>
      </c>
      <c r="AR235" s="131" t="s">
        <v>6245</v>
      </c>
      <c r="AS235" s="131">
        <v>15213623397</v>
      </c>
    </row>
    <row r="236" s="1" customFormat="1" ht="50" customHeight="1" spans="1:45">
      <c r="A236" s="132">
        <v>229</v>
      </c>
      <c r="B236" s="131" t="s">
        <v>6250</v>
      </c>
      <c r="C236" s="131" t="s">
        <v>66</v>
      </c>
      <c r="D236" s="131" t="s">
        <v>110</v>
      </c>
      <c r="E236" s="131" t="s">
        <v>675</v>
      </c>
      <c r="F236" s="131">
        <v>2019.7</v>
      </c>
      <c r="G236" s="177">
        <v>2019.12</v>
      </c>
      <c r="H236" s="131" t="s">
        <v>6030</v>
      </c>
      <c r="I236" s="131" t="s">
        <v>696</v>
      </c>
      <c r="J236" s="131" t="s">
        <v>6251</v>
      </c>
      <c r="K236" s="151">
        <f t="shared" si="5"/>
        <v>20</v>
      </c>
      <c r="L236" s="131">
        <v>20</v>
      </c>
      <c r="M236" s="131"/>
      <c r="N236" s="131"/>
      <c r="O236" s="131" t="s">
        <v>698</v>
      </c>
      <c r="P236" s="131" t="s">
        <v>699</v>
      </c>
      <c r="Q236" s="131" t="s">
        <v>6031</v>
      </c>
      <c r="R236" s="131" t="s">
        <v>248</v>
      </c>
      <c r="S236" s="131" t="s">
        <v>76</v>
      </c>
      <c r="T236" s="131">
        <v>2019</v>
      </c>
      <c r="U236" s="131" t="s">
        <v>77</v>
      </c>
      <c r="V236" s="131">
        <v>20</v>
      </c>
      <c r="W236" s="131">
        <v>20</v>
      </c>
      <c r="X236" s="131"/>
      <c r="Y236" s="131" t="s">
        <v>77</v>
      </c>
      <c r="Z236" s="131"/>
      <c r="AA236" s="131" t="s">
        <v>77</v>
      </c>
      <c r="AB236" s="131" t="s">
        <v>78</v>
      </c>
      <c r="AC236" s="131"/>
      <c r="AD236" s="131"/>
      <c r="AE236" s="131"/>
      <c r="AF236" s="131" t="s">
        <v>78</v>
      </c>
      <c r="AG236" s="131">
        <v>20</v>
      </c>
      <c r="AH236" s="131">
        <v>20</v>
      </c>
      <c r="AI236" s="131" t="s">
        <v>6252</v>
      </c>
      <c r="AJ236" s="131" t="s">
        <v>6253</v>
      </c>
      <c r="AK236" s="131" t="s">
        <v>6034</v>
      </c>
      <c r="AL236" s="131" t="s">
        <v>6035</v>
      </c>
      <c r="AM236" s="131" t="s">
        <v>300</v>
      </c>
      <c r="AN236" s="186" t="s">
        <v>288</v>
      </c>
      <c r="AO236" s="131" t="s">
        <v>698</v>
      </c>
      <c r="AP236" s="186" t="s">
        <v>290</v>
      </c>
      <c r="AQ236" s="131" t="s">
        <v>86</v>
      </c>
      <c r="AR236" s="131" t="s">
        <v>702</v>
      </c>
      <c r="AS236" s="131">
        <v>13983592906</v>
      </c>
    </row>
    <row r="237" s="1" customFormat="1" ht="50" customHeight="1" spans="1:45">
      <c r="A237" s="132">
        <v>230</v>
      </c>
      <c r="B237" s="131" t="s">
        <v>6254</v>
      </c>
      <c r="C237" s="131" t="s">
        <v>66</v>
      </c>
      <c r="D237" s="131" t="s">
        <v>110</v>
      </c>
      <c r="E237" s="131" t="s">
        <v>704</v>
      </c>
      <c r="F237" s="131">
        <v>2018.7</v>
      </c>
      <c r="G237" s="177">
        <v>2019.9</v>
      </c>
      <c r="H237" s="131" t="s">
        <v>6030</v>
      </c>
      <c r="I237" s="131" t="s">
        <v>696</v>
      </c>
      <c r="J237" s="131" t="s">
        <v>709</v>
      </c>
      <c r="K237" s="151">
        <f t="shared" si="5"/>
        <v>40</v>
      </c>
      <c r="L237" s="131">
        <v>40</v>
      </c>
      <c r="M237" s="131"/>
      <c r="N237" s="131"/>
      <c r="O237" s="131" t="s">
        <v>706</v>
      </c>
      <c r="P237" s="131" t="s">
        <v>707</v>
      </c>
      <c r="Q237" s="131" t="s">
        <v>6031</v>
      </c>
      <c r="R237" s="131" t="s">
        <v>248</v>
      </c>
      <c r="S237" s="131" t="s">
        <v>76</v>
      </c>
      <c r="T237" s="131">
        <v>2019</v>
      </c>
      <c r="U237" s="131" t="s">
        <v>77</v>
      </c>
      <c r="V237" s="131">
        <v>40</v>
      </c>
      <c r="W237" s="131">
        <v>40</v>
      </c>
      <c r="X237" s="131"/>
      <c r="Y237" s="131" t="s">
        <v>77</v>
      </c>
      <c r="Z237" s="131"/>
      <c r="AA237" s="131" t="s">
        <v>77</v>
      </c>
      <c r="AB237" s="131" t="s">
        <v>78</v>
      </c>
      <c r="AC237" s="131"/>
      <c r="AD237" s="131"/>
      <c r="AE237" s="131"/>
      <c r="AF237" s="131" t="s">
        <v>78</v>
      </c>
      <c r="AG237" s="131">
        <v>30</v>
      </c>
      <c r="AH237" s="131">
        <v>30</v>
      </c>
      <c r="AI237" s="131" t="s">
        <v>6255</v>
      </c>
      <c r="AJ237" s="131" t="s">
        <v>6256</v>
      </c>
      <c r="AK237" s="131" t="s">
        <v>6034</v>
      </c>
      <c r="AL237" s="131" t="s">
        <v>6035</v>
      </c>
      <c r="AM237" s="131" t="s">
        <v>300</v>
      </c>
      <c r="AN237" s="186" t="s">
        <v>288</v>
      </c>
      <c r="AO237" s="131" t="s">
        <v>706</v>
      </c>
      <c r="AP237" s="186" t="s">
        <v>290</v>
      </c>
      <c r="AQ237" s="131" t="s">
        <v>86</v>
      </c>
      <c r="AR237" s="131" t="s">
        <v>702</v>
      </c>
      <c r="AS237" s="131">
        <v>13983592906</v>
      </c>
    </row>
    <row r="238" s="1" customFormat="1" ht="50" customHeight="1" spans="1:45">
      <c r="A238" s="132">
        <v>231</v>
      </c>
      <c r="B238" s="131" t="s">
        <v>6257</v>
      </c>
      <c r="C238" s="131" t="s">
        <v>66</v>
      </c>
      <c r="D238" s="131" t="s">
        <v>110</v>
      </c>
      <c r="E238" s="131" t="s">
        <v>6258</v>
      </c>
      <c r="F238" s="131">
        <v>2019.7</v>
      </c>
      <c r="G238" s="177">
        <v>2019.12</v>
      </c>
      <c r="H238" s="131" t="s">
        <v>6030</v>
      </c>
      <c r="I238" s="131" t="s">
        <v>204</v>
      </c>
      <c r="J238" s="131" t="s">
        <v>6259</v>
      </c>
      <c r="K238" s="151">
        <f t="shared" si="5"/>
        <v>40</v>
      </c>
      <c r="L238" s="131">
        <v>40</v>
      </c>
      <c r="M238" s="131"/>
      <c r="N238" s="131"/>
      <c r="O238" s="131" t="s">
        <v>706</v>
      </c>
      <c r="P238" s="131" t="s">
        <v>6260</v>
      </c>
      <c r="Q238" s="131" t="s">
        <v>6031</v>
      </c>
      <c r="R238" s="131" t="s">
        <v>248</v>
      </c>
      <c r="S238" s="131" t="s">
        <v>76</v>
      </c>
      <c r="T238" s="131">
        <v>2019</v>
      </c>
      <c r="U238" s="131" t="s">
        <v>77</v>
      </c>
      <c r="V238" s="131">
        <v>40</v>
      </c>
      <c r="W238" s="131">
        <v>40</v>
      </c>
      <c r="X238" s="131"/>
      <c r="Y238" s="131" t="s">
        <v>77</v>
      </c>
      <c r="Z238" s="131"/>
      <c r="AA238" s="131" t="s">
        <v>77</v>
      </c>
      <c r="AB238" s="131" t="s">
        <v>78</v>
      </c>
      <c r="AC238" s="131"/>
      <c r="AD238" s="131"/>
      <c r="AE238" s="131"/>
      <c r="AF238" s="131" t="s">
        <v>78</v>
      </c>
      <c r="AG238" s="131">
        <v>30</v>
      </c>
      <c r="AH238" s="131">
        <v>30</v>
      </c>
      <c r="AI238" s="131" t="s">
        <v>6261</v>
      </c>
      <c r="AJ238" s="131" t="s">
        <v>6262</v>
      </c>
      <c r="AK238" s="131" t="s">
        <v>6034</v>
      </c>
      <c r="AL238" s="131" t="s">
        <v>6035</v>
      </c>
      <c r="AM238" s="131" t="s">
        <v>300</v>
      </c>
      <c r="AN238" s="186" t="s">
        <v>288</v>
      </c>
      <c r="AO238" s="131" t="s">
        <v>706</v>
      </c>
      <c r="AP238" s="186" t="s">
        <v>290</v>
      </c>
      <c r="AQ238" s="131" t="s">
        <v>86</v>
      </c>
      <c r="AR238" s="131" t="s">
        <v>6263</v>
      </c>
      <c r="AS238" s="131">
        <v>13896678234</v>
      </c>
    </row>
    <row r="239" s="1" customFormat="1" ht="50" customHeight="1" spans="1:45">
      <c r="A239" s="132">
        <v>232</v>
      </c>
      <c r="B239" s="131" t="s">
        <v>6264</v>
      </c>
      <c r="C239" s="131" t="s">
        <v>66</v>
      </c>
      <c r="D239" s="131" t="s">
        <v>110</v>
      </c>
      <c r="E239" s="131" t="s">
        <v>4006</v>
      </c>
      <c r="F239" s="131">
        <v>2019.7</v>
      </c>
      <c r="G239" s="177">
        <v>2019.12</v>
      </c>
      <c r="H239" s="131" t="s">
        <v>6030</v>
      </c>
      <c r="I239" s="131" t="s">
        <v>788</v>
      </c>
      <c r="J239" s="131" t="s">
        <v>6265</v>
      </c>
      <c r="K239" s="151">
        <f t="shared" si="5"/>
        <v>71</v>
      </c>
      <c r="L239" s="131">
        <v>71</v>
      </c>
      <c r="M239" s="131"/>
      <c r="N239" s="131"/>
      <c r="O239" s="131" t="s">
        <v>6176</v>
      </c>
      <c r="P239" s="131" t="s">
        <v>4008</v>
      </c>
      <c r="Q239" s="131" t="s">
        <v>6031</v>
      </c>
      <c r="R239" s="131" t="s">
        <v>248</v>
      </c>
      <c r="S239" s="131" t="s">
        <v>76</v>
      </c>
      <c r="T239" s="131">
        <v>2019</v>
      </c>
      <c r="U239" s="131" t="s">
        <v>77</v>
      </c>
      <c r="V239" s="131">
        <v>71</v>
      </c>
      <c r="W239" s="131">
        <v>71</v>
      </c>
      <c r="X239" s="131"/>
      <c r="Y239" s="131" t="s">
        <v>77</v>
      </c>
      <c r="Z239" s="131"/>
      <c r="AA239" s="131" t="s">
        <v>77</v>
      </c>
      <c r="AB239" s="131" t="s">
        <v>78</v>
      </c>
      <c r="AC239" s="131"/>
      <c r="AD239" s="131"/>
      <c r="AE239" s="131"/>
      <c r="AF239" s="131" t="s">
        <v>78</v>
      </c>
      <c r="AG239" s="131">
        <v>300</v>
      </c>
      <c r="AH239" s="131">
        <v>300</v>
      </c>
      <c r="AI239" s="131" t="s">
        <v>6266</v>
      </c>
      <c r="AJ239" s="131" t="s">
        <v>6267</v>
      </c>
      <c r="AK239" s="131" t="s">
        <v>6034</v>
      </c>
      <c r="AL239" s="131" t="s">
        <v>6035</v>
      </c>
      <c r="AM239" s="131" t="s">
        <v>300</v>
      </c>
      <c r="AN239" s="186" t="s">
        <v>288</v>
      </c>
      <c r="AO239" s="131" t="s">
        <v>6176</v>
      </c>
      <c r="AP239" s="186" t="s">
        <v>290</v>
      </c>
      <c r="AQ239" s="131" t="s">
        <v>86</v>
      </c>
      <c r="AR239" s="131" t="s">
        <v>3830</v>
      </c>
      <c r="AS239" s="131">
        <v>13320379949</v>
      </c>
    </row>
    <row r="240" s="1" customFormat="1" ht="50" customHeight="1" spans="1:45">
      <c r="A240" s="132">
        <v>233</v>
      </c>
      <c r="B240" s="131" t="s">
        <v>6268</v>
      </c>
      <c r="C240" s="131" t="s">
        <v>66</v>
      </c>
      <c r="D240" s="131" t="s">
        <v>110</v>
      </c>
      <c r="E240" s="131" t="s">
        <v>6269</v>
      </c>
      <c r="F240" s="131">
        <v>2018.8</v>
      </c>
      <c r="G240" s="177">
        <v>2019.12</v>
      </c>
      <c r="H240" s="131" t="s">
        <v>6030</v>
      </c>
      <c r="I240" s="131" t="s">
        <v>788</v>
      </c>
      <c r="J240" s="131" t="s">
        <v>3999</v>
      </c>
      <c r="K240" s="151">
        <f t="shared" si="5"/>
        <v>20</v>
      </c>
      <c r="L240" s="131">
        <v>20</v>
      </c>
      <c r="M240" s="131"/>
      <c r="N240" s="131"/>
      <c r="O240" s="131" t="s">
        <v>400</v>
      </c>
      <c r="P240" s="131" t="s">
        <v>6270</v>
      </c>
      <c r="Q240" s="131" t="s">
        <v>6031</v>
      </c>
      <c r="R240" s="131" t="s">
        <v>248</v>
      </c>
      <c r="S240" s="131" t="s">
        <v>76</v>
      </c>
      <c r="T240" s="131">
        <v>2019</v>
      </c>
      <c r="U240" s="131" t="s">
        <v>77</v>
      </c>
      <c r="V240" s="131">
        <v>20</v>
      </c>
      <c r="W240" s="131">
        <v>20</v>
      </c>
      <c r="X240" s="131"/>
      <c r="Y240" s="131" t="s">
        <v>77</v>
      </c>
      <c r="Z240" s="131"/>
      <c r="AA240" s="131" t="s">
        <v>77</v>
      </c>
      <c r="AB240" s="131" t="s">
        <v>78</v>
      </c>
      <c r="AC240" s="131"/>
      <c r="AD240" s="131"/>
      <c r="AE240" s="131"/>
      <c r="AF240" s="131" t="s">
        <v>78</v>
      </c>
      <c r="AG240" s="131">
        <v>50</v>
      </c>
      <c r="AH240" s="131">
        <v>50</v>
      </c>
      <c r="AI240" s="131" t="s">
        <v>6271</v>
      </c>
      <c r="AJ240" s="131" t="s">
        <v>6272</v>
      </c>
      <c r="AK240" s="131" t="s">
        <v>6034</v>
      </c>
      <c r="AL240" s="131" t="s">
        <v>6035</v>
      </c>
      <c r="AM240" s="131" t="s">
        <v>300</v>
      </c>
      <c r="AN240" s="186" t="s">
        <v>288</v>
      </c>
      <c r="AO240" s="131" t="s">
        <v>400</v>
      </c>
      <c r="AP240" s="186" t="s">
        <v>290</v>
      </c>
      <c r="AQ240" s="131" t="s">
        <v>86</v>
      </c>
      <c r="AR240" s="131" t="s">
        <v>3830</v>
      </c>
      <c r="AS240" s="131">
        <v>13320379949</v>
      </c>
    </row>
    <row r="241" s="1" customFormat="1" ht="50" customHeight="1" spans="1:45">
      <c r="A241" s="132">
        <v>234</v>
      </c>
      <c r="B241" s="131" t="s">
        <v>6273</v>
      </c>
      <c r="C241" s="131" t="s">
        <v>2283</v>
      </c>
      <c r="D241" s="131" t="s">
        <v>110</v>
      </c>
      <c r="E241" s="131" t="s">
        <v>315</v>
      </c>
      <c r="F241" s="131">
        <v>2019.1</v>
      </c>
      <c r="G241" s="177">
        <v>2020.12</v>
      </c>
      <c r="H241" s="131" t="s">
        <v>6030</v>
      </c>
      <c r="I241" s="131" t="s">
        <v>6274</v>
      </c>
      <c r="J241" s="131" t="s">
        <v>6275</v>
      </c>
      <c r="K241" s="151">
        <f t="shared" si="5"/>
        <v>250</v>
      </c>
      <c r="L241" s="131">
        <v>250</v>
      </c>
      <c r="M241" s="131"/>
      <c r="N241" s="131"/>
      <c r="O241" s="131" t="s">
        <v>318</v>
      </c>
      <c r="P241" s="131" t="s">
        <v>6109</v>
      </c>
      <c r="Q241" s="131" t="s">
        <v>6031</v>
      </c>
      <c r="R241" s="131" t="s">
        <v>248</v>
      </c>
      <c r="S241" s="131" t="s">
        <v>2283</v>
      </c>
      <c r="T241" s="131">
        <v>2019</v>
      </c>
      <c r="U241" s="131" t="s">
        <v>77</v>
      </c>
      <c r="V241" s="131">
        <v>250</v>
      </c>
      <c r="W241" s="131">
        <v>250</v>
      </c>
      <c r="X241" s="131"/>
      <c r="Y241" s="131" t="s">
        <v>77</v>
      </c>
      <c r="Z241" s="131"/>
      <c r="AA241" s="131" t="s">
        <v>77</v>
      </c>
      <c r="AB241" s="131" t="s">
        <v>78</v>
      </c>
      <c r="AC241" s="131"/>
      <c r="AD241" s="131"/>
      <c r="AE241" s="131"/>
      <c r="AF241" s="131" t="s">
        <v>78</v>
      </c>
      <c r="AG241" s="131">
        <v>2000</v>
      </c>
      <c r="AH241" s="131">
        <v>2000</v>
      </c>
      <c r="AI241" s="131" t="s">
        <v>6276</v>
      </c>
      <c r="AJ241" s="131" t="s">
        <v>6276</v>
      </c>
      <c r="AK241" s="131" t="s">
        <v>6034</v>
      </c>
      <c r="AL241" s="131" t="s">
        <v>6035</v>
      </c>
      <c r="AM241" s="131" t="s">
        <v>6277</v>
      </c>
      <c r="AN241" s="186" t="s">
        <v>288</v>
      </c>
      <c r="AO241" s="131" t="s">
        <v>318</v>
      </c>
      <c r="AP241" s="186" t="s">
        <v>290</v>
      </c>
      <c r="AQ241" s="131" t="s">
        <v>86</v>
      </c>
      <c r="AR241" s="131" t="s">
        <v>6278</v>
      </c>
      <c r="AS241" s="131">
        <v>18996755188</v>
      </c>
    </row>
    <row r="242" s="1" customFormat="1" ht="50" customHeight="1" spans="1:45">
      <c r="A242" s="132">
        <v>235</v>
      </c>
      <c r="B242" s="131" t="s">
        <v>6279</v>
      </c>
      <c r="C242" s="131" t="s">
        <v>66</v>
      </c>
      <c r="D242" s="131" t="s">
        <v>110</v>
      </c>
      <c r="E242" s="131" t="s">
        <v>6280</v>
      </c>
      <c r="F242" s="131">
        <v>2019.8</v>
      </c>
      <c r="G242" s="177">
        <v>2019.12</v>
      </c>
      <c r="H242" s="131" t="s">
        <v>6030</v>
      </c>
      <c r="I242" s="131" t="s">
        <v>91</v>
      </c>
      <c r="J242" s="131" t="s">
        <v>6281</v>
      </c>
      <c r="K242" s="151">
        <f t="shared" si="5"/>
        <v>60</v>
      </c>
      <c r="L242" s="131">
        <v>60</v>
      </c>
      <c r="M242" s="131"/>
      <c r="N242" s="131"/>
      <c r="O242" s="131" t="s">
        <v>6071</v>
      </c>
      <c r="P242" s="131" t="s">
        <v>6282</v>
      </c>
      <c r="Q242" s="131" t="s">
        <v>6031</v>
      </c>
      <c r="R242" s="131" t="s">
        <v>248</v>
      </c>
      <c r="S242" s="131" t="s">
        <v>76</v>
      </c>
      <c r="T242" s="131">
        <v>2019</v>
      </c>
      <c r="U242" s="131" t="s">
        <v>77</v>
      </c>
      <c r="V242" s="131">
        <v>60</v>
      </c>
      <c r="W242" s="131">
        <v>60</v>
      </c>
      <c r="X242" s="131"/>
      <c r="Y242" s="131" t="s">
        <v>77</v>
      </c>
      <c r="Z242" s="131"/>
      <c r="AA242" s="131" t="s">
        <v>77</v>
      </c>
      <c r="AB242" s="131" t="s">
        <v>78</v>
      </c>
      <c r="AC242" s="131"/>
      <c r="AD242" s="131"/>
      <c r="AE242" s="131"/>
      <c r="AF242" s="131" t="s">
        <v>78</v>
      </c>
      <c r="AG242" s="131">
        <v>200</v>
      </c>
      <c r="AH242" s="131">
        <v>200</v>
      </c>
      <c r="AI242" s="131" t="s">
        <v>6283</v>
      </c>
      <c r="AJ242" s="131" t="s">
        <v>6284</v>
      </c>
      <c r="AK242" s="131" t="s">
        <v>6034</v>
      </c>
      <c r="AL242" s="131" t="s">
        <v>6035</v>
      </c>
      <c r="AM242" s="131" t="s">
        <v>300</v>
      </c>
      <c r="AN242" s="186" t="s">
        <v>288</v>
      </c>
      <c r="AO242" s="131" t="s">
        <v>6071</v>
      </c>
      <c r="AP242" s="186" t="s">
        <v>290</v>
      </c>
      <c r="AQ242" s="131" t="s">
        <v>86</v>
      </c>
      <c r="AR242" s="131" t="s">
        <v>97</v>
      </c>
      <c r="AS242" s="131">
        <v>18225268887</v>
      </c>
    </row>
    <row r="243" s="1" customFormat="1" ht="50" customHeight="1" spans="1:45">
      <c r="A243" s="132">
        <v>236</v>
      </c>
      <c r="B243" s="131" t="s">
        <v>6285</v>
      </c>
      <c r="C243" s="131" t="s">
        <v>66</v>
      </c>
      <c r="D243" s="131" t="s">
        <v>110</v>
      </c>
      <c r="E243" s="131" t="s">
        <v>883</v>
      </c>
      <c r="F243" s="131">
        <v>2018.5</v>
      </c>
      <c r="G243" s="177">
        <v>2019.5</v>
      </c>
      <c r="H243" s="131" t="s">
        <v>6030</v>
      </c>
      <c r="I243" s="131" t="s">
        <v>884</v>
      </c>
      <c r="J243" s="131" t="s">
        <v>6286</v>
      </c>
      <c r="K243" s="151">
        <f t="shared" si="5"/>
        <v>74</v>
      </c>
      <c r="L243" s="195">
        <v>74</v>
      </c>
      <c r="M243" s="131"/>
      <c r="N243" s="131"/>
      <c r="O243" s="131" t="s">
        <v>6287</v>
      </c>
      <c r="P243" s="131" t="s">
        <v>6287</v>
      </c>
      <c r="Q243" s="131" t="s">
        <v>6031</v>
      </c>
      <c r="R243" s="131" t="s">
        <v>248</v>
      </c>
      <c r="S243" s="131" t="s">
        <v>76</v>
      </c>
      <c r="T243" s="131">
        <v>2019</v>
      </c>
      <c r="U243" s="131" t="s">
        <v>77</v>
      </c>
      <c r="V243" s="195">
        <v>74</v>
      </c>
      <c r="W243" s="195">
        <v>74</v>
      </c>
      <c r="X243" s="131"/>
      <c r="Y243" s="131" t="s">
        <v>77</v>
      </c>
      <c r="Z243" s="131"/>
      <c r="AA243" s="131" t="s">
        <v>77</v>
      </c>
      <c r="AB243" s="131" t="s">
        <v>78</v>
      </c>
      <c r="AC243" s="131"/>
      <c r="AD243" s="131"/>
      <c r="AE243" s="131"/>
      <c r="AF243" s="131" t="s">
        <v>78</v>
      </c>
      <c r="AG243" s="131">
        <v>477</v>
      </c>
      <c r="AH243" s="131">
        <v>477</v>
      </c>
      <c r="AI243" s="131" t="s">
        <v>6288</v>
      </c>
      <c r="AJ243" s="131" t="s">
        <v>6289</v>
      </c>
      <c r="AK243" s="131" t="s">
        <v>6034</v>
      </c>
      <c r="AL243" s="131" t="s">
        <v>6035</v>
      </c>
      <c r="AM243" s="131" t="s">
        <v>300</v>
      </c>
      <c r="AN243" s="186" t="s">
        <v>288</v>
      </c>
      <c r="AO243" s="131" t="s">
        <v>6287</v>
      </c>
      <c r="AP243" s="186" t="s">
        <v>290</v>
      </c>
      <c r="AQ243" s="131" t="s">
        <v>86</v>
      </c>
      <c r="AR243" s="131" t="s">
        <v>6290</v>
      </c>
      <c r="AS243" s="131">
        <v>13272974458</v>
      </c>
    </row>
    <row r="244" s="1" customFormat="1" ht="50" customHeight="1" spans="1:45">
      <c r="A244" s="132">
        <v>237</v>
      </c>
      <c r="B244" s="131" t="s">
        <v>6291</v>
      </c>
      <c r="C244" s="131" t="s">
        <v>66</v>
      </c>
      <c r="D244" s="131" t="s">
        <v>110</v>
      </c>
      <c r="E244" s="131" t="s">
        <v>6292</v>
      </c>
      <c r="F244" s="131">
        <v>2019.1</v>
      </c>
      <c r="G244" s="131">
        <v>2019.12</v>
      </c>
      <c r="H244" s="131" t="s">
        <v>6030</v>
      </c>
      <c r="I244" s="131" t="s">
        <v>147</v>
      </c>
      <c r="J244" s="131" t="s">
        <v>6293</v>
      </c>
      <c r="K244" s="151">
        <f t="shared" si="5"/>
        <v>15</v>
      </c>
      <c r="L244" s="131">
        <v>15</v>
      </c>
      <c r="M244" s="131"/>
      <c r="N244" s="131"/>
      <c r="O244" s="131" t="s">
        <v>706</v>
      </c>
      <c r="P244" s="131" t="s">
        <v>6294</v>
      </c>
      <c r="Q244" s="131" t="s">
        <v>6031</v>
      </c>
      <c r="R244" s="131" t="s">
        <v>248</v>
      </c>
      <c r="S244" s="131" t="s">
        <v>76</v>
      </c>
      <c r="T244" s="131">
        <v>2019</v>
      </c>
      <c r="U244" s="131" t="s">
        <v>77</v>
      </c>
      <c r="V244" s="131">
        <v>15</v>
      </c>
      <c r="W244" s="131">
        <v>15</v>
      </c>
      <c r="X244" s="131"/>
      <c r="Y244" s="131" t="s">
        <v>77</v>
      </c>
      <c r="Z244" s="131"/>
      <c r="AA244" s="131" t="s">
        <v>77</v>
      </c>
      <c r="AB244" s="131" t="s">
        <v>78</v>
      </c>
      <c r="AC244" s="131"/>
      <c r="AD244" s="131"/>
      <c r="AE244" s="131"/>
      <c r="AF244" s="131" t="s">
        <v>78</v>
      </c>
      <c r="AG244" s="131">
        <v>30</v>
      </c>
      <c r="AH244" s="131">
        <v>30</v>
      </c>
      <c r="AI244" s="131" t="s">
        <v>6293</v>
      </c>
      <c r="AJ244" s="131" t="s">
        <v>6293</v>
      </c>
      <c r="AK244" s="131" t="s">
        <v>6034</v>
      </c>
      <c r="AL244" s="131" t="s">
        <v>6035</v>
      </c>
      <c r="AM244" s="131" t="s">
        <v>300</v>
      </c>
      <c r="AN244" s="186" t="s">
        <v>288</v>
      </c>
      <c r="AO244" s="131" t="s">
        <v>706</v>
      </c>
      <c r="AP244" s="186" t="s">
        <v>290</v>
      </c>
      <c r="AQ244" s="131" t="s">
        <v>86</v>
      </c>
      <c r="AR244" s="131" t="s">
        <v>6153</v>
      </c>
      <c r="AS244" s="131">
        <v>13628257480</v>
      </c>
    </row>
    <row r="245" s="1" customFormat="1" ht="50" customHeight="1" spans="1:45">
      <c r="A245" s="132">
        <v>238</v>
      </c>
      <c r="B245" s="131" t="s">
        <v>6291</v>
      </c>
      <c r="C245" s="131" t="s">
        <v>258</v>
      </c>
      <c r="D245" s="131" t="s">
        <v>110</v>
      </c>
      <c r="E245" s="131" t="s">
        <v>6061</v>
      </c>
      <c r="F245" s="131">
        <v>2019.1</v>
      </c>
      <c r="G245" s="131">
        <v>2019.12</v>
      </c>
      <c r="H245" s="131" t="s">
        <v>6030</v>
      </c>
      <c r="I245" s="131" t="s">
        <v>147</v>
      </c>
      <c r="J245" s="131" t="s">
        <v>6295</v>
      </c>
      <c r="K245" s="151">
        <f t="shared" si="5"/>
        <v>8</v>
      </c>
      <c r="L245" s="131">
        <v>8</v>
      </c>
      <c r="M245" s="131"/>
      <c r="N245" s="131"/>
      <c r="O245" s="131" t="s">
        <v>698</v>
      </c>
      <c r="P245" s="131" t="s">
        <v>6296</v>
      </c>
      <c r="Q245" s="131" t="s">
        <v>6031</v>
      </c>
      <c r="R245" s="131" t="s">
        <v>248</v>
      </c>
      <c r="S245" s="131" t="s">
        <v>76</v>
      </c>
      <c r="T245" s="131">
        <v>2019</v>
      </c>
      <c r="U245" s="131" t="s">
        <v>77</v>
      </c>
      <c r="V245" s="131">
        <v>8</v>
      </c>
      <c r="W245" s="131">
        <v>8</v>
      </c>
      <c r="X245" s="131"/>
      <c r="Y245" s="131" t="s">
        <v>77</v>
      </c>
      <c r="Z245" s="131"/>
      <c r="AA245" s="131" t="s">
        <v>77</v>
      </c>
      <c r="AB245" s="131" t="s">
        <v>78</v>
      </c>
      <c r="AC245" s="131"/>
      <c r="AD245" s="131"/>
      <c r="AE245" s="131"/>
      <c r="AF245" s="131" t="s">
        <v>78</v>
      </c>
      <c r="AG245" s="131">
        <v>20</v>
      </c>
      <c r="AH245" s="131">
        <v>20</v>
      </c>
      <c r="AI245" s="131" t="s">
        <v>6297</v>
      </c>
      <c r="AJ245" s="131" t="s">
        <v>6298</v>
      </c>
      <c r="AK245" s="131" t="s">
        <v>6034</v>
      </c>
      <c r="AL245" s="131" t="s">
        <v>6035</v>
      </c>
      <c r="AM245" s="131" t="s">
        <v>300</v>
      </c>
      <c r="AN245" s="186" t="s">
        <v>288</v>
      </c>
      <c r="AO245" s="131" t="s">
        <v>698</v>
      </c>
      <c r="AP245" s="186" t="s">
        <v>290</v>
      </c>
      <c r="AQ245" s="131" t="s">
        <v>86</v>
      </c>
      <c r="AR245" s="131" t="s">
        <v>6153</v>
      </c>
      <c r="AS245" s="131">
        <v>13628257480</v>
      </c>
    </row>
    <row r="246" s="1" customFormat="1" ht="50" customHeight="1" spans="1:45">
      <c r="A246" s="132">
        <v>239</v>
      </c>
      <c r="B246" s="131" t="s">
        <v>6299</v>
      </c>
      <c r="C246" s="131" t="s">
        <v>66</v>
      </c>
      <c r="D246" s="131" t="s">
        <v>110</v>
      </c>
      <c r="E246" s="131" t="s">
        <v>259</v>
      </c>
      <c r="F246" s="193">
        <v>43221</v>
      </c>
      <c r="G246" s="193">
        <v>43739</v>
      </c>
      <c r="H246" s="131" t="s">
        <v>6030</v>
      </c>
      <c r="I246" s="131" t="s">
        <v>1011</v>
      </c>
      <c r="J246" s="131" t="s">
        <v>6300</v>
      </c>
      <c r="K246" s="151">
        <f t="shared" si="5"/>
        <v>780</v>
      </c>
      <c r="L246" s="195">
        <v>780</v>
      </c>
      <c r="M246" s="131">
        <v>0</v>
      </c>
      <c r="N246" s="131"/>
      <c r="O246" s="131" t="s">
        <v>6301</v>
      </c>
      <c r="P246" s="131" t="s">
        <v>6302</v>
      </c>
      <c r="Q246" s="131" t="s">
        <v>6031</v>
      </c>
      <c r="R246" s="131" t="s">
        <v>248</v>
      </c>
      <c r="S246" s="131" t="s">
        <v>76</v>
      </c>
      <c r="T246" s="131">
        <v>2019</v>
      </c>
      <c r="U246" s="131" t="s">
        <v>77</v>
      </c>
      <c r="V246" s="195">
        <v>780</v>
      </c>
      <c r="W246" s="195">
        <v>780</v>
      </c>
      <c r="X246" s="131"/>
      <c r="Y246" s="131" t="s">
        <v>77</v>
      </c>
      <c r="Z246" s="131"/>
      <c r="AA246" s="131" t="s">
        <v>77</v>
      </c>
      <c r="AB246" s="131" t="s">
        <v>78</v>
      </c>
      <c r="AC246" s="131"/>
      <c r="AD246" s="131"/>
      <c r="AE246" s="131"/>
      <c r="AF246" s="131" t="s">
        <v>78</v>
      </c>
      <c r="AG246" s="131">
        <v>3200</v>
      </c>
      <c r="AH246" s="131">
        <v>3200</v>
      </c>
      <c r="AI246" s="131" t="s">
        <v>6303</v>
      </c>
      <c r="AJ246" s="131" t="s">
        <v>6304</v>
      </c>
      <c r="AK246" s="131" t="s">
        <v>6034</v>
      </c>
      <c r="AL246" s="131" t="s">
        <v>6035</v>
      </c>
      <c r="AM246" s="131" t="s">
        <v>300</v>
      </c>
      <c r="AN246" s="186" t="s">
        <v>288</v>
      </c>
      <c r="AO246" s="131" t="s">
        <v>6305</v>
      </c>
      <c r="AP246" s="186" t="s">
        <v>290</v>
      </c>
      <c r="AQ246" s="131" t="s">
        <v>86</v>
      </c>
      <c r="AR246" s="131" t="s">
        <v>330</v>
      </c>
      <c r="AS246" s="131">
        <v>13272574132</v>
      </c>
    </row>
    <row r="247" s="1" customFormat="1" ht="50" customHeight="1" spans="1:45">
      <c r="A247" s="132">
        <v>240</v>
      </c>
      <c r="B247" s="192" t="s">
        <v>6306</v>
      </c>
      <c r="C247" s="131" t="s">
        <v>258</v>
      </c>
      <c r="D247" s="196" t="s">
        <v>67</v>
      </c>
      <c r="E247" s="192" t="s">
        <v>711</v>
      </c>
      <c r="F247" s="131">
        <v>2019.5</v>
      </c>
      <c r="G247" s="131">
        <v>2019.1</v>
      </c>
      <c r="H247" s="131" t="s">
        <v>6030</v>
      </c>
      <c r="I247" s="131" t="s">
        <v>6307</v>
      </c>
      <c r="J247" s="192" t="s">
        <v>6308</v>
      </c>
      <c r="K247" s="151">
        <f t="shared" si="5"/>
        <v>26.5</v>
      </c>
      <c r="L247" s="131">
        <v>26.5</v>
      </c>
      <c r="M247" s="192"/>
      <c r="N247" s="131"/>
      <c r="O247" s="131" t="s">
        <v>6309</v>
      </c>
      <c r="P247" s="192" t="s">
        <v>6310</v>
      </c>
      <c r="Q247" s="131" t="s">
        <v>6031</v>
      </c>
      <c r="R247" s="131" t="s">
        <v>248</v>
      </c>
      <c r="S247" s="131" t="s">
        <v>76</v>
      </c>
      <c r="T247" s="131">
        <v>2019</v>
      </c>
      <c r="U247" s="131" t="s">
        <v>77</v>
      </c>
      <c r="V247" s="131">
        <v>26.5</v>
      </c>
      <c r="W247" s="131">
        <v>26.5</v>
      </c>
      <c r="X247" s="131"/>
      <c r="Y247" s="131" t="s">
        <v>77</v>
      </c>
      <c r="Z247" s="131"/>
      <c r="AA247" s="131" t="s">
        <v>77</v>
      </c>
      <c r="AB247" s="131" t="s">
        <v>78</v>
      </c>
      <c r="AC247" s="131"/>
      <c r="AD247" s="131"/>
      <c r="AE247" s="131"/>
      <c r="AF247" s="131" t="s">
        <v>78</v>
      </c>
      <c r="AG247" s="131">
        <v>351</v>
      </c>
      <c r="AH247" s="131">
        <v>351</v>
      </c>
      <c r="AI247" s="192" t="s">
        <v>6308</v>
      </c>
      <c r="AJ247" s="192" t="s">
        <v>6308</v>
      </c>
      <c r="AK247" s="131" t="s">
        <v>6034</v>
      </c>
      <c r="AL247" s="131" t="s">
        <v>6035</v>
      </c>
      <c r="AM247" s="192" t="s">
        <v>6308</v>
      </c>
      <c r="AN247" s="186" t="s">
        <v>288</v>
      </c>
      <c r="AO247" s="186" t="s">
        <v>6311</v>
      </c>
      <c r="AP247" s="186" t="s">
        <v>290</v>
      </c>
      <c r="AQ247" s="131" t="s">
        <v>86</v>
      </c>
      <c r="AR247" s="131" t="s">
        <v>6312</v>
      </c>
      <c r="AS247" s="131">
        <v>15025672138</v>
      </c>
    </row>
    <row r="248" s="1" customFormat="1" ht="50" customHeight="1" spans="1:45">
      <c r="A248" s="132">
        <v>241</v>
      </c>
      <c r="B248" s="192" t="s">
        <v>6313</v>
      </c>
      <c r="C248" s="131" t="s">
        <v>258</v>
      </c>
      <c r="D248" s="196" t="s">
        <v>67</v>
      </c>
      <c r="E248" s="192" t="s">
        <v>725</v>
      </c>
      <c r="F248" s="131">
        <v>2019.5</v>
      </c>
      <c r="G248" s="131">
        <v>2019.9</v>
      </c>
      <c r="H248" s="131" t="s">
        <v>6030</v>
      </c>
      <c r="I248" s="131" t="s">
        <v>726</v>
      </c>
      <c r="J248" s="192" t="s">
        <v>6314</v>
      </c>
      <c r="K248" s="151">
        <f t="shared" si="5"/>
        <v>6</v>
      </c>
      <c r="L248" s="131">
        <v>6</v>
      </c>
      <c r="M248" s="192"/>
      <c r="N248" s="131"/>
      <c r="O248" s="192" t="s">
        <v>6315</v>
      </c>
      <c r="P248" s="192" t="s">
        <v>6316</v>
      </c>
      <c r="Q248" s="131" t="s">
        <v>6031</v>
      </c>
      <c r="R248" s="131" t="s">
        <v>248</v>
      </c>
      <c r="S248" s="131" t="s">
        <v>76</v>
      </c>
      <c r="T248" s="131">
        <v>2019</v>
      </c>
      <c r="U248" s="131" t="s">
        <v>77</v>
      </c>
      <c r="V248" s="131">
        <v>6</v>
      </c>
      <c r="W248" s="131">
        <v>6</v>
      </c>
      <c r="X248" s="131"/>
      <c r="Y248" s="131" t="s">
        <v>77</v>
      </c>
      <c r="Z248" s="131"/>
      <c r="AA248" s="131" t="s">
        <v>77</v>
      </c>
      <c r="AB248" s="131" t="s">
        <v>78</v>
      </c>
      <c r="AC248" s="131"/>
      <c r="AD248" s="131"/>
      <c r="AE248" s="131"/>
      <c r="AF248" s="131" t="s">
        <v>78</v>
      </c>
      <c r="AG248" s="192">
        <v>507</v>
      </c>
      <c r="AH248" s="192">
        <v>507</v>
      </c>
      <c r="AI248" s="192" t="s">
        <v>6314</v>
      </c>
      <c r="AJ248" s="192" t="s">
        <v>6314</v>
      </c>
      <c r="AK248" s="131" t="s">
        <v>6034</v>
      </c>
      <c r="AL248" s="131" t="s">
        <v>6035</v>
      </c>
      <c r="AM248" s="192" t="s">
        <v>6314</v>
      </c>
      <c r="AN248" s="186" t="s">
        <v>288</v>
      </c>
      <c r="AO248" s="192" t="s">
        <v>6315</v>
      </c>
      <c r="AP248" s="186" t="s">
        <v>290</v>
      </c>
      <c r="AQ248" s="131" t="s">
        <v>86</v>
      </c>
      <c r="AR248" s="131" t="s">
        <v>4042</v>
      </c>
      <c r="AS248" s="131">
        <v>15123691208</v>
      </c>
    </row>
    <row r="249" s="1" customFormat="1" ht="50" customHeight="1" spans="1:45">
      <c r="A249" s="132">
        <v>242</v>
      </c>
      <c r="B249" s="192" t="s">
        <v>6317</v>
      </c>
      <c r="C249" s="131" t="s">
        <v>258</v>
      </c>
      <c r="D249" s="196" t="s">
        <v>67</v>
      </c>
      <c r="E249" s="192" t="s">
        <v>733</v>
      </c>
      <c r="F249" s="131">
        <v>2019.6</v>
      </c>
      <c r="G249" s="131">
        <v>2019.12</v>
      </c>
      <c r="H249" s="131" t="s">
        <v>6030</v>
      </c>
      <c r="I249" s="131" t="s">
        <v>734</v>
      </c>
      <c r="J249" s="192" t="s">
        <v>6318</v>
      </c>
      <c r="K249" s="151">
        <f t="shared" si="5"/>
        <v>37</v>
      </c>
      <c r="L249" s="131">
        <v>37</v>
      </c>
      <c r="M249" s="192"/>
      <c r="N249" s="131"/>
      <c r="O249" s="192" t="s">
        <v>6319</v>
      </c>
      <c r="P249" s="192" t="s">
        <v>6320</v>
      </c>
      <c r="Q249" s="131" t="s">
        <v>6031</v>
      </c>
      <c r="R249" s="131" t="s">
        <v>248</v>
      </c>
      <c r="S249" s="131" t="s">
        <v>76</v>
      </c>
      <c r="T249" s="131">
        <v>2019</v>
      </c>
      <c r="U249" s="131" t="s">
        <v>77</v>
      </c>
      <c r="V249" s="131">
        <v>37</v>
      </c>
      <c r="W249" s="131">
        <v>37</v>
      </c>
      <c r="X249" s="131"/>
      <c r="Y249" s="131" t="s">
        <v>77</v>
      </c>
      <c r="Z249" s="131"/>
      <c r="AA249" s="131" t="s">
        <v>77</v>
      </c>
      <c r="AB249" s="131" t="s">
        <v>78</v>
      </c>
      <c r="AC249" s="131"/>
      <c r="AD249" s="131"/>
      <c r="AE249" s="131"/>
      <c r="AF249" s="131" t="s">
        <v>78</v>
      </c>
      <c r="AG249" s="192">
        <v>871</v>
      </c>
      <c r="AH249" s="192">
        <v>871</v>
      </c>
      <c r="AI249" s="192" t="s">
        <v>6318</v>
      </c>
      <c r="AJ249" s="192" t="s">
        <v>6318</v>
      </c>
      <c r="AK249" s="131" t="s">
        <v>6034</v>
      </c>
      <c r="AL249" s="131" t="s">
        <v>6035</v>
      </c>
      <c r="AM249" s="192" t="s">
        <v>6318</v>
      </c>
      <c r="AN249" s="186" t="s">
        <v>288</v>
      </c>
      <c r="AO249" s="192" t="s">
        <v>6319</v>
      </c>
      <c r="AP249" s="186" t="s">
        <v>290</v>
      </c>
      <c r="AQ249" s="131" t="s">
        <v>86</v>
      </c>
      <c r="AR249" s="131" t="s">
        <v>6245</v>
      </c>
      <c r="AS249" s="131">
        <v>15213623397</v>
      </c>
    </row>
    <row r="250" s="1" customFormat="1" ht="50" customHeight="1" spans="1:45">
      <c r="A250" s="132">
        <v>243</v>
      </c>
      <c r="B250" s="192" t="s">
        <v>6321</v>
      </c>
      <c r="C250" s="131" t="s">
        <v>258</v>
      </c>
      <c r="D250" s="196" t="s">
        <v>67</v>
      </c>
      <c r="E250" s="192" t="s">
        <v>741</v>
      </c>
      <c r="F250" s="131">
        <v>2019.6</v>
      </c>
      <c r="G250" s="131">
        <v>2019.12</v>
      </c>
      <c r="H250" s="131" t="s">
        <v>6030</v>
      </c>
      <c r="I250" s="131" t="s">
        <v>685</v>
      </c>
      <c r="J250" s="192" t="s">
        <v>6322</v>
      </c>
      <c r="K250" s="151">
        <f t="shared" si="5"/>
        <v>2.5</v>
      </c>
      <c r="L250" s="131">
        <v>2.5</v>
      </c>
      <c r="M250" s="192"/>
      <c r="N250" s="131"/>
      <c r="O250" s="192" t="s">
        <v>6323</v>
      </c>
      <c r="P250" s="192" t="s">
        <v>6324</v>
      </c>
      <c r="Q250" s="131" t="s">
        <v>6031</v>
      </c>
      <c r="R250" s="131" t="s">
        <v>248</v>
      </c>
      <c r="S250" s="131" t="s">
        <v>76</v>
      </c>
      <c r="T250" s="131">
        <v>2019</v>
      </c>
      <c r="U250" s="131" t="s">
        <v>77</v>
      </c>
      <c r="V250" s="131">
        <v>2.5</v>
      </c>
      <c r="W250" s="131">
        <v>2.5</v>
      </c>
      <c r="X250" s="131"/>
      <c r="Y250" s="131" t="s">
        <v>77</v>
      </c>
      <c r="Z250" s="131"/>
      <c r="AA250" s="131" t="s">
        <v>77</v>
      </c>
      <c r="AB250" s="131" t="s">
        <v>78</v>
      </c>
      <c r="AC250" s="131"/>
      <c r="AD250" s="131"/>
      <c r="AE250" s="131"/>
      <c r="AF250" s="131" t="s">
        <v>78</v>
      </c>
      <c r="AG250" s="192">
        <v>766</v>
      </c>
      <c r="AH250" s="192">
        <v>766</v>
      </c>
      <c r="AI250" s="192" t="s">
        <v>6322</v>
      </c>
      <c r="AJ250" s="192" t="s">
        <v>6322</v>
      </c>
      <c r="AK250" s="131" t="s">
        <v>6034</v>
      </c>
      <c r="AL250" s="131" t="s">
        <v>6035</v>
      </c>
      <c r="AM250" s="192" t="s">
        <v>6322</v>
      </c>
      <c r="AN250" s="186" t="s">
        <v>288</v>
      </c>
      <c r="AO250" s="192" t="s">
        <v>6323</v>
      </c>
      <c r="AP250" s="186" t="s">
        <v>290</v>
      </c>
      <c r="AQ250" s="131" t="s">
        <v>86</v>
      </c>
      <c r="AR250" s="131" t="s">
        <v>6325</v>
      </c>
      <c r="AS250" s="131">
        <v>13372784958</v>
      </c>
    </row>
    <row r="251" s="1" customFormat="1" ht="50" customHeight="1" spans="1:45">
      <c r="A251" s="132">
        <v>244</v>
      </c>
      <c r="B251" s="192" t="s">
        <v>6326</v>
      </c>
      <c r="C251" s="131" t="s">
        <v>258</v>
      </c>
      <c r="D251" s="196" t="s">
        <v>67</v>
      </c>
      <c r="E251" s="192" t="s">
        <v>747</v>
      </c>
      <c r="F251" s="131">
        <v>2019.5</v>
      </c>
      <c r="G251" s="189">
        <v>2019.12</v>
      </c>
      <c r="H251" s="131" t="s">
        <v>6030</v>
      </c>
      <c r="I251" s="131" t="s">
        <v>696</v>
      </c>
      <c r="J251" s="192" t="s">
        <v>6327</v>
      </c>
      <c r="K251" s="151">
        <f t="shared" si="5"/>
        <v>3</v>
      </c>
      <c r="L251" s="131">
        <v>3</v>
      </c>
      <c r="M251" s="192"/>
      <c r="N251" s="131"/>
      <c r="O251" s="192" t="s">
        <v>6328</v>
      </c>
      <c r="P251" s="192" t="s">
        <v>6329</v>
      </c>
      <c r="Q251" s="131" t="s">
        <v>6031</v>
      </c>
      <c r="R251" s="131" t="s">
        <v>248</v>
      </c>
      <c r="S251" s="131" t="s">
        <v>76</v>
      </c>
      <c r="T251" s="131">
        <v>2019</v>
      </c>
      <c r="U251" s="131" t="s">
        <v>77</v>
      </c>
      <c r="V251" s="131">
        <v>3</v>
      </c>
      <c r="W251" s="131">
        <v>3</v>
      </c>
      <c r="X251" s="131"/>
      <c r="Y251" s="131" t="s">
        <v>77</v>
      </c>
      <c r="Z251" s="131"/>
      <c r="AA251" s="131" t="s">
        <v>77</v>
      </c>
      <c r="AB251" s="131" t="s">
        <v>78</v>
      </c>
      <c r="AC251" s="131"/>
      <c r="AD251" s="131"/>
      <c r="AE251" s="131"/>
      <c r="AF251" s="131" t="s">
        <v>78</v>
      </c>
      <c r="AG251" s="192">
        <v>802</v>
      </c>
      <c r="AH251" s="192">
        <v>802</v>
      </c>
      <c r="AI251" s="192" t="s">
        <v>6327</v>
      </c>
      <c r="AJ251" s="192" t="s">
        <v>6327</v>
      </c>
      <c r="AK251" s="131" t="s">
        <v>6034</v>
      </c>
      <c r="AL251" s="131" t="s">
        <v>6035</v>
      </c>
      <c r="AM251" s="192" t="s">
        <v>6327</v>
      </c>
      <c r="AN251" s="186" t="s">
        <v>288</v>
      </c>
      <c r="AO251" s="192" t="s">
        <v>6328</v>
      </c>
      <c r="AP251" s="186" t="s">
        <v>290</v>
      </c>
      <c r="AQ251" s="131" t="s">
        <v>86</v>
      </c>
      <c r="AR251" s="131" t="s">
        <v>702</v>
      </c>
      <c r="AS251" s="131">
        <v>13983592906</v>
      </c>
    </row>
    <row r="252" s="1" customFormat="1" ht="50" customHeight="1" spans="1:45">
      <c r="A252" s="132">
        <v>245</v>
      </c>
      <c r="B252" s="192" t="s">
        <v>6330</v>
      </c>
      <c r="C252" s="131" t="s">
        <v>258</v>
      </c>
      <c r="D252" s="196" t="s">
        <v>67</v>
      </c>
      <c r="E252" s="192" t="s">
        <v>787</v>
      </c>
      <c r="F252" s="131">
        <v>2019.5</v>
      </c>
      <c r="G252" s="131">
        <v>2019.12</v>
      </c>
      <c r="H252" s="131" t="s">
        <v>6030</v>
      </c>
      <c r="I252" s="131" t="s">
        <v>788</v>
      </c>
      <c r="J252" s="192" t="s">
        <v>6331</v>
      </c>
      <c r="K252" s="151">
        <f t="shared" si="5"/>
        <v>6.5</v>
      </c>
      <c r="L252" s="131">
        <v>6.5</v>
      </c>
      <c r="M252" s="192"/>
      <c r="N252" s="131"/>
      <c r="O252" s="192" t="s">
        <v>6332</v>
      </c>
      <c r="P252" s="192" t="s">
        <v>6333</v>
      </c>
      <c r="Q252" s="131" t="s">
        <v>6031</v>
      </c>
      <c r="R252" s="131" t="s">
        <v>248</v>
      </c>
      <c r="S252" s="131" t="s">
        <v>76</v>
      </c>
      <c r="T252" s="131">
        <v>2019</v>
      </c>
      <c r="U252" s="131" t="s">
        <v>77</v>
      </c>
      <c r="V252" s="131">
        <v>6.5</v>
      </c>
      <c r="W252" s="131">
        <v>6.5</v>
      </c>
      <c r="X252" s="131"/>
      <c r="Y252" s="131" t="s">
        <v>77</v>
      </c>
      <c r="Z252" s="131"/>
      <c r="AA252" s="131" t="s">
        <v>77</v>
      </c>
      <c r="AB252" s="131" t="s">
        <v>78</v>
      </c>
      <c r="AC252" s="131"/>
      <c r="AD252" s="131"/>
      <c r="AE252" s="131"/>
      <c r="AF252" s="131" t="s">
        <v>78</v>
      </c>
      <c r="AG252" s="192">
        <v>643</v>
      </c>
      <c r="AH252" s="192">
        <v>643</v>
      </c>
      <c r="AI252" s="192" t="s">
        <v>6331</v>
      </c>
      <c r="AJ252" s="192" t="s">
        <v>6331</v>
      </c>
      <c r="AK252" s="131" t="s">
        <v>6034</v>
      </c>
      <c r="AL252" s="131" t="s">
        <v>6035</v>
      </c>
      <c r="AM252" s="192" t="s">
        <v>6331</v>
      </c>
      <c r="AN252" s="186" t="s">
        <v>288</v>
      </c>
      <c r="AO252" s="192" t="s">
        <v>6332</v>
      </c>
      <c r="AP252" s="186" t="s">
        <v>290</v>
      </c>
      <c r="AQ252" s="131" t="s">
        <v>86</v>
      </c>
      <c r="AR252" s="131" t="s">
        <v>6334</v>
      </c>
      <c r="AS252" s="131">
        <v>13132369829</v>
      </c>
    </row>
    <row r="253" s="1" customFormat="1" ht="50" customHeight="1" spans="1:45">
      <c r="A253" s="132">
        <v>246</v>
      </c>
      <c r="B253" s="192" t="s">
        <v>6335</v>
      </c>
      <c r="C253" s="131" t="s">
        <v>258</v>
      </c>
      <c r="D253" s="196" t="s">
        <v>67</v>
      </c>
      <c r="E253" s="192" t="s">
        <v>772</v>
      </c>
      <c r="F253" s="131">
        <v>2019.6</v>
      </c>
      <c r="G253" s="131">
        <v>2019.12</v>
      </c>
      <c r="H253" s="131" t="s">
        <v>6030</v>
      </c>
      <c r="I253" s="131" t="s">
        <v>773</v>
      </c>
      <c r="J253" s="192" t="s">
        <v>6336</v>
      </c>
      <c r="K253" s="151">
        <f t="shared" si="5"/>
        <v>2</v>
      </c>
      <c r="L253" s="131">
        <v>2</v>
      </c>
      <c r="M253" s="192"/>
      <c r="N253" s="131"/>
      <c r="O253" s="192" t="s">
        <v>6337</v>
      </c>
      <c r="P253" s="192" t="s">
        <v>6338</v>
      </c>
      <c r="Q253" s="131" t="s">
        <v>6031</v>
      </c>
      <c r="R253" s="131" t="s">
        <v>248</v>
      </c>
      <c r="S253" s="131" t="s">
        <v>76</v>
      </c>
      <c r="T253" s="131">
        <v>2019</v>
      </c>
      <c r="U253" s="131" t="s">
        <v>77</v>
      </c>
      <c r="V253" s="131">
        <v>2</v>
      </c>
      <c r="W253" s="131">
        <v>2</v>
      </c>
      <c r="X253" s="131"/>
      <c r="Y253" s="131" t="s">
        <v>77</v>
      </c>
      <c r="Z253" s="131"/>
      <c r="AA253" s="131" t="s">
        <v>77</v>
      </c>
      <c r="AB253" s="131" t="s">
        <v>78</v>
      </c>
      <c r="AC253" s="131"/>
      <c r="AD253" s="131"/>
      <c r="AE253" s="131"/>
      <c r="AF253" s="131" t="s">
        <v>78</v>
      </c>
      <c r="AG253" s="192">
        <v>674</v>
      </c>
      <c r="AH253" s="192">
        <v>674</v>
      </c>
      <c r="AI253" s="192" t="s">
        <v>6336</v>
      </c>
      <c r="AJ253" s="192" t="s">
        <v>6336</v>
      </c>
      <c r="AK253" s="131" t="s">
        <v>6034</v>
      </c>
      <c r="AL253" s="131" t="s">
        <v>6035</v>
      </c>
      <c r="AM253" s="192" t="s">
        <v>6336</v>
      </c>
      <c r="AN253" s="186" t="s">
        <v>288</v>
      </c>
      <c r="AO253" s="192" t="s">
        <v>6337</v>
      </c>
      <c r="AP253" s="186" t="s">
        <v>290</v>
      </c>
      <c r="AQ253" s="131" t="s">
        <v>86</v>
      </c>
      <c r="AR253" s="131" t="s">
        <v>3845</v>
      </c>
      <c r="AS253" s="131">
        <v>13509469150</v>
      </c>
    </row>
    <row r="254" s="1" customFormat="1" ht="50" customHeight="1" spans="1:45">
      <c r="A254" s="132">
        <v>247</v>
      </c>
      <c r="B254" s="192" t="s">
        <v>6339</v>
      </c>
      <c r="C254" s="131" t="s">
        <v>258</v>
      </c>
      <c r="D254" s="196" t="s">
        <v>67</v>
      </c>
      <c r="E254" s="192" t="s">
        <v>765</v>
      </c>
      <c r="F254" s="131">
        <v>2019.8</v>
      </c>
      <c r="G254" s="131">
        <v>2019.12</v>
      </c>
      <c r="H254" s="131" t="s">
        <v>6030</v>
      </c>
      <c r="I254" s="131" t="s">
        <v>6340</v>
      </c>
      <c r="J254" s="192" t="s">
        <v>6341</v>
      </c>
      <c r="K254" s="151">
        <f t="shared" si="5"/>
        <v>3</v>
      </c>
      <c r="L254" s="131">
        <v>3</v>
      </c>
      <c r="M254" s="192"/>
      <c r="N254" s="131"/>
      <c r="O254" s="192" t="s">
        <v>6342</v>
      </c>
      <c r="P254" s="192" t="s">
        <v>6343</v>
      </c>
      <c r="Q254" s="131" t="s">
        <v>6031</v>
      </c>
      <c r="R254" s="131" t="s">
        <v>248</v>
      </c>
      <c r="S254" s="131" t="s">
        <v>76</v>
      </c>
      <c r="T254" s="131">
        <v>2019</v>
      </c>
      <c r="U254" s="131" t="s">
        <v>77</v>
      </c>
      <c r="V254" s="131">
        <v>3</v>
      </c>
      <c r="W254" s="131">
        <v>3</v>
      </c>
      <c r="X254" s="131"/>
      <c r="Y254" s="131" t="s">
        <v>77</v>
      </c>
      <c r="Z254" s="131"/>
      <c r="AA254" s="131" t="s">
        <v>77</v>
      </c>
      <c r="AB254" s="131" t="s">
        <v>78</v>
      </c>
      <c r="AC254" s="131"/>
      <c r="AD254" s="131"/>
      <c r="AE254" s="131"/>
      <c r="AF254" s="131" t="s">
        <v>78</v>
      </c>
      <c r="AG254" s="192">
        <v>1101</v>
      </c>
      <c r="AH254" s="192">
        <v>1101</v>
      </c>
      <c r="AI254" s="192" t="s">
        <v>6341</v>
      </c>
      <c r="AJ254" s="131" t="s">
        <v>6344</v>
      </c>
      <c r="AK254" s="131" t="s">
        <v>6034</v>
      </c>
      <c r="AL254" s="131" t="s">
        <v>6035</v>
      </c>
      <c r="AM254" s="131" t="s">
        <v>6345</v>
      </c>
      <c r="AN254" s="186" t="s">
        <v>288</v>
      </c>
      <c r="AO254" s="192" t="s">
        <v>6342</v>
      </c>
      <c r="AP254" s="186" t="s">
        <v>290</v>
      </c>
      <c r="AQ254" s="131" t="s">
        <v>86</v>
      </c>
      <c r="AR254" s="131" t="s">
        <v>362</v>
      </c>
      <c r="AS254" s="191">
        <v>13896665936</v>
      </c>
    </row>
    <row r="255" s="1" customFormat="1" ht="50" customHeight="1" spans="1:45">
      <c r="A255" s="132">
        <v>248</v>
      </c>
      <c r="B255" s="192" t="s">
        <v>6346</v>
      </c>
      <c r="C255" s="131" t="s">
        <v>258</v>
      </c>
      <c r="D255" s="196" t="s">
        <v>67</v>
      </c>
      <c r="E255" s="192" t="s">
        <v>780</v>
      </c>
      <c r="F255" s="131">
        <v>2019.5</v>
      </c>
      <c r="G255" s="131">
        <v>2019.9</v>
      </c>
      <c r="H255" s="131" t="s">
        <v>6030</v>
      </c>
      <c r="I255" s="131" t="s">
        <v>781</v>
      </c>
      <c r="J255" s="192" t="s">
        <v>6347</v>
      </c>
      <c r="K255" s="151">
        <f t="shared" si="5"/>
        <v>4</v>
      </c>
      <c r="L255" s="131">
        <v>4</v>
      </c>
      <c r="M255" s="192"/>
      <c r="N255" s="131"/>
      <c r="O255" s="192" t="s">
        <v>6348</v>
      </c>
      <c r="P255" s="192" t="s">
        <v>6349</v>
      </c>
      <c r="Q255" s="131" t="s">
        <v>6031</v>
      </c>
      <c r="R255" s="131" t="s">
        <v>248</v>
      </c>
      <c r="S255" s="131" t="s">
        <v>76</v>
      </c>
      <c r="T255" s="131">
        <v>2019</v>
      </c>
      <c r="U255" s="131" t="s">
        <v>77</v>
      </c>
      <c r="V255" s="131">
        <v>4</v>
      </c>
      <c r="W255" s="131">
        <v>4</v>
      </c>
      <c r="X255" s="131"/>
      <c r="Y255" s="131" t="s">
        <v>77</v>
      </c>
      <c r="Z255" s="131"/>
      <c r="AA255" s="131" t="s">
        <v>77</v>
      </c>
      <c r="AB255" s="131" t="s">
        <v>78</v>
      </c>
      <c r="AC255" s="131"/>
      <c r="AD255" s="131"/>
      <c r="AE255" s="131"/>
      <c r="AF255" s="131" t="s">
        <v>78</v>
      </c>
      <c r="AG255" s="192">
        <v>759</v>
      </c>
      <c r="AH255" s="192">
        <v>759</v>
      </c>
      <c r="AI255" s="192" t="s">
        <v>6347</v>
      </c>
      <c r="AJ255" s="192" t="s">
        <v>6347</v>
      </c>
      <c r="AK255" s="131" t="s">
        <v>6034</v>
      </c>
      <c r="AL255" s="131" t="s">
        <v>6035</v>
      </c>
      <c r="AM255" s="192" t="s">
        <v>6347</v>
      </c>
      <c r="AN255" s="186" t="s">
        <v>288</v>
      </c>
      <c r="AO255" s="192" t="s">
        <v>6348</v>
      </c>
      <c r="AP255" s="186" t="s">
        <v>290</v>
      </c>
      <c r="AQ255" s="131" t="s">
        <v>86</v>
      </c>
      <c r="AR255" s="131" t="s">
        <v>6137</v>
      </c>
      <c r="AS255" s="131">
        <v>18996818978</v>
      </c>
    </row>
    <row r="256" s="1" customFormat="1" ht="50" customHeight="1" spans="1:45">
      <c r="A256" s="132">
        <v>249</v>
      </c>
      <c r="B256" s="192" t="s">
        <v>6350</v>
      </c>
      <c r="C256" s="131" t="s">
        <v>258</v>
      </c>
      <c r="D256" s="196" t="s">
        <v>67</v>
      </c>
      <c r="E256" s="192" t="s">
        <v>753</v>
      </c>
      <c r="F256" s="131">
        <v>2019.6</v>
      </c>
      <c r="G256" s="131">
        <v>2019.12</v>
      </c>
      <c r="H256" s="131" t="s">
        <v>6030</v>
      </c>
      <c r="I256" s="131" t="s">
        <v>4211</v>
      </c>
      <c r="J256" s="192" t="s">
        <v>6351</v>
      </c>
      <c r="K256" s="151">
        <f t="shared" si="5"/>
        <v>10</v>
      </c>
      <c r="L256" s="131">
        <v>10</v>
      </c>
      <c r="M256" s="192"/>
      <c r="N256" s="131"/>
      <c r="O256" s="192" t="s">
        <v>6352</v>
      </c>
      <c r="P256" s="192" t="s">
        <v>6353</v>
      </c>
      <c r="Q256" s="131" t="s">
        <v>6031</v>
      </c>
      <c r="R256" s="131" t="s">
        <v>248</v>
      </c>
      <c r="S256" s="131" t="s">
        <v>76</v>
      </c>
      <c r="T256" s="131">
        <v>2019</v>
      </c>
      <c r="U256" s="131" t="s">
        <v>77</v>
      </c>
      <c r="V256" s="131">
        <v>10</v>
      </c>
      <c r="W256" s="131">
        <v>10</v>
      </c>
      <c r="X256" s="131"/>
      <c r="Y256" s="131" t="s">
        <v>77</v>
      </c>
      <c r="Z256" s="131"/>
      <c r="AA256" s="131" t="s">
        <v>77</v>
      </c>
      <c r="AB256" s="131" t="s">
        <v>78</v>
      </c>
      <c r="AC256" s="131"/>
      <c r="AD256" s="131"/>
      <c r="AE256" s="131"/>
      <c r="AF256" s="131" t="s">
        <v>78</v>
      </c>
      <c r="AG256" s="192">
        <v>1259</v>
      </c>
      <c r="AH256" s="192">
        <v>1259</v>
      </c>
      <c r="AI256" s="192" t="s">
        <v>6354</v>
      </c>
      <c r="AJ256" s="192" t="s">
        <v>6354</v>
      </c>
      <c r="AK256" s="131" t="s">
        <v>6034</v>
      </c>
      <c r="AL256" s="131" t="s">
        <v>6035</v>
      </c>
      <c r="AM256" s="192" t="s">
        <v>6354</v>
      </c>
      <c r="AN256" s="186" t="s">
        <v>288</v>
      </c>
      <c r="AO256" s="192" t="s">
        <v>6352</v>
      </c>
      <c r="AP256" s="186" t="s">
        <v>290</v>
      </c>
      <c r="AQ256" s="131" t="s">
        <v>86</v>
      </c>
      <c r="AR256" s="131" t="s">
        <v>6355</v>
      </c>
      <c r="AS256" s="131">
        <v>15213715999</v>
      </c>
    </row>
    <row r="257" s="1" customFormat="1" ht="50" customHeight="1" spans="1:45">
      <c r="A257" s="132">
        <v>250</v>
      </c>
      <c r="B257" s="192" t="s">
        <v>6356</v>
      </c>
      <c r="C257" s="131" t="s">
        <v>258</v>
      </c>
      <c r="D257" s="196" t="s">
        <v>67</v>
      </c>
      <c r="E257" s="192" t="s">
        <v>760</v>
      </c>
      <c r="F257" s="131">
        <v>2019.8</v>
      </c>
      <c r="G257" s="131">
        <v>2019.9</v>
      </c>
      <c r="H257" s="131" t="s">
        <v>6030</v>
      </c>
      <c r="I257" s="131" t="s">
        <v>295</v>
      </c>
      <c r="J257" s="192" t="s">
        <v>6357</v>
      </c>
      <c r="K257" s="151">
        <f t="shared" si="5"/>
        <v>2.5</v>
      </c>
      <c r="L257" s="131">
        <v>2.5</v>
      </c>
      <c r="M257" s="192"/>
      <c r="N257" s="131"/>
      <c r="O257" s="192" t="s">
        <v>6358</v>
      </c>
      <c r="P257" s="192" t="s">
        <v>6359</v>
      </c>
      <c r="Q257" s="131" t="s">
        <v>6031</v>
      </c>
      <c r="R257" s="131" t="s">
        <v>248</v>
      </c>
      <c r="S257" s="131" t="s">
        <v>76</v>
      </c>
      <c r="T257" s="131">
        <v>2019</v>
      </c>
      <c r="U257" s="131" t="s">
        <v>77</v>
      </c>
      <c r="V257" s="131">
        <v>2.5</v>
      </c>
      <c r="W257" s="131">
        <v>2.5</v>
      </c>
      <c r="X257" s="131"/>
      <c r="Y257" s="131" t="s">
        <v>77</v>
      </c>
      <c r="Z257" s="131"/>
      <c r="AA257" s="131" t="s">
        <v>77</v>
      </c>
      <c r="AB257" s="131" t="s">
        <v>78</v>
      </c>
      <c r="AC257" s="131"/>
      <c r="AD257" s="131"/>
      <c r="AE257" s="131"/>
      <c r="AF257" s="131" t="s">
        <v>78</v>
      </c>
      <c r="AG257" s="192">
        <v>870</v>
      </c>
      <c r="AH257" s="192">
        <v>870</v>
      </c>
      <c r="AI257" s="192" t="s">
        <v>6357</v>
      </c>
      <c r="AJ257" s="192" t="s">
        <v>6357</v>
      </c>
      <c r="AK257" s="131" t="s">
        <v>6034</v>
      </c>
      <c r="AL257" s="131" t="s">
        <v>6035</v>
      </c>
      <c r="AM257" s="192" t="s">
        <v>6357</v>
      </c>
      <c r="AN257" s="186" t="s">
        <v>288</v>
      </c>
      <c r="AO257" s="192" t="s">
        <v>6358</v>
      </c>
      <c r="AP257" s="186" t="s">
        <v>290</v>
      </c>
      <c r="AQ257" s="131" t="s">
        <v>86</v>
      </c>
      <c r="AR257" s="131" t="s">
        <v>301</v>
      </c>
      <c r="AS257" s="131">
        <v>13512317352</v>
      </c>
    </row>
    <row r="258" s="1" customFormat="1" ht="50" customHeight="1" spans="1:45">
      <c r="A258" s="132">
        <v>251</v>
      </c>
      <c r="B258" s="192" t="s">
        <v>6360</v>
      </c>
      <c r="C258" s="131" t="s">
        <v>258</v>
      </c>
      <c r="D258" s="196" t="s">
        <v>67</v>
      </c>
      <c r="E258" s="192" t="s">
        <v>796</v>
      </c>
      <c r="F258" s="131">
        <v>2019.5</v>
      </c>
      <c r="G258" s="131">
        <v>2019.12</v>
      </c>
      <c r="H258" s="131" t="s">
        <v>6030</v>
      </c>
      <c r="I258" s="131" t="s">
        <v>204</v>
      </c>
      <c r="J258" s="192" t="s">
        <v>6361</v>
      </c>
      <c r="K258" s="151">
        <f t="shared" si="5"/>
        <v>4.5</v>
      </c>
      <c r="L258" s="131">
        <v>4.5</v>
      </c>
      <c r="M258" s="192"/>
      <c r="N258" s="131"/>
      <c r="O258" s="192" t="s">
        <v>6362</v>
      </c>
      <c r="P258" s="192" t="s">
        <v>6363</v>
      </c>
      <c r="Q258" s="131" t="s">
        <v>6031</v>
      </c>
      <c r="R258" s="131" t="s">
        <v>248</v>
      </c>
      <c r="S258" s="131" t="s">
        <v>76</v>
      </c>
      <c r="T258" s="131">
        <v>2019</v>
      </c>
      <c r="U258" s="131" t="s">
        <v>77</v>
      </c>
      <c r="V258" s="131">
        <v>4.5</v>
      </c>
      <c r="W258" s="131">
        <v>4.5</v>
      </c>
      <c r="X258" s="131"/>
      <c r="Y258" s="131" t="s">
        <v>77</v>
      </c>
      <c r="Z258" s="131"/>
      <c r="AA258" s="131" t="s">
        <v>77</v>
      </c>
      <c r="AB258" s="131" t="s">
        <v>78</v>
      </c>
      <c r="AC258" s="131"/>
      <c r="AD258" s="131"/>
      <c r="AE258" s="131"/>
      <c r="AF258" s="131" t="s">
        <v>78</v>
      </c>
      <c r="AG258" s="192">
        <v>1132</v>
      </c>
      <c r="AH258" s="192">
        <v>1132</v>
      </c>
      <c r="AI258" s="192" t="s">
        <v>6361</v>
      </c>
      <c r="AJ258" s="192" t="s">
        <v>6361</v>
      </c>
      <c r="AK258" s="131" t="s">
        <v>6034</v>
      </c>
      <c r="AL258" s="131" t="s">
        <v>6035</v>
      </c>
      <c r="AM258" s="192" t="s">
        <v>6361</v>
      </c>
      <c r="AN258" s="186" t="s">
        <v>288</v>
      </c>
      <c r="AO258" s="192" t="s">
        <v>6362</v>
      </c>
      <c r="AP258" s="186" t="s">
        <v>290</v>
      </c>
      <c r="AQ258" s="131" t="s">
        <v>86</v>
      </c>
      <c r="AR258" s="131" t="s">
        <v>6263</v>
      </c>
      <c r="AS258" s="131">
        <v>13896678234</v>
      </c>
    </row>
    <row r="259" s="1" customFormat="1" ht="50" customHeight="1" spans="1:45">
      <c r="A259" s="132">
        <v>252</v>
      </c>
      <c r="B259" s="192" t="s">
        <v>6364</v>
      </c>
      <c r="C259" s="131" t="s">
        <v>258</v>
      </c>
      <c r="D259" s="196" t="s">
        <v>67</v>
      </c>
      <c r="E259" s="192" t="s">
        <v>803</v>
      </c>
      <c r="F259" s="131">
        <v>2019.5</v>
      </c>
      <c r="G259" s="131">
        <v>2019.9</v>
      </c>
      <c r="H259" s="131" t="s">
        <v>6030</v>
      </c>
      <c r="I259" s="131" t="s">
        <v>365</v>
      </c>
      <c r="J259" s="192" t="s">
        <v>6365</v>
      </c>
      <c r="K259" s="151">
        <f t="shared" si="5"/>
        <v>21</v>
      </c>
      <c r="L259" s="131">
        <v>21</v>
      </c>
      <c r="M259" s="192"/>
      <c r="N259" s="131"/>
      <c r="O259" s="192" t="s">
        <v>6366</v>
      </c>
      <c r="P259" s="192" t="s">
        <v>6367</v>
      </c>
      <c r="Q259" s="131" t="s">
        <v>6031</v>
      </c>
      <c r="R259" s="131" t="s">
        <v>248</v>
      </c>
      <c r="S259" s="131" t="s">
        <v>76</v>
      </c>
      <c r="T259" s="131">
        <v>2019</v>
      </c>
      <c r="U259" s="131" t="s">
        <v>77</v>
      </c>
      <c r="V259" s="131">
        <v>21</v>
      </c>
      <c r="W259" s="131">
        <v>21</v>
      </c>
      <c r="X259" s="131"/>
      <c r="Y259" s="131" t="s">
        <v>77</v>
      </c>
      <c r="Z259" s="131"/>
      <c r="AA259" s="131" t="s">
        <v>77</v>
      </c>
      <c r="AB259" s="131" t="s">
        <v>78</v>
      </c>
      <c r="AC259" s="131"/>
      <c r="AD259" s="131"/>
      <c r="AE259" s="131"/>
      <c r="AF259" s="131" t="s">
        <v>78</v>
      </c>
      <c r="AG259" s="192">
        <v>385</v>
      </c>
      <c r="AH259" s="192">
        <v>385</v>
      </c>
      <c r="AI259" s="192" t="s">
        <v>6365</v>
      </c>
      <c r="AJ259" s="192" t="s">
        <v>6365</v>
      </c>
      <c r="AK259" s="131" t="s">
        <v>6034</v>
      </c>
      <c r="AL259" s="131" t="s">
        <v>6035</v>
      </c>
      <c r="AM259" s="192" t="s">
        <v>6365</v>
      </c>
      <c r="AN259" s="186" t="s">
        <v>288</v>
      </c>
      <c r="AO259" s="192" t="s">
        <v>6366</v>
      </c>
      <c r="AP259" s="186" t="s">
        <v>290</v>
      </c>
      <c r="AQ259" s="131" t="s">
        <v>86</v>
      </c>
      <c r="AR259" s="209" t="s">
        <v>2478</v>
      </c>
      <c r="AS259" s="209">
        <v>13896788822</v>
      </c>
    </row>
    <row r="260" s="1" customFormat="1" ht="50" customHeight="1" spans="1:45">
      <c r="A260" s="132">
        <v>253</v>
      </c>
      <c r="B260" s="192" t="s">
        <v>6368</v>
      </c>
      <c r="C260" s="131" t="s">
        <v>258</v>
      </c>
      <c r="D260" s="196" t="s">
        <v>67</v>
      </c>
      <c r="E260" s="192" t="s">
        <v>817</v>
      </c>
      <c r="F260" s="199">
        <v>2019.6</v>
      </c>
      <c r="G260" s="131">
        <v>2019.9</v>
      </c>
      <c r="H260" s="131" t="s">
        <v>6030</v>
      </c>
      <c r="I260" s="131" t="s">
        <v>6369</v>
      </c>
      <c r="J260" s="192" t="s">
        <v>6370</v>
      </c>
      <c r="K260" s="151">
        <f t="shared" si="5"/>
        <v>15</v>
      </c>
      <c r="L260" s="131">
        <v>15</v>
      </c>
      <c r="M260" s="192"/>
      <c r="N260" s="131"/>
      <c r="O260" s="192" t="s">
        <v>6371</v>
      </c>
      <c r="P260" s="192" t="s">
        <v>6372</v>
      </c>
      <c r="Q260" s="131" t="s">
        <v>6031</v>
      </c>
      <c r="R260" s="131" t="s">
        <v>248</v>
      </c>
      <c r="S260" s="131" t="s">
        <v>76</v>
      </c>
      <c r="T260" s="131">
        <v>2019</v>
      </c>
      <c r="U260" s="131" t="s">
        <v>77</v>
      </c>
      <c r="V260" s="131">
        <v>15</v>
      </c>
      <c r="W260" s="131">
        <v>15</v>
      </c>
      <c r="X260" s="131"/>
      <c r="Y260" s="131" t="s">
        <v>77</v>
      </c>
      <c r="Z260" s="131"/>
      <c r="AA260" s="131" t="s">
        <v>77</v>
      </c>
      <c r="AB260" s="131" t="s">
        <v>78</v>
      </c>
      <c r="AC260" s="131"/>
      <c r="AD260" s="131"/>
      <c r="AE260" s="131"/>
      <c r="AF260" s="131" t="s">
        <v>78</v>
      </c>
      <c r="AG260" s="192">
        <v>1081</v>
      </c>
      <c r="AH260" s="192">
        <v>1081</v>
      </c>
      <c r="AI260" s="131" t="s">
        <v>6373</v>
      </c>
      <c r="AJ260" s="131" t="s">
        <v>6374</v>
      </c>
      <c r="AK260" s="131" t="s">
        <v>6034</v>
      </c>
      <c r="AL260" s="131" t="s">
        <v>6035</v>
      </c>
      <c r="AM260" s="131" t="s">
        <v>6375</v>
      </c>
      <c r="AN260" s="186" t="s">
        <v>288</v>
      </c>
      <c r="AO260" s="192" t="s">
        <v>6371</v>
      </c>
      <c r="AP260" s="186" t="s">
        <v>290</v>
      </c>
      <c r="AQ260" s="131" t="s">
        <v>86</v>
      </c>
      <c r="AR260" s="131" t="s">
        <v>87</v>
      </c>
      <c r="AS260" s="131">
        <v>15803606403</v>
      </c>
    </row>
    <row r="261" s="1" customFormat="1" ht="50" customHeight="1" spans="1:45">
      <c r="A261" s="132">
        <v>254</v>
      </c>
      <c r="B261" s="192" t="s">
        <v>6376</v>
      </c>
      <c r="C261" s="131" t="s">
        <v>258</v>
      </c>
      <c r="D261" s="196" t="s">
        <v>67</v>
      </c>
      <c r="E261" s="192" t="s">
        <v>809</v>
      </c>
      <c r="F261" s="131">
        <v>2019.5</v>
      </c>
      <c r="G261" s="131">
        <v>2019.9</v>
      </c>
      <c r="H261" s="131" t="s">
        <v>6030</v>
      </c>
      <c r="I261" s="131" t="s">
        <v>6377</v>
      </c>
      <c r="J261" s="192" t="s">
        <v>6378</v>
      </c>
      <c r="K261" s="151">
        <f t="shared" si="5"/>
        <v>16</v>
      </c>
      <c r="L261" s="131">
        <v>16</v>
      </c>
      <c r="M261" s="192"/>
      <c r="N261" s="131"/>
      <c r="O261" s="192" t="s">
        <v>6379</v>
      </c>
      <c r="P261" s="192" t="s">
        <v>6380</v>
      </c>
      <c r="Q261" s="131" t="s">
        <v>6031</v>
      </c>
      <c r="R261" s="131" t="s">
        <v>248</v>
      </c>
      <c r="S261" s="131" t="s">
        <v>76</v>
      </c>
      <c r="T261" s="131">
        <v>2019</v>
      </c>
      <c r="U261" s="131" t="s">
        <v>77</v>
      </c>
      <c r="V261" s="131">
        <v>16</v>
      </c>
      <c r="W261" s="131">
        <v>16</v>
      </c>
      <c r="X261" s="131"/>
      <c r="Y261" s="131" t="s">
        <v>77</v>
      </c>
      <c r="Z261" s="131"/>
      <c r="AA261" s="131" t="s">
        <v>77</v>
      </c>
      <c r="AB261" s="131" t="s">
        <v>78</v>
      </c>
      <c r="AC261" s="131"/>
      <c r="AD261" s="131"/>
      <c r="AE261" s="131"/>
      <c r="AF261" s="131" t="s">
        <v>78</v>
      </c>
      <c r="AG261" s="192">
        <v>969</v>
      </c>
      <c r="AH261" s="192">
        <v>969</v>
      </c>
      <c r="AI261" s="192" t="s">
        <v>6378</v>
      </c>
      <c r="AJ261" s="192" t="s">
        <v>6378</v>
      </c>
      <c r="AK261" s="131" t="s">
        <v>6034</v>
      </c>
      <c r="AL261" s="131" t="s">
        <v>6035</v>
      </c>
      <c r="AM261" s="192" t="s">
        <v>6378</v>
      </c>
      <c r="AN261" s="186" t="s">
        <v>288</v>
      </c>
      <c r="AO261" s="192" t="s">
        <v>6379</v>
      </c>
      <c r="AP261" s="186" t="s">
        <v>290</v>
      </c>
      <c r="AQ261" s="131" t="s">
        <v>86</v>
      </c>
      <c r="AR261" s="131" t="s">
        <v>6218</v>
      </c>
      <c r="AS261" s="131">
        <v>13996799431</v>
      </c>
    </row>
    <row r="262" s="1" customFormat="1" ht="50" customHeight="1" spans="1:45">
      <c r="A262" s="132">
        <v>255</v>
      </c>
      <c r="B262" s="192" t="s">
        <v>6381</v>
      </c>
      <c r="C262" s="131" t="s">
        <v>258</v>
      </c>
      <c r="D262" s="196" t="s">
        <v>67</v>
      </c>
      <c r="E262" s="192" t="s">
        <v>229</v>
      </c>
      <c r="F262" s="131">
        <v>2019.5</v>
      </c>
      <c r="G262" s="131">
        <v>2019.8</v>
      </c>
      <c r="H262" s="131" t="s">
        <v>6030</v>
      </c>
      <c r="I262" s="131" t="s">
        <v>828</v>
      </c>
      <c r="J262" s="192" t="s">
        <v>6382</v>
      </c>
      <c r="K262" s="151">
        <f t="shared" si="5"/>
        <v>12.5</v>
      </c>
      <c r="L262" s="131">
        <v>12.5</v>
      </c>
      <c r="M262" s="192"/>
      <c r="N262" s="131"/>
      <c r="O262" s="192" t="s">
        <v>6383</v>
      </c>
      <c r="P262" s="192" t="s">
        <v>6384</v>
      </c>
      <c r="Q262" s="131" t="s">
        <v>6031</v>
      </c>
      <c r="R262" s="131" t="s">
        <v>248</v>
      </c>
      <c r="S262" s="131" t="s">
        <v>76</v>
      </c>
      <c r="T262" s="131">
        <v>2019</v>
      </c>
      <c r="U262" s="131" t="s">
        <v>77</v>
      </c>
      <c r="V262" s="131">
        <v>12.5</v>
      </c>
      <c r="W262" s="131">
        <v>12.5</v>
      </c>
      <c r="X262" s="131"/>
      <c r="Y262" s="131" t="s">
        <v>77</v>
      </c>
      <c r="Z262" s="131"/>
      <c r="AA262" s="131" t="s">
        <v>77</v>
      </c>
      <c r="AB262" s="131" t="s">
        <v>78</v>
      </c>
      <c r="AC262" s="131"/>
      <c r="AD262" s="131"/>
      <c r="AE262" s="131"/>
      <c r="AF262" s="131" t="s">
        <v>78</v>
      </c>
      <c r="AG262" s="192">
        <v>766</v>
      </c>
      <c r="AH262" s="192">
        <v>766</v>
      </c>
      <c r="AI262" s="192" t="s">
        <v>6382</v>
      </c>
      <c r="AJ262" s="192" t="s">
        <v>6382</v>
      </c>
      <c r="AK262" s="131" t="s">
        <v>6034</v>
      </c>
      <c r="AL262" s="131" t="s">
        <v>6035</v>
      </c>
      <c r="AM262" s="192" t="s">
        <v>6382</v>
      </c>
      <c r="AN262" s="186" t="s">
        <v>288</v>
      </c>
      <c r="AO262" s="192" t="s">
        <v>6383</v>
      </c>
      <c r="AP262" s="186" t="s">
        <v>290</v>
      </c>
      <c r="AQ262" s="131" t="s">
        <v>86</v>
      </c>
      <c r="AR262" s="131" t="s">
        <v>6385</v>
      </c>
      <c r="AS262" s="131">
        <v>13996815028</v>
      </c>
    </row>
    <row r="263" s="1" customFormat="1" ht="50" customHeight="1" spans="1:45">
      <c r="A263" s="132">
        <v>256</v>
      </c>
      <c r="B263" s="192" t="s">
        <v>6386</v>
      </c>
      <c r="C263" s="131" t="s">
        <v>258</v>
      </c>
      <c r="D263" s="196" t="s">
        <v>67</v>
      </c>
      <c r="E263" s="192" t="s">
        <v>822</v>
      </c>
      <c r="F263" s="131">
        <v>2019.6</v>
      </c>
      <c r="G263" s="131">
        <v>2019.9</v>
      </c>
      <c r="H263" s="131" t="s">
        <v>6030</v>
      </c>
      <c r="I263" s="131" t="s">
        <v>5310</v>
      </c>
      <c r="J263" s="192" t="s">
        <v>6387</v>
      </c>
      <c r="K263" s="151">
        <f t="shared" si="5"/>
        <v>29.5</v>
      </c>
      <c r="L263" s="131">
        <v>29.5</v>
      </c>
      <c r="M263" s="192"/>
      <c r="N263" s="131"/>
      <c r="O263" s="192" t="s">
        <v>6388</v>
      </c>
      <c r="P263" s="192" t="s">
        <v>6389</v>
      </c>
      <c r="Q263" s="131" t="s">
        <v>6031</v>
      </c>
      <c r="R263" s="131" t="s">
        <v>248</v>
      </c>
      <c r="S263" s="131" t="s">
        <v>76</v>
      </c>
      <c r="T263" s="131">
        <v>2019</v>
      </c>
      <c r="U263" s="131" t="s">
        <v>77</v>
      </c>
      <c r="V263" s="131">
        <v>29.5</v>
      </c>
      <c r="W263" s="131">
        <v>29.5</v>
      </c>
      <c r="X263" s="131"/>
      <c r="Y263" s="131" t="s">
        <v>77</v>
      </c>
      <c r="Z263" s="131"/>
      <c r="AA263" s="131" t="s">
        <v>77</v>
      </c>
      <c r="AB263" s="131" t="s">
        <v>78</v>
      </c>
      <c r="AC263" s="131"/>
      <c r="AD263" s="131"/>
      <c r="AE263" s="131"/>
      <c r="AF263" s="131" t="s">
        <v>78</v>
      </c>
      <c r="AG263" s="192">
        <v>764</v>
      </c>
      <c r="AH263" s="192">
        <v>764</v>
      </c>
      <c r="AI263" s="192" t="s">
        <v>6387</v>
      </c>
      <c r="AJ263" s="192" t="s">
        <v>6387</v>
      </c>
      <c r="AK263" s="131" t="s">
        <v>6034</v>
      </c>
      <c r="AL263" s="131" t="s">
        <v>6035</v>
      </c>
      <c r="AM263" s="192" t="s">
        <v>6387</v>
      </c>
      <c r="AN263" s="186" t="s">
        <v>288</v>
      </c>
      <c r="AO263" s="192" t="s">
        <v>6388</v>
      </c>
      <c r="AP263" s="186" t="s">
        <v>290</v>
      </c>
      <c r="AQ263" s="131" t="s">
        <v>86</v>
      </c>
      <c r="AR263" s="131" t="s">
        <v>6390</v>
      </c>
      <c r="AS263" s="210">
        <v>13658497401</v>
      </c>
    </row>
    <row r="264" s="1" customFormat="1" ht="50" customHeight="1" spans="1:45">
      <c r="A264" s="132">
        <v>257</v>
      </c>
      <c r="B264" s="192" t="s">
        <v>6391</v>
      </c>
      <c r="C264" s="131" t="s">
        <v>258</v>
      </c>
      <c r="D264" s="196" t="s">
        <v>67</v>
      </c>
      <c r="E264" s="192" t="s">
        <v>849</v>
      </c>
      <c r="F264" s="131">
        <v>2019.5</v>
      </c>
      <c r="G264" s="131">
        <v>2019.9</v>
      </c>
      <c r="H264" s="131" t="s">
        <v>6030</v>
      </c>
      <c r="I264" s="131" t="s">
        <v>850</v>
      </c>
      <c r="J264" s="192" t="s">
        <v>6392</v>
      </c>
      <c r="K264" s="151">
        <f t="shared" si="5"/>
        <v>3.5</v>
      </c>
      <c r="L264" s="131">
        <v>3.5</v>
      </c>
      <c r="M264" s="192"/>
      <c r="N264" s="131"/>
      <c r="O264" s="192" t="s">
        <v>6393</v>
      </c>
      <c r="P264" s="192" t="s">
        <v>6394</v>
      </c>
      <c r="Q264" s="131" t="s">
        <v>6031</v>
      </c>
      <c r="R264" s="131" t="s">
        <v>248</v>
      </c>
      <c r="S264" s="131" t="s">
        <v>76</v>
      </c>
      <c r="T264" s="131">
        <v>2019</v>
      </c>
      <c r="U264" s="131" t="s">
        <v>77</v>
      </c>
      <c r="V264" s="131">
        <v>3.5</v>
      </c>
      <c r="W264" s="131">
        <v>3.5</v>
      </c>
      <c r="X264" s="131"/>
      <c r="Y264" s="131" t="s">
        <v>77</v>
      </c>
      <c r="Z264" s="131"/>
      <c r="AA264" s="131" t="s">
        <v>77</v>
      </c>
      <c r="AB264" s="131" t="s">
        <v>78</v>
      </c>
      <c r="AC264" s="131"/>
      <c r="AD264" s="131"/>
      <c r="AE264" s="131"/>
      <c r="AF264" s="131" t="s">
        <v>78</v>
      </c>
      <c r="AG264" s="192">
        <v>1149</v>
      </c>
      <c r="AH264" s="192">
        <v>1149</v>
      </c>
      <c r="AI264" s="192" t="s">
        <v>6392</v>
      </c>
      <c r="AJ264" s="192" t="s">
        <v>6392</v>
      </c>
      <c r="AK264" s="131" t="s">
        <v>6034</v>
      </c>
      <c r="AL264" s="131" t="s">
        <v>6035</v>
      </c>
      <c r="AM264" s="192" t="s">
        <v>6392</v>
      </c>
      <c r="AN264" s="186" t="s">
        <v>288</v>
      </c>
      <c r="AO264" s="192" t="s">
        <v>6393</v>
      </c>
      <c r="AP264" s="186" t="s">
        <v>290</v>
      </c>
      <c r="AQ264" s="131" t="s">
        <v>86</v>
      </c>
      <c r="AR264" s="131" t="s">
        <v>1129</v>
      </c>
      <c r="AS264" s="131">
        <v>13896512343</v>
      </c>
    </row>
    <row r="265" s="1" customFormat="1" ht="50" customHeight="1" spans="1:45">
      <c r="A265" s="132">
        <v>258</v>
      </c>
      <c r="B265" s="192" t="s">
        <v>6395</v>
      </c>
      <c r="C265" s="131" t="s">
        <v>258</v>
      </c>
      <c r="D265" s="196" t="s">
        <v>67</v>
      </c>
      <c r="E265" s="192" t="s">
        <v>868</v>
      </c>
      <c r="F265" s="131">
        <v>2019.5</v>
      </c>
      <c r="G265" s="131">
        <v>2019.8</v>
      </c>
      <c r="H265" s="131" t="s">
        <v>6030</v>
      </c>
      <c r="I265" s="131" t="s">
        <v>398</v>
      </c>
      <c r="J265" s="192" t="s">
        <v>6396</v>
      </c>
      <c r="K265" s="151">
        <f t="shared" si="5"/>
        <v>4</v>
      </c>
      <c r="L265" s="131">
        <v>4</v>
      </c>
      <c r="M265" s="192"/>
      <c r="N265" s="131"/>
      <c r="O265" s="192" t="s">
        <v>6397</v>
      </c>
      <c r="P265" s="192" t="s">
        <v>6398</v>
      </c>
      <c r="Q265" s="131" t="s">
        <v>6031</v>
      </c>
      <c r="R265" s="131" t="s">
        <v>248</v>
      </c>
      <c r="S265" s="131" t="s">
        <v>76</v>
      </c>
      <c r="T265" s="131">
        <v>2019</v>
      </c>
      <c r="U265" s="131" t="s">
        <v>77</v>
      </c>
      <c r="V265" s="131">
        <v>4</v>
      </c>
      <c r="W265" s="131">
        <v>4</v>
      </c>
      <c r="X265" s="131"/>
      <c r="Y265" s="131" t="s">
        <v>77</v>
      </c>
      <c r="Z265" s="131"/>
      <c r="AA265" s="131" t="s">
        <v>77</v>
      </c>
      <c r="AB265" s="131" t="s">
        <v>78</v>
      </c>
      <c r="AC265" s="131"/>
      <c r="AD265" s="131"/>
      <c r="AE265" s="131"/>
      <c r="AF265" s="131" t="s">
        <v>78</v>
      </c>
      <c r="AG265" s="192">
        <v>1250</v>
      </c>
      <c r="AH265" s="192">
        <v>1250</v>
      </c>
      <c r="AI265" s="192" t="s">
        <v>6396</v>
      </c>
      <c r="AJ265" s="192" t="s">
        <v>6396</v>
      </c>
      <c r="AK265" s="131" t="s">
        <v>6034</v>
      </c>
      <c r="AL265" s="131" t="s">
        <v>6035</v>
      </c>
      <c r="AM265" s="192" t="s">
        <v>6396</v>
      </c>
      <c r="AN265" s="186" t="s">
        <v>288</v>
      </c>
      <c r="AO265" s="192" t="s">
        <v>6397</v>
      </c>
      <c r="AP265" s="186" t="s">
        <v>290</v>
      </c>
      <c r="AQ265" s="131" t="s">
        <v>86</v>
      </c>
      <c r="AR265" s="131" t="s">
        <v>405</v>
      </c>
      <c r="AS265" s="131">
        <v>17782252846</v>
      </c>
    </row>
    <row r="266" s="1" customFormat="1" ht="50" customHeight="1" spans="1:45">
      <c r="A266" s="132">
        <v>259</v>
      </c>
      <c r="B266" s="192" t="s">
        <v>6399</v>
      </c>
      <c r="C266" s="131" t="s">
        <v>258</v>
      </c>
      <c r="D266" s="196" t="s">
        <v>67</v>
      </c>
      <c r="E266" s="192" t="s">
        <v>146</v>
      </c>
      <c r="F266" s="131">
        <v>2019.5</v>
      </c>
      <c r="G266" s="131">
        <v>2019.9</v>
      </c>
      <c r="H266" s="131" t="s">
        <v>6030</v>
      </c>
      <c r="I266" s="131" t="s">
        <v>147</v>
      </c>
      <c r="J266" s="192" t="s">
        <v>6400</v>
      </c>
      <c r="K266" s="151">
        <f t="shared" si="5"/>
        <v>22.5</v>
      </c>
      <c r="L266" s="131">
        <v>22.5</v>
      </c>
      <c r="M266" s="192"/>
      <c r="N266" s="131"/>
      <c r="O266" s="192" t="s">
        <v>6401</v>
      </c>
      <c r="P266" s="192" t="s">
        <v>6402</v>
      </c>
      <c r="Q266" s="131" t="s">
        <v>6031</v>
      </c>
      <c r="R266" s="131" t="s">
        <v>248</v>
      </c>
      <c r="S266" s="131" t="s">
        <v>76</v>
      </c>
      <c r="T266" s="131">
        <v>2019</v>
      </c>
      <c r="U266" s="131" t="s">
        <v>77</v>
      </c>
      <c r="V266" s="131">
        <v>22.5</v>
      </c>
      <c r="W266" s="131">
        <v>22.5</v>
      </c>
      <c r="X266" s="131"/>
      <c r="Y266" s="131" t="s">
        <v>77</v>
      </c>
      <c r="Z266" s="131"/>
      <c r="AA266" s="131" t="s">
        <v>77</v>
      </c>
      <c r="AB266" s="131" t="s">
        <v>78</v>
      </c>
      <c r="AC266" s="131"/>
      <c r="AD266" s="131"/>
      <c r="AE266" s="131"/>
      <c r="AF266" s="131" t="s">
        <v>78</v>
      </c>
      <c r="AG266" s="192">
        <v>1428</v>
      </c>
      <c r="AH266" s="192">
        <v>1428</v>
      </c>
      <c r="AI266" s="192" t="s">
        <v>6400</v>
      </c>
      <c r="AJ266" s="192" t="s">
        <v>6400</v>
      </c>
      <c r="AK266" s="131" t="s">
        <v>6034</v>
      </c>
      <c r="AL266" s="131" t="s">
        <v>6035</v>
      </c>
      <c r="AM266" s="192" t="s">
        <v>6400</v>
      </c>
      <c r="AN266" s="186" t="s">
        <v>288</v>
      </c>
      <c r="AO266" s="192" t="s">
        <v>6401</v>
      </c>
      <c r="AP266" s="186" t="s">
        <v>290</v>
      </c>
      <c r="AQ266" s="131" t="s">
        <v>86</v>
      </c>
      <c r="AR266" s="131" t="s">
        <v>6153</v>
      </c>
      <c r="AS266" s="131">
        <v>13628257480</v>
      </c>
    </row>
    <row r="267" s="1" customFormat="1" ht="50" customHeight="1" spans="1:45">
      <c r="A267" s="132">
        <v>260</v>
      </c>
      <c r="B267" s="192" t="s">
        <v>6403</v>
      </c>
      <c r="C267" s="131" t="s">
        <v>258</v>
      </c>
      <c r="D267" s="196" t="s">
        <v>67</v>
      </c>
      <c r="E267" s="192" t="s">
        <v>90</v>
      </c>
      <c r="F267" s="131">
        <v>2019.5</v>
      </c>
      <c r="G267" s="131">
        <v>2019.8</v>
      </c>
      <c r="H267" s="131" t="s">
        <v>6030</v>
      </c>
      <c r="I267" s="131" t="s">
        <v>6404</v>
      </c>
      <c r="J267" s="192" t="s">
        <v>6405</v>
      </c>
      <c r="K267" s="151">
        <f t="shared" si="5"/>
        <v>4</v>
      </c>
      <c r="L267" s="131">
        <v>4</v>
      </c>
      <c r="M267" s="192"/>
      <c r="N267" s="131"/>
      <c r="O267" s="192" t="s">
        <v>6406</v>
      </c>
      <c r="P267" s="192" t="s">
        <v>6407</v>
      </c>
      <c r="Q267" s="131" t="s">
        <v>6031</v>
      </c>
      <c r="R267" s="131" t="s">
        <v>248</v>
      </c>
      <c r="S267" s="131" t="s">
        <v>76</v>
      </c>
      <c r="T267" s="131">
        <v>2019</v>
      </c>
      <c r="U267" s="131" t="s">
        <v>77</v>
      </c>
      <c r="V267" s="131">
        <v>4</v>
      </c>
      <c r="W267" s="131">
        <v>4</v>
      </c>
      <c r="X267" s="131"/>
      <c r="Y267" s="131" t="s">
        <v>77</v>
      </c>
      <c r="Z267" s="131"/>
      <c r="AA267" s="131" t="s">
        <v>77</v>
      </c>
      <c r="AB267" s="131" t="s">
        <v>78</v>
      </c>
      <c r="AC267" s="131"/>
      <c r="AD267" s="131"/>
      <c r="AE267" s="131"/>
      <c r="AF267" s="131" t="s">
        <v>78</v>
      </c>
      <c r="AG267" s="192">
        <v>2037</v>
      </c>
      <c r="AH267" s="192">
        <v>2037</v>
      </c>
      <c r="AI267" s="131" t="s">
        <v>6408</v>
      </c>
      <c r="AJ267" s="131" t="s">
        <v>6409</v>
      </c>
      <c r="AK267" s="131" t="s">
        <v>6034</v>
      </c>
      <c r="AL267" s="131" t="s">
        <v>6035</v>
      </c>
      <c r="AM267" s="131" t="s">
        <v>6410</v>
      </c>
      <c r="AN267" s="186" t="s">
        <v>288</v>
      </c>
      <c r="AO267" s="192" t="s">
        <v>6406</v>
      </c>
      <c r="AP267" s="186" t="s">
        <v>290</v>
      </c>
      <c r="AQ267" s="131" t="s">
        <v>86</v>
      </c>
      <c r="AR267" s="131" t="s">
        <v>6411</v>
      </c>
      <c r="AS267" s="131">
        <v>18225268887</v>
      </c>
    </row>
    <row r="268" s="1" customFormat="1" ht="50" customHeight="1" spans="1:45">
      <c r="A268" s="132">
        <v>261</v>
      </c>
      <c r="B268" s="192" t="s">
        <v>6412</v>
      </c>
      <c r="C268" s="131" t="s">
        <v>258</v>
      </c>
      <c r="D268" s="196" t="s">
        <v>67</v>
      </c>
      <c r="E268" s="192" t="s">
        <v>835</v>
      </c>
      <c r="F268" s="131">
        <v>2019.5</v>
      </c>
      <c r="G268" s="131">
        <v>2019.8</v>
      </c>
      <c r="H268" s="131" t="s">
        <v>6030</v>
      </c>
      <c r="I268" s="131" t="s">
        <v>243</v>
      </c>
      <c r="J268" s="192" t="s">
        <v>6413</v>
      </c>
      <c r="K268" s="151">
        <f t="shared" si="5"/>
        <v>3</v>
      </c>
      <c r="L268" s="131">
        <v>3</v>
      </c>
      <c r="M268" s="192"/>
      <c r="N268" s="131"/>
      <c r="O268" s="192" t="s">
        <v>6414</v>
      </c>
      <c r="P268" s="192" t="s">
        <v>6415</v>
      </c>
      <c r="Q268" s="131" t="s">
        <v>6031</v>
      </c>
      <c r="R268" s="131" t="s">
        <v>248</v>
      </c>
      <c r="S268" s="131" t="s">
        <v>76</v>
      </c>
      <c r="T268" s="131">
        <v>2019</v>
      </c>
      <c r="U268" s="131" t="s">
        <v>77</v>
      </c>
      <c r="V268" s="131">
        <v>3</v>
      </c>
      <c r="W268" s="131">
        <v>3</v>
      </c>
      <c r="X268" s="131"/>
      <c r="Y268" s="131" t="s">
        <v>77</v>
      </c>
      <c r="Z268" s="131"/>
      <c r="AA268" s="131" t="s">
        <v>77</v>
      </c>
      <c r="AB268" s="131" t="s">
        <v>78</v>
      </c>
      <c r="AC268" s="131"/>
      <c r="AD268" s="131"/>
      <c r="AE268" s="131"/>
      <c r="AF268" s="131" t="s">
        <v>78</v>
      </c>
      <c r="AG268" s="192">
        <v>503</v>
      </c>
      <c r="AH268" s="192">
        <v>503</v>
      </c>
      <c r="AI268" s="192" t="s">
        <v>6413</v>
      </c>
      <c r="AJ268" s="192" t="s">
        <v>6413</v>
      </c>
      <c r="AK268" s="131" t="s">
        <v>6034</v>
      </c>
      <c r="AL268" s="131" t="s">
        <v>6035</v>
      </c>
      <c r="AM268" s="192" t="s">
        <v>6413</v>
      </c>
      <c r="AN268" s="186" t="s">
        <v>288</v>
      </c>
      <c r="AO268" s="192" t="s">
        <v>6414</v>
      </c>
      <c r="AP268" s="186" t="s">
        <v>290</v>
      </c>
      <c r="AQ268" s="131" t="s">
        <v>86</v>
      </c>
      <c r="AR268" s="131" t="s">
        <v>6416</v>
      </c>
      <c r="AS268" s="131">
        <v>13452538136</v>
      </c>
    </row>
    <row r="269" s="1" customFormat="1" ht="50" customHeight="1" spans="1:45">
      <c r="A269" s="132">
        <v>262</v>
      </c>
      <c r="B269" s="192" t="s">
        <v>6417</v>
      </c>
      <c r="C269" s="131" t="s">
        <v>258</v>
      </c>
      <c r="D269" s="196" t="s">
        <v>67</v>
      </c>
      <c r="E269" s="192" t="s">
        <v>883</v>
      </c>
      <c r="F269" s="193">
        <v>43678</v>
      </c>
      <c r="G269" s="193">
        <v>43739</v>
      </c>
      <c r="H269" s="131" t="s">
        <v>6030</v>
      </c>
      <c r="I269" s="131" t="s">
        <v>5337</v>
      </c>
      <c r="J269" s="192" t="s">
        <v>6418</v>
      </c>
      <c r="K269" s="151">
        <f t="shared" si="5"/>
        <v>23.5</v>
      </c>
      <c r="L269" s="131">
        <v>23.5</v>
      </c>
      <c r="M269" s="192"/>
      <c r="N269" s="131"/>
      <c r="O269" s="192" t="s">
        <v>6419</v>
      </c>
      <c r="P269" s="192" t="s">
        <v>6420</v>
      </c>
      <c r="Q269" s="131" t="s">
        <v>6031</v>
      </c>
      <c r="R269" s="131" t="s">
        <v>248</v>
      </c>
      <c r="S269" s="131" t="s">
        <v>76</v>
      </c>
      <c r="T269" s="131">
        <v>2019</v>
      </c>
      <c r="U269" s="131" t="s">
        <v>77</v>
      </c>
      <c r="V269" s="131">
        <v>23.5</v>
      </c>
      <c r="W269" s="131">
        <v>23.5</v>
      </c>
      <c r="X269" s="131"/>
      <c r="Y269" s="131" t="s">
        <v>77</v>
      </c>
      <c r="Z269" s="131"/>
      <c r="AA269" s="131" t="s">
        <v>77</v>
      </c>
      <c r="AB269" s="131" t="s">
        <v>78</v>
      </c>
      <c r="AC269" s="131"/>
      <c r="AD269" s="131"/>
      <c r="AE269" s="131"/>
      <c r="AF269" s="131" t="s">
        <v>78</v>
      </c>
      <c r="AG269" s="192">
        <v>1236</v>
      </c>
      <c r="AH269" s="192">
        <v>1236</v>
      </c>
      <c r="AI269" s="131" t="s">
        <v>6421</v>
      </c>
      <c r="AJ269" s="131" t="s">
        <v>6422</v>
      </c>
      <c r="AK269" s="131" t="s">
        <v>6034</v>
      </c>
      <c r="AL269" s="131" t="s">
        <v>6035</v>
      </c>
      <c r="AM269" s="131" t="s">
        <v>6423</v>
      </c>
      <c r="AN269" s="186" t="s">
        <v>288</v>
      </c>
      <c r="AO269" s="192" t="s">
        <v>6419</v>
      </c>
      <c r="AP269" s="186" t="s">
        <v>290</v>
      </c>
      <c r="AQ269" s="131" t="s">
        <v>86</v>
      </c>
      <c r="AR269" s="131" t="s">
        <v>2546</v>
      </c>
      <c r="AS269" s="131" t="s">
        <v>6424</v>
      </c>
    </row>
    <row r="270" s="1" customFormat="1" ht="50" customHeight="1" spans="1:45">
      <c r="A270" s="132">
        <v>263</v>
      </c>
      <c r="B270" s="192" t="s">
        <v>6425</v>
      </c>
      <c r="C270" s="131" t="s">
        <v>258</v>
      </c>
      <c r="D270" s="196" t="s">
        <v>67</v>
      </c>
      <c r="E270" s="192" t="s">
        <v>372</v>
      </c>
      <c r="F270" s="193">
        <v>43709</v>
      </c>
      <c r="G270" s="193">
        <v>43739</v>
      </c>
      <c r="H270" s="131" t="s">
        <v>6030</v>
      </c>
      <c r="I270" s="131" t="s">
        <v>891</v>
      </c>
      <c r="J270" s="192" t="s">
        <v>6426</v>
      </c>
      <c r="K270" s="151">
        <f t="shared" si="5"/>
        <v>2</v>
      </c>
      <c r="L270" s="131">
        <v>2</v>
      </c>
      <c r="M270" s="192"/>
      <c r="N270" s="131"/>
      <c r="O270" s="192" t="s">
        <v>6427</v>
      </c>
      <c r="P270" s="192" t="s">
        <v>6428</v>
      </c>
      <c r="Q270" s="131" t="s">
        <v>6031</v>
      </c>
      <c r="R270" s="131" t="s">
        <v>248</v>
      </c>
      <c r="S270" s="131" t="s">
        <v>76</v>
      </c>
      <c r="T270" s="131">
        <v>2019</v>
      </c>
      <c r="U270" s="131" t="s">
        <v>77</v>
      </c>
      <c r="V270" s="131">
        <v>2</v>
      </c>
      <c r="W270" s="131">
        <v>2</v>
      </c>
      <c r="X270" s="131"/>
      <c r="Y270" s="131" t="s">
        <v>77</v>
      </c>
      <c r="Z270" s="131"/>
      <c r="AA270" s="131" t="s">
        <v>77</v>
      </c>
      <c r="AB270" s="131" t="s">
        <v>78</v>
      </c>
      <c r="AC270" s="131"/>
      <c r="AD270" s="131"/>
      <c r="AE270" s="131"/>
      <c r="AF270" s="131" t="s">
        <v>78</v>
      </c>
      <c r="AG270" s="192">
        <v>321</v>
      </c>
      <c r="AH270" s="192">
        <v>321</v>
      </c>
      <c r="AI270" s="192" t="s">
        <v>6426</v>
      </c>
      <c r="AJ270" s="192" t="s">
        <v>6426</v>
      </c>
      <c r="AK270" s="131" t="s">
        <v>6034</v>
      </c>
      <c r="AL270" s="131" t="s">
        <v>6035</v>
      </c>
      <c r="AM270" s="192" t="s">
        <v>6426</v>
      </c>
      <c r="AN270" s="186" t="s">
        <v>288</v>
      </c>
      <c r="AO270" s="192" t="s">
        <v>6427</v>
      </c>
      <c r="AP270" s="186" t="s">
        <v>290</v>
      </c>
      <c r="AQ270" s="131" t="s">
        <v>86</v>
      </c>
      <c r="AR270" s="131" t="s">
        <v>6429</v>
      </c>
      <c r="AS270" s="131">
        <v>13896577345</v>
      </c>
    </row>
    <row r="271" s="1" customFormat="1" ht="50" customHeight="1" spans="1:45">
      <c r="A271" s="132">
        <v>264</v>
      </c>
      <c r="B271" s="192" t="s">
        <v>6430</v>
      </c>
      <c r="C271" s="131" t="s">
        <v>258</v>
      </c>
      <c r="D271" s="196" t="s">
        <v>67</v>
      </c>
      <c r="E271" s="192" t="s">
        <v>896</v>
      </c>
      <c r="F271" s="131">
        <v>2019.5</v>
      </c>
      <c r="G271" s="131">
        <v>2019.8</v>
      </c>
      <c r="H271" s="131" t="s">
        <v>6030</v>
      </c>
      <c r="I271" s="131" t="s">
        <v>6431</v>
      </c>
      <c r="J271" s="192" t="s">
        <v>6432</v>
      </c>
      <c r="K271" s="151">
        <f t="shared" si="5"/>
        <v>12.5</v>
      </c>
      <c r="L271" s="131">
        <v>12.5</v>
      </c>
      <c r="M271" s="192"/>
      <c r="N271" s="131"/>
      <c r="O271" s="192" t="s">
        <v>6433</v>
      </c>
      <c r="P271" s="192" t="s">
        <v>6434</v>
      </c>
      <c r="Q271" s="131" t="s">
        <v>6031</v>
      </c>
      <c r="R271" s="131" t="s">
        <v>248</v>
      </c>
      <c r="S271" s="131" t="s">
        <v>76</v>
      </c>
      <c r="T271" s="131">
        <v>2019</v>
      </c>
      <c r="U271" s="131" t="s">
        <v>77</v>
      </c>
      <c r="V271" s="131">
        <v>12.5</v>
      </c>
      <c r="W271" s="131">
        <v>12.5</v>
      </c>
      <c r="X271" s="131"/>
      <c r="Y271" s="131" t="s">
        <v>77</v>
      </c>
      <c r="Z271" s="131"/>
      <c r="AA271" s="131" t="s">
        <v>77</v>
      </c>
      <c r="AB271" s="131" t="s">
        <v>78</v>
      </c>
      <c r="AC271" s="131"/>
      <c r="AD271" s="131"/>
      <c r="AE271" s="131"/>
      <c r="AF271" s="131" t="s">
        <v>78</v>
      </c>
      <c r="AG271" s="192">
        <v>446</v>
      </c>
      <c r="AH271" s="192">
        <v>446</v>
      </c>
      <c r="AI271" s="192" t="s">
        <v>6432</v>
      </c>
      <c r="AJ271" s="192" t="s">
        <v>6432</v>
      </c>
      <c r="AK271" s="131" t="s">
        <v>6034</v>
      </c>
      <c r="AL271" s="131" t="s">
        <v>6035</v>
      </c>
      <c r="AM271" s="192" t="s">
        <v>6432</v>
      </c>
      <c r="AN271" s="186" t="s">
        <v>288</v>
      </c>
      <c r="AO271" s="192" t="s">
        <v>6433</v>
      </c>
      <c r="AP271" s="186" t="s">
        <v>290</v>
      </c>
      <c r="AQ271" s="131" t="s">
        <v>86</v>
      </c>
      <c r="AR271" s="131" t="s">
        <v>4066</v>
      </c>
      <c r="AS271" s="131">
        <v>13896533789</v>
      </c>
    </row>
    <row r="272" s="1" customFormat="1" ht="50" customHeight="1" spans="1:45">
      <c r="A272" s="132">
        <v>265</v>
      </c>
      <c r="B272" s="192" t="s">
        <v>6435</v>
      </c>
      <c r="C272" s="131" t="s">
        <v>258</v>
      </c>
      <c r="D272" s="196" t="s">
        <v>67</v>
      </c>
      <c r="E272" s="192" t="s">
        <v>259</v>
      </c>
      <c r="F272" s="131">
        <v>2019.5</v>
      </c>
      <c r="G272" s="131">
        <v>2019.7</v>
      </c>
      <c r="H272" s="131" t="s">
        <v>6030</v>
      </c>
      <c r="I272" s="131" t="s">
        <v>172</v>
      </c>
      <c r="J272" s="192" t="s">
        <v>6436</v>
      </c>
      <c r="K272" s="151">
        <f t="shared" si="5"/>
        <v>33</v>
      </c>
      <c r="L272" s="131">
        <v>33</v>
      </c>
      <c r="M272" s="192"/>
      <c r="N272" s="131"/>
      <c r="O272" s="192" t="s">
        <v>6437</v>
      </c>
      <c r="P272" s="192" t="s">
        <v>6438</v>
      </c>
      <c r="Q272" s="131" t="s">
        <v>6031</v>
      </c>
      <c r="R272" s="131" t="s">
        <v>248</v>
      </c>
      <c r="S272" s="131" t="s">
        <v>76</v>
      </c>
      <c r="T272" s="131">
        <v>2019</v>
      </c>
      <c r="U272" s="131" t="s">
        <v>77</v>
      </c>
      <c r="V272" s="131">
        <v>33</v>
      </c>
      <c r="W272" s="131">
        <v>33</v>
      </c>
      <c r="X272" s="131"/>
      <c r="Y272" s="131" t="s">
        <v>77</v>
      </c>
      <c r="Z272" s="131"/>
      <c r="AA272" s="131" t="s">
        <v>77</v>
      </c>
      <c r="AB272" s="131" t="s">
        <v>78</v>
      </c>
      <c r="AC272" s="131"/>
      <c r="AD272" s="131"/>
      <c r="AE272" s="131"/>
      <c r="AF272" s="131" t="s">
        <v>78</v>
      </c>
      <c r="AG272" s="192">
        <v>2334</v>
      </c>
      <c r="AH272" s="192">
        <v>2334</v>
      </c>
      <c r="AI272" s="192" t="s">
        <v>6436</v>
      </c>
      <c r="AJ272" s="192" t="s">
        <v>6436</v>
      </c>
      <c r="AK272" s="131" t="s">
        <v>6034</v>
      </c>
      <c r="AL272" s="131" t="s">
        <v>6035</v>
      </c>
      <c r="AM272" s="192" t="s">
        <v>6436</v>
      </c>
      <c r="AN272" s="186" t="s">
        <v>288</v>
      </c>
      <c r="AO272" s="192" t="s">
        <v>6437</v>
      </c>
      <c r="AP272" s="186" t="s">
        <v>290</v>
      </c>
      <c r="AQ272" s="131" t="s">
        <v>86</v>
      </c>
      <c r="AR272" s="131" t="s">
        <v>6439</v>
      </c>
      <c r="AS272" s="131">
        <v>18723831196</v>
      </c>
    </row>
    <row r="273" s="1" customFormat="1" ht="50" customHeight="1" spans="1:45">
      <c r="A273" s="132">
        <v>266</v>
      </c>
      <c r="B273" s="192" t="s">
        <v>6440</v>
      </c>
      <c r="C273" s="131" t="s">
        <v>258</v>
      </c>
      <c r="D273" s="196" t="s">
        <v>67</v>
      </c>
      <c r="E273" s="192" t="s">
        <v>857</v>
      </c>
      <c r="F273" s="131">
        <v>2019.8</v>
      </c>
      <c r="G273" s="131">
        <v>2019.9</v>
      </c>
      <c r="H273" s="131" t="s">
        <v>6030</v>
      </c>
      <c r="I273" s="131" t="s">
        <v>305</v>
      </c>
      <c r="J273" s="192" t="s">
        <v>6441</v>
      </c>
      <c r="K273" s="151">
        <f t="shared" si="5"/>
        <v>12</v>
      </c>
      <c r="L273" s="131">
        <v>12</v>
      </c>
      <c r="M273" s="192"/>
      <c r="N273" s="131"/>
      <c r="O273" s="192" t="s">
        <v>6442</v>
      </c>
      <c r="P273" s="192" t="s">
        <v>6443</v>
      </c>
      <c r="Q273" s="131" t="s">
        <v>6031</v>
      </c>
      <c r="R273" s="131" t="s">
        <v>248</v>
      </c>
      <c r="S273" s="131" t="s">
        <v>76</v>
      </c>
      <c r="T273" s="131">
        <v>2019</v>
      </c>
      <c r="U273" s="131" t="s">
        <v>77</v>
      </c>
      <c r="V273" s="131">
        <v>12</v>
      </c>
      <c r="W273" s="131">
        <v>12</v>
      </c>
      <c r="X273" s="131"/>
      <c r="Y273" s="131" t="s">
        <v>77</v>
      </c>
      <c r="Z273" s="131"/>
      <c r="AA273" s="131" t="s">
        <v>77</v>
      </c>
      <c r="AB273" s="131" t="s">
        <v>78</v>
      </c>
      <c r="AC273" s="131"/>
      <c r="AD273" s="131"/>
      <c r="AE273" s="131"/>
      <c r="AF273" s="131" t="s">
        <v>78</v>
      </c>
      <c r="AG273" s="192">
        <v>1640</v>
      </c>
      <c r="AH273" s="192">
        <v>1640</v>
      </c>
      <c r="AI273" s="192" t="s">
        <v>6441</v>
      </c>
      <c r="AJ273" s="192" t="s">
        <v>6441</v>
      </c>
      <c r="AK273" s="131" t="s">
        <v>6034</v>
      </c>
      <c r="AL273" s="131" t="s">
        <v>6035</v>
      </c>
      <c r="AM273" s="192" t="s">
        <v>6441</v>
      </c>
      <c r="AN273" s="186" t="s">
        <v>288</v>
      </c>
      <c r="AO273" s="192" t="s">
        <v>6442</v>
      </c>
      <c r="AP273" s="186" t="s">
        <v>290</v>
      </c>
      <c r="AQ273" s="131" t="s">
        <v>86</v>
      </c>
      <c r="AR273" s="131" t="s">
        <v>3481</v>
      </c>
      <c r="AS273" s="131">
        <v>13983307393</v>
      </c>
    </row>
    <row r="274" s="1" customFormat="1" ht="50" customHeight="1" spans="1:45">
      <c r="A274" s="132">
        <v>267</v>
      </c>
      <c r="B274" s="192" t="s">
        <v>6444</v>
      </c>
      <c r="C274" s="131" t="s">
        <v>258</v>
      </c>
      <c r="D274" s="196" t="s">
        <v>67</v>
      </c>
      <c r="E274" s="192" t="s">
        <v>875</v>
      </c>
      <c r="F274" s="131">
        <v>2019.6</v>
      </c>
      <c r="G274" s="131">
        <v>2019.8</v>
      </c>
      <c r="H274" s="131" t="s">
        <v>6030</v>
      </c>
      <c r="I274" s="131" t="s">
        <v>876</v>
      </c>
      <c r="J274" s="192" t="s">
        <v>6445</v>
      </c>
      <c r="K274" s="151">
        <f t="shared" si="5"/>
        <v>12</v>
      </c>
      <c r="L274" s="131">
        <v>12</v>
      </c>
      <c r="M274" s="192"/>
      <c r="N274" s="131"/>
      <c r="O274" s="192" t="s">
        <v>6446</v>
      </c>
      <c r="P274" s="192" t="s">
        <v>6447</v>
      </c>
      <c r="Q274" s="131" t="s">
        <v>6031</v>
      </c>
      <c r="R274" s="131" t="s">
        <v>248</v>
      </c>
      <c r="S274" s="131" t="s">
        <v>76</v>
      </c>
      <c r="T274" s="131">
        <v>2019</v>
      </c>
      <c r="U274" s="131" t="s">
        <v>77</v>
      </c>
      <c r="V274" s="131">
        <v>12</v>
      </c>
      <c r="W274" s="131">
        <v>12</v>
      </c>
      <c r="X274" s="131"/>
      <c r="Y274" s="131" t="s">
        <v>77</v>
      </c>
      <c r="Z274" s="131"/>
      <c r="AA274" s="131" t="s">
        <v>77</v>
      </c>
      <c r="AB274" s="131" t="s">
        <v>78</v>
      </c>
      <c r="AC274" s="131"/>
      <c r="AD274" s="131"/>
      <c r="AE274" s="131"/>
      <c r="AF274" s="131" t="s">
        <v>78</v>
      </c>
      <c r="AG274" s="192">
        <v>1273</v>
      </c>
      <c r="AH274" s="192">
        <v>1273</v>
      </c>
      <c r="AI274" s="192" t="s">
        <v>6445</v>
      </c>
      <c r="AJ274" s="192" t="s">
        <v>6445</v>
      </c>
      <c r="AK274" s="131" t="s">
        <v>6034</v>
      </c>
      <c r="AL274" s="131" t="s">
        <v>6035</v>
      </c>
      <c r="AM274" s="192" t="s">
        <v>6445</v>
      </c>
      <c r="AN274" s="186" t="s">
        <v>288</v>
      </c>
      <c r="AO274" s="192" t="s">
        <v>6446</v>
      </c>
      <c r="AP274" s="186" t="s">
        <v>290</v>
      </c>
      <c r="AQ274" s="131" t="s">
        <v>86</v>
      </c>
      <c r="AR274" s="131" t="s">
        <v>6448</v>
      </c>
      <c r="AS274" s="131">
        <v>13996834700</v>
      </c>
    </row>
    <row r="275" s="1" customFormat="1" ht="50" customHeight="1" spans="1:45">
      <c r="A275" s="132">
        <v>268</v>
      </c>
      <c r="B275" s="192" t="s">
        <v>6449</v>
      </c>
      <c r="C275" s="131" t="s">
        <v>258</v>
      </c>
      <c r="D275" s="196" t="s">
        <v>67</v>
      </c>
      <c r="E275" s="192" t="s">
        <v>2385</v>
      </c>
      <c r="F275" s="131">
        <v>2019.5</v>
      </c>
      <c r="G275" s="131">
        <v>2019.9</v>
      </c>
      <c r="H275" s="131" t="s">
        <v>6030</v>
      </c>
      <c r="I275" s="131" t="s">
        <v>463</v>
      </c>
      <c r="J275" s="192" t="s">
        <v>6450</v>
      </c>
      <c r="K275" s="151">
        <f t="shared" si="5"/>
        <v>1</v>
      </c>
      <c r="L275" s="131">
        <v>1</v>
      </c>
      <c r="M275" s="192"/>
      <c r="N275" s="131"/>
      <c r="O275" s="192" t="s">
        <v>6451</v>
      </c>
      <c r="P275" s="192" t="s">
        <v>6452</v>
      </c>
      <c r="Q275" s="131" t="s">
        <v>6031</v>
      </c>
      <c r="R275" s="131" t="s">
        <v>248</v>
      </c>
      <c r="S275" s="131" t="s">
        <v>76</v>
      </c>
      <c r="T275" s="131">
        <v>2019</v>
      </c>
      <c r="U275" s="131" t="s">
        <v>77</v>
      </c>
      <c r="V275" s="131">
        <v>1</v>
      </c>
      <c r="W275" s="131">
        <v>1</v>
      </c>
      <c r="X275" s="131"/>
      <c r="Y275" s="131" t="s">
        <v>77</v>
      </c>
      <c r="Z275" s="131"/>
      <c r="AA275" s="131" t="s">
        <v>77</v>
      </c>
      <c r="AB275" s="131" t="s">
        <v>78</v>
      </c>
      <c r="AC275" s="131"/>
      <c r="AD275" s="131"/>
      <c r="AE275" s="131"/>
      <c r="AF275" s="131" t="s">
        <v>78</v>
      </c>
      <c r="AG275" s="192">
        <v>340</v>
      </c>
      <c r="AH275" s="192">
        <v>340</v>
      </c>
      <c r="AI275" s="192" t="s">
        <v>6450</v>
      </c>
      <c r="AJ275" s="192" t="s">
        <v>6450</v>
      </c>
      <c r="AK275" s="131" t="s">
        <v>6034</v>
      </c>
      <c r="AL275" s="131" t="s">
        <v>6035</v>
      </c>
      <c r="AM275" s="192" t="s">
        <v>6450</v>
      </c>
      <c r="AN275" s="186" t="s">
        <v>288</v>
      </c>
      <c r="AO275" s="192" t="s">
        <v>6451</v>
      </c>
      <c r="AP275" s="186" t="s">
        <v>290</v>
      </c>
      <c r="AQ275" s="131" t="s">
        <v>86</v>
      </c>
      <c r="AR275" s="131" t="s">
        <v>107</v>
      </c>
      <c r="AS275" s="131">
        <v>13896785004</v>
      </c>
    </row>
    <row r="276" s="1" customFormat="1" ht="50" customHeight="1" spans="1:45">
      <c r="A276" s="132">
        <v>269</v>
      </c>
      <c r="B276" s="192" t="s">
        <v>6453</v>
      </c>
      <c r="C276" s="131" t="s">
        <v>258</v>
      </c>
      <c r="D276" s="196" t="s">
        <v>67</v>
      </c>
      <c r="E276" s="192" t="s">
        <v>1893</v>
      </c>
      <c r="F276" s="131">
        <v>2019.5</v>
      </c>
      <c r="G276" s="131">
        <v>2019.9</v>
      </c>
      <c r="H276" s="131" t="s">
        <v>6030</v>
      </c>
      <c r="I276" s="131" t="s">
        <v>6454</v>
      </c>
      <c r="J276" s="192" t="s">
        <v>6455</v>
      </c>
      <c r="K276" s="151">
        <f t="shared" si="5"/>
        <v>1</v>
      </c>
      <c r="L276" s="131">
        <v>1</v>
      </c>
      <c r="M276" s="192"/>
      <c r="N276" s="131"/>
      <c r="O276" s="192" t="s">
        <v>6456</v>
      </c>
      <c r="P276" s="192" t="s">
        <v>6457</v>
      </c>
      <c r="Q276" s="131" t="s">
        <v>6031</v>
      </c>
      <c r="R276" s="131" t="s">
        <v>248</v>
      </c>
      <c r="S276" s="131" t="s">
        <v>76</v>
      </c>
      <c r="T276" s="131">
        <v>2019</v>
      </c>
      <c r="U276" s="131" t="s">
        <v>77</v>
      </c>
      <c r="V276" s="131">
        <v>1</v>
      </c>
      <c r="W276" s="131">
        <v>1</v>
      </c>
      <c r="X276" s="131"/>
      <c r="Y276" s="131" t="s">
        <v>77</v>
      </c>
      <c r="Z276" s="131"/>
      <c r="AA276" s="131" t="s">
        <v>77</v>
      </c>
      <c r="AB276" s="131" t="s">
        <v>78</v>
      </c>
      <c r="AC276" s="131"/>
      <c r="AD276" s="131"/>
      <c r="AE276" s="131"/>
      <c r="AF276" s="131" t="s">
        <v>78</v>
      </c>
      <c r="AG276" s="192">
        <v>443</v>
      </c>
      <c r="AH276" s="192">
        <v>443</v>
      </c>
      <c r="AI276" s="192" t="s">
        <v>6455</v>
      </c>
      <c r="AJ276" s="192" t="s">
        <v>6455</v>
      </c>
      <c r="AK276" s="131" t="s">
        <v>6034</v>
      </c>
      <c r="AL276" s="131" t="s">
        <v>6035</v>
      </c>
      <c r="AM276" s="192" t="s">
        <v>6455</v>
      </c>
      <c r="AN276" s="186" t="s">
        <v>288</v>
      </c>
      <c r="AO276" s="192" t="s">
        <v>6456</v>
      </c>
      <c r="AP276" s="186" t="s">
        <v>290</v>
      </c>
      <c r="AQ276" s="131" t="s">
        <v>86</v>
      </c>
      <c r="AR276" s="131" t="s">
        <v>6458</v>
      </c>
      <c r="AS276" s="131">
        <v>15923730083</v>
      </c>
    </row>
    <row r="277" s="1" customFormat="1" ht="50" customHeight="1" spans="1:45">
      <c r="A277" s="132">
        <v>270</v>
      </c>
      <c r="B277" s="192" t="s">
        <v>6459</v>
      </c>
      <c r="C277" s="131" t="s">
        <v>258</v>
      </c>
      <c r="D277" s="131" t="s">
        <v>110</v>
      </c>
      <c r="E277" s="192" t="s">
        <v>6460</v>
      </c>
      <c r="F277" s="131">
        <v>2019.1</v>
      </c>
      <c r="G277" s="131">
        <v>2019.12</v>
      </c>
      <c r="H277" s="131" t="s">
        <v>6030</v>
      </c>
      <c r="I277" s="131" t="s">
        <v>6461</v>
      </c>
      <c r="J277" s="192" t="s">
        <v>6462</v>
      </c>
      <c r="K277" s="151">
        <f t="shared" si="5"/>
        <v>90</v>
      </c>
      <c r="L277" s="131">
        <v>65</v>
      </c>
      <c r="M277" s="192">
        <v>25</v>
      </c>
      <c r="N277" s="131"/>
      <c r="O277" s="192" t="s">
        <v>6463</v>
      </c>
      <c r="P277" s="192" t="s">
        <v>6464</v>
      </c>
      <c r="Q277" s="131" t="s">
        <v>6031</v>
      </c>
      <c r="R277" s="131" t="s">
        <v>248</v>
      </c>
      <c r="S277" s="131" t="s">
        <v>178</v>
      </c>
      <c r="T277" s="131">
        <v>2019</v>
      </c>
      <c r="U277" s="131" t="s">
        <v>77</v>
      </c>
      <c r="V277" s="151">
        <v>90</v>
      </c>
      <c r="W277" s="131">
        <v>65</v>
      </c>
      <c r="X277" s="192">
        <v>25</v>
      </c>
      <c r="Y277" s="131" t="s">
        <v>77</v>
      </c>
      <c r="Z277" s="131"/>
      <c r="AA277" s="131" t="s">
        <v>77</v>
      </c>
      <c r="AB277" s="131" t="s">
        <v>78</v>
      </c>
      <c r="AC277" s="131"/>
      <c r="AD277" s="131"/>
      <c r="AE277" s="131"/>
      <c r="AF277" s="131" t="s">
        <v>78</v>
      </c>
      <c r="AG277" s="192">
        <v>32</v>
      </c>
      <c r="AH277" s="192">
        <v>32</v>
      </c>
      <c r="AI277" s="192" t="s">
        <v>6462</v>
      </c>
      <c r="AJ277" s="192" t="s">
        <v>6462</v>
      </c>
      <c r="AK277" s="131" t="s">
        <v>6034</v>
      </c>
      <c r="AL277" s="131" t="s">
        <v>6035</v>
      </c>
      <c r="AM277" s="131" t="s">
        <v>6465</v>
      </c>
      <c r="AN277" s="186" t="s">
        <v>288</v>
      </c>
      <c r="AO277" s="192" t="s">
        <v>6463</v>
      </c>
      <c r="AP277" s="186" t="s">
        <v>290</v>
      </c>
      <c r="AQ277" s="131" t="s">
        <v>86</v>
      </c>
      <c r="AR277" s="131" t="s">
        <v>4066</v>
      </c>
      <c r="AS277" s="131">
        <v>13896533789</v>
      </c>
    </row>
    <row r="278" s="1" customFormat="1" ht="50" customHeight="1" spans="1:45">
      <c r="A278" s="132">
        <v>271</v>
      </c>
      <c r="B278" s="132" t="s">
        <v>6466</v>
      </c>
      <c r="C278" s="143" t="s">
        <v>168</v>
      </c>
      <c r="D278" s="143" t="s">
        <v>110</v>
      </c>
      <c r="E278" s="143" t="s">
        <v>417</v>
      </c>
      <c r="F278" s="132">
        <v>2019.09</v>
      </c>
      <c r="G278" s="132">
        <v>2020.05</v>
      </c>
      <c r="H278" s="143" t="s">
        <v>3934</v>
      </c>
      <c r="I278" s="143" t="s">
        <v>408</v>
      </c>
      <c r="J278" s="143" t="s">
        <v>6467</v>
      </c>
      <c r="K278" s="151">
        <f t="shared" si="5"/>
        <v>295.9</v>
      </c>
      <c r="L278" s="151">
        <v>257.6</v>
      </c>
      <c r="M278" s="151"/>
      <c r="N278" s="151">
        <v>38.3</v>
      </c>
      <c r="O278" s="143" t="s">
        <v>6468</v>
      </c>
      <c r="P278" s="143" t="s">
        <v>6469</v>
      </c>
      <c r="Q278" s="143" t="s">
        <v>6470</v>
      </c>
      <c r="R278" s="143" t="s">
        <v>6471</v>
      </c>
      <c r="S278" s="143" t="s">
        <v>486</v>
      </c>
      <c r="T278" s="132">
        <v>2019</v>
      </c>
      <c r="U278" s="143" t="s">
        <v>77</v>
      </c>
      <c r="V278" s="132">
        <v>295.9</v>
      </c>
      <c r="W278" s="132">
        <v>257.6</v>
      </c>
      <c r="X278" s="132">
        <v>38.3</v>
      </c>
      <c r="Y278" s="132"/>
      <c r="Z278" s="143" t="s">
        <v>77</v>
      </c>
      <c r="AA278" s="143" t="s">
        <v>77</v>
      </c>
      <c r="AB278" s="143" t="s">
        <v>78</v>
      </c>
      <c r="AC278" s="132"/>
      <c r="AD278" s="143" t="s">
        <v>77</v>
      </c>
      <c r="AE278" s="143" t="s">
        <v>6472</v>
      </c>
      <c r="AF278" s="143" t="s">
        <v>78</v>
      </c>
      <c r="AG278" s="132">
        <v>66</v>
      </c>
      <c r="AH278" s="132">
        <v>66</v>
      </c>
      <c r="AI278" s="143" t="s">
        <v>6473</v>
      </c>
      <c r="AJ278" s="145" t="s">
        <v>6474</v>
      </c>
      <c r="AK278" s="143" t="s">
        <v>6475</v>
      </c>
      <c r="AL278" s="132" t="s">
        <v>6476</v>
      </c>
      <c r="AM278" s="143" t="s">
        <v>6477</v>
      </c>
      <c r="AN278" s="143" t="s">
        <v>6478</v>
      </c>
      <c r="AO278" s="143" t="s">
        <v>6479</v>
      </c>
      <c r="AP278" s="143" t="s">
        <v>6480</v>
      </c>
      <c r="AQ278" s="162" t="s">
        <v>6481</v>
      </c>
      <c r="AR278" s="143" t="s">
        <v>1904</v>
      </c>
      <c r="AS278" s="132">
        <v>13896788622</v>
      </c>
    </row>
    <row r="279" s="1" customFormat="1" ht="50" customHeight="1" spans="1:45">
      <c r="A279" s="132">
        <v>272</v>
      </c>
      <c r="B279" s="132" t="s">
        <v>6482</v>
      </c>
      <c r="C279" s="143" t="s">
        <v>168</v>
      </c>
      <c r="D279" s="143" t="s">
        <v>110</v>
      </c>
      <c r="E279" s="143" t="s">
        <v>6483</v>
      </c>
      <c r="F279" s="132">
        <v>2019.03</v>
      </c>
      <c r="G279" s="132">
        <v>2019.12</v>
      </c>
      <c r="H279" s="143" t="s">
        <v>3934</v>
      </c>
      <c r="I279" s="143" t="s">
        <v>408</v>
      </c>
      <c r="J279" s="143" t="s">
        <v>6484</v>
      </c>
      <c r="K279" s="151">
        <f t="shared" si="5"/>
        <v>609.82</v>
      </c>
      <c r="L279" s="151">
        <v>300</v>
      </c>
      <c r="M279" s="151"/>
      <c r="N279" s="151">
        <v>309.82</v>
      </c>
      <c r="O279" s="143" t="s">
        <v>6485</v>
      </c>
      <c r="P279" s="143" t="s">
        <v>6486</v>
      </c>
      <c r="Q279" s="143" t="s">
        <v>6487</v>
      </c>
      <c r="R279" s="143" t="s">
        <v>6488</v>
      </c>
      <c r="S279" s="143" t="s">
        <v>486</v>
      </c>
      <c r="T279" s="132">
        <v>2019</v>
      </c>
      <c r="U279" s="143" t="s">
        <v>77</v>
      </c>
      <c r="V279" s="132">
        <v>609.82</v>
      </c>
      <c r="W279" s="132">
        <v>300</v>
      </c>
      <c r="X279" s="132">
        <v>309.82</v>
      </c>
      <c r="Y279" s="132"/>
      <c r="Z279" s="143" t="s">
        <v>77</v>
      </c>
      <c r="AA279" s="143" t="s">
        <v>77</v>
      </c>
      <c r="AB279" s="143" t="s">
        <v>78</v>
      </c>
      <c r="AC279" s="132"/>
      <c r="AD279" s="143" t="s">
        <v>77</v>
      </c>
      <c r="AE279" s="143" t="s">
        <v>6489</v>
      </c>
      <c r="AF279" s="143" t="s">
        <v>78</v>
      </c>
      <c r="AG279" s="132">
        <v>95</v>
      </c>
      <c r="AH279" s="132">
        <v>95</v>
      </c>
      <c r="AI279" s="143" t="s">
        <v>6490</v>
      </c>
      <c r="AJ279" s="143" t="s">
        <v>6491</v>
      </c>
      <c r="AK279" s="143" t="s">
        <v>6492</v>
      </c>
      <c r="AL279" s="132" t="s">
        <v>6493</v>
      </c>
      <c r="AM279" s="143" t="s">
        <v>6494</v>
      </c>
      <c r="AN279" s="143" t="s">
        <v>6495</v>
      </c>
      <c r="AO279" s="143" t="s">
        <v>6496</v>
      </c>
      <c r="AP279" s="143" t="s">
        <v>576</v>
      </c>
      <c r="AQ279" s="143" t="s">
        <v>6481</v>
      </c>
      <c r="AR279" s="143" t="s">
        <v>6497</v>
      </c>
      <c r="AS279" s="132">
        <v>15826242788</v>
      </c>
    </row>
    <row r="280" s="1" customFormat="1" ht="50" customHeight="1" spans="1:45">
      <c r="A280" s="132">
        <v>273</v>
      </c>
      <c r="B280" s="132" t="s">
        <v>6498</v>
      </c>
      <c r="C280" s="143" t="s">
        <v>168</v>
      </c>
      <c r="D280" s="143" t="s">
        <v>110</v>
      </c>
      <c r="E280" s="143" t="s">
        <v>596</v>
      </c>
      <c r="F280" s="132">
        <v>2019.01</v>
      </c>
      <c r="G280" s="132">
        <v>2020.05</v>
      </c>
      <c r="H280" s="143" t="s">
        <v>3934</v>
      </c>
      <c r="I280" s="143" t="s">
        <v>597</v>
      </c>
      <c r="J280" s="143" t="s">
        <v>6499</v>
      </c>
      <c r="K280" s="151">
        <f t="shared" si="5"/>
        <v>809</v>
      </c>
      <c r="L280" s="151">
        <v>350</v>
      </c>
      <c r="M280" s="151">
        <v>250</v>
      </c>
      <c r="N280" s="151">
        <v>209</v>
      </c>
      <c r="O280" s="143" t="s">
        <v>6500</v>
      </c>
      <c r="P280" s="143" t="s">
        <v>6501</v>
      </c>
      <c r="Q280" s="143" t="s">
        <v>6502</v>
      </c>
      <c r="R280" s="143" t="s">
        <v>6503</v>
      </c>
      <c r="S280" s="143" t="s">
        <v>486</v>
      </c>
      <c r="T280" s="132">
        <v>2019</v>
      </c>
      <c r="U280" s="143" t="s">
        <v>77</v>
      </c>
      <c r="V280" s="132">
        <v>559</v>
      </c>
      <c r="W280" s="132">
        <v>350</v>
      </c>
      <c r="X280" s="132">
        <v>209</v>
      </c>
      <c r="Y280" s="132"/>
      <c r="Z280" s="143" t="s">
        <v>77</v>
      </c>
      <c r="AA280" s="143" t="s">
        <v>77</v>
      </c>
      <c r="AB280" s="143" t="s">
        <v>78</v>
      </c>
      <c r="AC280" s="132"/>
      <c r="AD280" s="143" t="s">
        <v>77</v>
      </c>
      <c r="AE280" s="143" t="s">
        <v>6504</v>
      </c>
      <c r="AF280" s="143" t="s">
        <v>78</v>
      </c>
      <c r="AG280" s="132">
        <v>180</v>
      </c>
      <c r="AH280" s="132">
        <v>180</v>
      </c>
      <c r="AI280" s="143" t="s">
        <v>6505</v>
      </c>
      <c r="AJ280" s="143" t="s">
        <v>6506</v>
      </c>
      <c r="AK280" s="143" t="s">
        <v>6507</v>
      </c>
      <c r="AL280" s="132" t="s">
        <v>6508</v>
      </c>
      <c r="AM280" s="143" t="s">
        <v>6509</v>
      </c>
      <c r="AN280" s="143" t="s">
        <v>6510</v>
      </c>
      <c r="AO280" s="143" t="s">
        <v>6511</v>
      </c>
      <c r="AP280" s="143" t="s">
        <v>576</v>
      </c>
      <c r="AQ280" s="143" t="s">
        <v>6481</v>
      </c>
      <c r="AR280" s="143" t="s">
        <v>606</v>
      </c>
      <c r="AS280" s="211">
        <v>13996861456</v>
      </c>
    </row>
    <row r="281" s="1" customFormat="1" ht="50" customHeight="1" spans="1:45">
      <c r="A281" s="132">
        <v>274</v>
      </c>
      <c r="B281" s="132" t="s">
        <v>6512</v>
      </c>
      <c r="C281" s="143" t="s">
        <v>168</v>
      </c>
      <c r="D281" s="143" t="s">
        <v>110</v>
      </c>
      <c r="E281" s="143" t="s">
        <v>563</v>
      </c>
      <c r="F281" s="132">
        <v>2019.01</v>
      </c>
      <c r="G281" s="132">
        <v>2020.01</v>
      </c>
      <c r="H281" s="143" t="s">
        <v>3934</v>
      </c>
      <c r="I281" s="143" t="s">
        <v>564</v>
      </c>
      <c r="J281" s="143" t="s">
        <v>6513</v>
      </c>
      <c r="K281" s="151">
        <v>300</v>
      </c>
      <c r="L281" s="151">
        <v>85</v>
      </c>
      <c r="M281" s="151">
        <v>215</v>
      </c>
      <c r="N281" s="151"/>
      <c r="O281" s="143" t="s">
        <v>6514</v>
      </c>
      <c r="P281" s="143" t="s">
        <v>6515</v>
      </c>
      <c r="Q281" s="143" t="s">
        <v>6516</v>
      </c>
      <c r="R281" s="143" t="s">
        <v>6517</v>
      </c>
      <c r="S281" s="143" t="s">
        <v>486</v>
      </c>
      <c r="T281" s="132">
        <v>2019</v>
      </c>
      <c r="U281" s="143" t="s">
        <v>77</v>
      </c>
      <c r="V281" s="132">
        <v>300</v>
      </c>
      <c r="W281" s="132">
        <v>85</v>
      </c>
      <c r="X281" s="132">
        <v>215</v>
      </c>
      <c r="Y281" s="132"/>
      <c r="Z281" s="143" t="s">
        <v>77</v>
      </c>
      <c r="AA281" s="143" t="s">
        <v>77</v>
      </c>
      <c r="AB281" s="143" t="s">
        <v>78</v>
      </c>
      <c r="AC281" s="132"/>
      <c r="AD281" s="143" t="s">
        <v>77</v>
      </c>
      <c r="AE281" s="143" t="s">
        <v>6504</v>
      </c>
      <c r="AF281" s="143" t="s">
        <v>78</v>
      </c>
      <c r="AG281" s="132">
        <v>90</v>
      </c>
      <c r="AH281" s="132">
        <v>90</v>
      </c>
      <c r="AI281" s="143" t="s">
        <v>6518</v>
      </c>
      <c r="AJ281" s="143" t="s">
        <v>6519</v>
      </c>
      <c r="AK281" s="143" t="s">
        <v>6507</v>
      </c>
      <c r="AL281" s="132" t="s">
        <v>6508</v>
      </c>
      <c r="AM281" s="143" t="s">
        <v>6509</v>
      </c>
      <c r="AN281" s="143" t="s">
        <v>6520</v>
      </c>
      <c r="AO281" s="143" t="s">
        <v>6521</v>
      </c>
      <c r="AP281" s="143" t="s">
        <v>576</v>
      </c>
      <c r="AQ281" s="143" t="s">
        <v>6481</v>
      </c>
      <c r="AR281" s="143" t="s">
        <v>578</v>
      </c>
      <c r="AS281" s="211">
        <v>15978991567</v>
      </c>
    </row>
    <row r="282" s="1" customFormat="1" ht="50" customHeight="1" spans="1:45">
      <c r="A282" s="132">
        <v>275</v>
      </c>
      <c r="B282" s="132" t="s">
        <v>6522</v>
      </c>
      <c r="C282" s="143" t="s">
        <v>258</v>
      </c>
      <c r="D282" s="143" t="s">
        <v>110</v>
      </c>
      <c r="E282" s="143" t="s">
        <v>6523</v>
      </c>
      <c r="F282" s="132">
        <v>2019.08</v>
      </c>
      <c r="G282" s="132">
        <v>2019.12</v>
      </c>
      <c r="H282" s="143" t="s">
        <v>3934</v>
      </c>
      <c r="I282" s="143" t="s">
        <v>773</v>
      </c>
      <c r="J282" s="132" t="s">
        <v>6524</v>
      </c>
      <c r="K282" s="151">
        <f t="shared" ref="K282:K296" si="6">L282+M282+N282</f>
        <v>50</v>
      </c>
      <c r="L282" s="151">
        <v>30</v>
      </c>
      <c r="M282" s="151"/>
      <c r="N282" s="151">
        <v>20</v>
      </c>
      <c r="O282" s="143" t="s">
        <v>6525</v>
      </c>
      <c r="P282" s="143" t="s">
        <v>6526</v>
      </c>
      <c r="Q282" s="143" t="s">
        <v>6527</v>
      </c>
      <c r="R282" s="143" t="s">
        <v>6528</v>
      </c>
      <c r="S282" s="143" t="s">
        <v>2081</v>
      </c>
      <c r="T282" s="132">
        <v>2019</v>
      </c>
      <c r="U282" s="143" t="s">
        <v>77</v>
      </c>
      <c r="V282" s="132">
        <v>30</v>
      </c>
      <c r="W282" s="132">
        <v>30</v>
      </c>
      <c r="X282" s="132"/>
      <c r="Y282" s="132"/>
      <c r="Z282" s="143" t="s">
        <v>77</v>
      </c>
      <c r="AA282" s="143" t="s">
        <v>77</v>
      </c>
      <c r="AB282" s="143" t="s">
        <v>78</v>
      </c>
      <c r="AC282" s="132"/>
      <c r="AD282" s="143" t="s">
        <v>78</v>
      </c>
      <c r="AE282" s="132"/>
      <c r="AF282" s="143" t="s">
        <v>78</v>
      </c>
      <c r="AG282" s="132">
        <v>200</v>
      </c>
      <c r="AH282" s="143">
        <v>200</v>
      </c>
      <c r="AI282" s="143" t="s">
        <v>6529</v>
      </c>
      <c r="AJ282" s="143" t="s">
        <v>6530</v>
      </c>
      <c r="AK282" s="143" t="s">
        <v>6531</v>
      </c>
      <c r="AL282" s="143" t="s">
        <v>4655</v>
      </c>
      <c r="AM282" s="132" t="s">
        <v>6532</v>
      </c>
      <c r="AN282" s="143" t="s">
        <v>6533</v>
      </c>
      <c r="AO282" s="143" t="s">
        <v>6534</v>
      </c>
      <c r="AP282" s="143" t="s">
        <v>4658</v>
      </c>
      <c r="AQ282" s="162" t="s">
        <v>6481</v>
      </c>
      <c r="AR282" s="143" t="s">
        <v>778</v>
      </c>
      <c r="AS282" s="211">
        <v>18996280005</v>
      </c>
    </row>
    <row r="283" s="1" customFormat="1" ht="50" customHeight="1" spans="1:45">
      <c r="A283" s="132">
        <v>276</v>
      </c>
      <c r="B283" s="132" t="s">
        <v>6535</v>
      </c>
      <c r="C283" s="143" t="s">
        <v>168</v>
      </c>
      <c r="D283" s="143" t="s">
        <v>110</v>
      </c>
      <c r="E283" s="143" t="s">
        <v>6536</v>
      </c>
      <c r="F283" s="132">
        <v>2018.03</v>
      </c>
      <c r="G283" s="132">
        <v>2019.1</v>
      </c>
      <c r="H283" s="143" t="s">
        <v>3934</v>
      </c>
      <c r="I283" s="143" t="s">
        <v>3349</v>
      </c>
      <c r="J283" s="143" t="s">
        <v>6537</v>
      </c>
      <c r="K283" s="151">
        <f t="shared" si="6"/>
        <v>3000.7656</v>
      </c>
      <c r="L283" s="151">
        <v>3000.7656</v>
      </c>
      <c r="M283" s="151"/>
      <c r="N283" s="151"/>
      <c r="O283" s="143" t="s">
        <v>6538</v>
      </c>
      <c r="P283" s="143" t="s">
        <v>6539</v>
      </c>
      <c r="Q283" s="143" t="s">
        <v>6540</v>
      </c>
      <c r="R283" s="143" t="s">
        <v>4016</v>
      </c>
      <c r="S283" s="143" t="s">
        <v>486</v>
      </c>
      <c r="T283" s="132">
        <v>2019</v>
      </c>
      <c r="U283" s="143" t="s">
        <v>77</v>
      </c>
      <c r="V283" s="205">
        <v>3000.7656</v>
      </c>
      <c r="W283" s="205">
        <v>3000.7656</v>
      </c>
      <c r="X283" s="132"/>
      <c r="Y283" s="132"/>
      <c r="Z283" s="143" t="s">
        <v>77</v>
      </c>
      <c r="AA283" s="143" t="s">
        <v>77</v>
      </c>
      <c r="AB283" s="143" t="s">
        <v>77</v>
      </c>
      <c r="AC283" s="143" t="s">
        <v>3355</v>
      </c>
      <c r="AD283" s="143" t="s">
        <v>78</v>
      </c>
      <c r="AE283" s="132"/>
      <c r="AF283" s="143" t="s">
        <v>78</v>
      </c>
      <c r="AG283" s="132">
        <v>400</v>
      </c>
      <c r="AH283" s="132">
        <v>400</v>
      </c>
      <c r="AI283" s="143" t="s">
        <v>6541</v>
      </c>
      <c r="AJ283" s="143" t="s">
        <v>6542</v>
      </c>
      <c r="AK283" s="143" t="s">
        <v>6543</v>
      </c>
      <c r="AL283" s="143" t="s">
        <v>4655</v>
      </c>
      <c r="AM283" s="143" t="s">
        <v>6544</v>
      </c>
      <c r="AN283" s="143" t="s">
        <v>6545</v>
      </c>
      <c r="AO283" s="143" t="s">
        <v>6546</v>
      </c>
      <c r="AP283" s="143" t="s">
        <v>122</v>
      </c>
      <c r="AQ283" s="143" t="s">
        <v>6547</v>
      </c>
      <c r="AR283" s="143" t="s">
        <v>3363</v>
      </c>
      <c r="AS283" s="211">
        <v>13996737037</v>
      </c>
    </row>
    <row r="284" s="1" customFormat="1" ht="50" customHeight="1" spans="1:45">
      <c r="A284" s="132">
        <v>277</v>
      </c>
      <c r="B284" s="143" t="s">
        <v>6548</v>
      </c>
      <c r="C284" s="143" t="s">
        <v>168</v>
      </c>
      <c r="D284" s="143" t="s">
        <v>110</v>
      </c>
      <c r="E284" s="143" t="s">
        <v>6549</v>
      </c>
      <c r="F284" s="132">
        <v>2018.12</v>
      </c>
      <c r="G284" s="132">
        <v>2019.12</v>
      </c>
      <c r="H284" s="143" t="s">
        <v>3934</v>
      </c>
      <c r="I284" s="143" t="s">
        <v>6550</v>
      </c>
      <c r="J284" s="143" t="s">
        <v>6551</v>
      </c>
      <c r="K284" s="151">
        <f t="shared" si="6"/>
        <v>146.5</v>
      </c>
      <c r="L284" s="151">
        <v>70</v>
      </c>
      <c r="M284" s="151">
        <v>0</v>
      </c>
      <c r="N284" s="151">
        <v>76.5</v>
      </c>
      <c r="O284" s="143" t="s">
        <v>6552</v>
      </c>
      <c r="P284" s="143" t="s">
        <v>6553</v>
      </c>
      <c r="Q284" s="143" t="s">
        <v>6554</v>
      </c>
      <c r="R284" s="143" t="s">
        <v>4016</v>
      </c>
      <c r="S284" s="143" t="s">
        <v>486</v>
      </c>
      <c r="T284" s="132">
        <v>2019</v>
      </c>
      <c r="U284" s="143" t="s">
        <v>77</v>
      </c>
      <c r="V284" s="132">
        <v>146.5</v>
      </c>
      <c r="W284" s="132">
        <v>70</v>
      </c>
      <c r="X284" s="132">
        <v>76.5</v>
      </c>
      <c r="Y284" s="132"/>
      <c r="Z284" s="143" t="s">
        <v>77</v>
      </c>
      <c r="AA284" s="143" t="s">
        <v>77</v>
      </c>
      <c r="AB284" s="143" t="s">
        <v>78</v>
      </c>
      <c r="AC284" s="132"/>
      <c r="AD284" s="143" t="s">
        <v>78</v>
      </c>
      <c r="AE284" s="132"/>
      <c r="AF284" s="143" t="s">
        <v>78</v>
      </c>
      <c r="AG284" s="132">
        <v>89</v>
      </c>
      <c r="AH284" s="132">
        <v>89</v>
      </c>
      <c r="AI284" s="143" t="s">
        <v>6555</v>
      </c>
      <c r="AJ284" s="143" t="s">
        <v>6556</v>
      </c>
      <c r="AK284" s="143" t="s">
        <v>6557</v>
      </c>
      <c r="AL284" s="143" t="s">
        <v>6558</v>
      </c>
      <c r="AM284" s="143" t="s">
        <v>6559</v>
      </c>
      <c r="AN284" s="143" t="s">
        <v>6560</v>
      </c>
      <c r="AO284" s="143" t="s">
        <v>6561</v>
      </c>
      <c r="AP284" s="143" t="s">
        <v>6562</v>
      </c>
      <c r="AQ284" s="162" t="s">
        <v>4687</v>
      </c>
      <c r="AR284" s="143" t="s">
        <v>6563</v>
      </c>
      <c r="AS284" s="211">
        <v>13306324857</v>
      </c>
    </row>
    <row r="285" s="1" customFormat="1" ht="50" customHeight="1" spans="1:45">
      <c r="A285" s="132">
        <v>278</v>
      </c>
      <c r="B285" s="131" t="s">
        <v>6564</v>
      </c>
      <c r="C285" s="131" t="s">
        <v>168</v>
      </c>
      <c r="D285" s="131" t="s">
        <v>110</v>
      </c>
      <c r="E285" s="131" t="s">
        <v>6565</v>
      </c>
      <c r="F285" s="132">
        <v>2019.1</v>
      </c>
      <c r="G285" s="132">
        <v>2020.1</v>
      </c>
      <c r="H285" s="182" t="s">
        <v>6566</v>
      </c>
      <c r="I285" s="131" t="s">
        <v>6567</v>
      </c>
      <c r="J285" s="131" t="s">
        <v>6568</v>
      </c>
      <c r="K285" s="151">
        <f t="shared" si="6"/>
        <v>700</v>
      </c>
      <c r="L285" s="151">
        <v>700</v>
      </c>
      <c r="M285" s="151"/>
      <c r="N285" s="151"/>
      <c r="O285" s="132" t="s">
        <v>6569</v>
      </c>
      <c r="P285" s="131" t="s">
        <v>6570</v>
      </c>
      <c r="Q285" s="131" t="s">
        <v>6571</v>
      </c>
      <c r="R285" s="145" t="s">
        <v>1029</v>
      </c>
      <c r="S285" s="131" t="s">
        <v>486</v>
      </c>
      <c r="T285" s="132">
        <v>2019</v>
      </c>
      <c r="U285" s="131" t="s">
        <v>77</v>
      </c>
      <c r="V285" s="151">
        <v>700</v>
      </c>
      <c r="W285" s="195">
        <v>700</v>
      </c>
      <c r="X285" s="151"/>
      <c r="Y285" s="132"/>
      <c r="Z285" s="131" t="s">
        <v>77</v>
      </c>
      <c r="AA285" s="131" t="s">
        <v>77</v>
      </c>
      <c r="AB285" s="131" t="s">
        <v>77</v>
      </c>
      <c r="AC285" s="131" t="s">
        <v>6572</v>
      </c>
      <c r="AD285" s="131" t="s">
        <v>77</v>
      </c>
      <c r="AE285" s="131" t="s">
        <v>1259</v>
      </c>
      <c r="AF285" s="131" t="s">
        <v>78</v>
      </c>
      <c r="AG285" s="131">
        <v>1000</v>
      </c>
      <c r="AH285" s="132">
        <v>1000</v>
      </c>
      <c r="AI285" s="131" t="s">
        <v>6573</v>
      </c>
      <c r="AJ285" s="131" t="s">
        <v>6574</v>
      </c>
      <c r="AK285" s="131" t="s">
        <v>6575</v>
      </c>
      <c r="AL285" s="131" t="s">
        <v>6576</v>
      </c>
      <c r="AM285" s="131" t="s">
        <v>6577</v>
      </c>
      <c r="AN285" s="131" t="s">
        <v>6578</v>
      </c>
      <c r="AO285" s="132" t="s">
        <v>6579</v>
      </c>
      <c r="AP285" s="131" t="s">
        <v>6580</v>
      </c>
      <c r="AQ285" s="131" t="s">
        <v>6581</v>
      </c>
      <c r="AR285" s="131" t="s">
        <v>6582</v>
      </c>
      <c r="AS285" s="132">
        <v>70606710</v>
      </c>
    </row>
    <row r="286" s="1" customFormat="1" ht="50" customHeight="1" spans="1:45">
      <c r="A286" s="132">
        <v>279</v>
      </c>
      <c r="B286" s="131" t="s">
        <v>6583</v>
      </c>
      <c r="C286" s="131" t="s">
        <v>168</v>
      </c>
      <c r="D286" s="131" t="s">
        <v>110</v>
      </c>
      <c r="E286" s="131" t="s">
        <v>6584</v>
      </c>
      <c r="F286" s="132">
        <v>2019.1</v>
      </c>
      <c r="G286" s="132">
        <v>2020.6</v>
      </c>
      <c r="H286" s="182" t="s">
        <v>6566</v>
      </c>
      <c r="I286" s="131" t="s">
        <v>787</v>
      </c>
      <c r="J286" s="132" t="s">
        <v>6585</v>
      </c>
      <c r="K286" s="151">
        <f t="shared" si="6"/>
        <v>100</v>
      </c>
      <c r="L286" s="151">
        <v>100</v>
      </c>
      <c r="M286" s="151"/>
      <c r="N286" s="151"/>
      <c r="O286" s="131" t="s">
        <v>6586</v>
      </c>
      <c r="P286" s="131" t="s">
        <v>6587</v>
      </c>
      <c r="Q286" s="131" t="s">
        <v>6571</v>
      </c>
      <c r="R286" s="131" t="s">
        <v>6588</v>
      </c>
      <c r="S286" s="131" t="s">
        <v>3384</v>
      </c>
      <c r="T286" s="132">
        <v>2019</v>
      </c>
      <c r="U286" s="131" t="s">
        <v>77</v>
      </c>
      <c r="V286" s="151">
        <v>100</v>
      </c>
      <c r="W286" s="151">
        <v>100</v>
      </c>
      <c r="X286" s="151"/>
      <c r="Y286" s="132"/>
      <c r="Z286" s="131" t="s">
        <v>77</v>
      </c>
      <c r="AA286" s="131" t="s">
        <v>77</v>
      </c>
      <c r="AB286" s="131" t="s">
        <v>77</v>
      </c>
      <c r="AC286" s="131" t="s">
        <v>6587</v>
      </c>
      <c r="AD286" s="131" t="s">
        <v>77</v>
      </c>
      <c r="AE286" s="131" t="s">
        <v>1259</v>
      </c>
      <c r="AF286" s="131" t="s">
        <v>78</v>
      </c>
      <c r="AG286" s="131" t="s">
        <v>6589</v>
      </c>
      <c r="AH286" s="132">
        <v>182</v>
      </c>
      <c r="AI286" s="131" t="s">
        <v>6590</v>
      </c>
      <c r="AJ286" s="131" t="s">
        <v>6590</v>
      </c>
      <c r="AK286" s="131" t="s">
        <v>6591</v>
      </c>
      <c r="AL286" s="131" t="s">
        <v>6592</v>
      </c>
      <c r="AM286" s="132" t="s">
        <v>6593</v>
      </c>
      <c r="AN286" s="131" t="s">
        <v>6594</v>
      </c>
      <c r="AO286" s="131" t="s">
        <v>6595</v>
      </c>
      <c r="AP286" s="131" t="s">
        <v>6580</v>
      </c>
      <c r="AQ286" s="131" t="s">
        <v>6581</v>
      </c>
      <c r="AR286" s="131" t="s">
        <v>6582</v>
      </c>
      <c r="AS286" s="132">
        <v>70606710</v>
      </c>
    </row>
    <row r="287" s="1" customFormat="1" ht="50" customHeight="1" spans="1:45">
      <c r="A287" s="132">
        <v>280</v>
      </c>
      <c r="B287" s="131" t="s">
        <v>6596</v>
      </c>
      <c r="C287" s="131" t="s">
        <v>168</v>
      </c>
      <c r="D287" s="131" t="s">
        <v>110</v>
      </c>
      <c r="E287" s="131" t="s">
        <v>6597</v>
      </c>
      <c r="F287" s="132">
        <v>2019.1</v>
      </c>
      <c r="G287" s="132">
        <v>2020.6</v>
      </c>
      <c r="H287" s="182" t="s">
        <v>6566</v>
      </c>
      <c r="I287" s="131" t="s">
        <v>796</v>
      </c>
      <c r="J287" s="131" t="s">
        <v>6598</v>
      </c>
      <c r="K287" s="151">
        <f t="shared" si="6"/>
        <v>100</v>
      </c>
      <c r="L287" s="151">
        <v>100</v>
      </c>
      <c r="M287" s="151"/>
      <c r="N287" s="151"/>
      <c r="O287" s="131" t="s">
        <v>6599</v>
      </c>
      <c r="P287" s="131" t="s">
        <v>6600</v>
      </c>
      <c r="Q287" s="131" t="s">
        <v>6571</v>
      </c>
      <c r="R287" s="131" t="s">
        <v>6588</v>
      </c>
      <c r="S287" s="131" t="s">
        <v>486</v>
      </c>
      <c r="T287" s="132">
        <v>2019</v>
      </c>
      <c r="U287" s="131" t="s">
        <v>77</v>
      </c>
      <c r="V287" s="151">
        <v>100</v>
      </c>
      <c r="W287" s="151">
        <v>100</v>
      </c>
      <c r="X287" s="151"/>
      <c r="Y287" s="132"/>
      <c r="Z287" s="131" t="s">
        <v>77</v>
      </c>
      <c r="AA287" s="131" t="s">
        <v>77</v>
      </c>
      <c r="AB287" s="131" t="s">
        <v>77</v>
      </c>
      <c r="AC287" s="131" t="s">
        <v>6600</v>
      </c>
      <c r="AD287" s="131" t="s">
        <v>77</v>
      </c>
      <c r="AE287" s="131" t="s">
        <v>1259</v>
      </c>
      <c r="AF287" s="131" t="s">
        <v>78</v>
      </c>
      <c r="AG287" s="131" t="s">
        <v>6601</v>
      </c>
      <c r="AH287" s="132">
        <v>396</v>
      </c>
      <c r="AI287" s="131" t="s">
        <v>6600</v>
      </c>
      <c r="AJ287" s="131" t="s">
        <v>6602</v>
      </c>
      <c r="AK287" s="131" t="s">
        <v>6603</v>
      </c>
      <c r="AL287" s="131" t="s">
        <v>6604</v>
      </c>
      <c r="AM287" s="131" t="s">
        <v>6605</v>
      </c>
      <c r="AN287" s="131" t="s">
        <v>6606</v>
      </c>
      <c r="AO287" s="131" t="s">
        <v>6607</v>
      </c>
      <c r="AP287" s="131" t="s">
        <v>6580</v>
      </c>
      <c r="AQ287" s="131" t="s">
        <v>6581</v>
      </c>
      <c r="AR287" s="131" t="s">
        <v>6582</v>
      </c>
      <c r="AS287" s="132">
        <v>70606710</v>
      </c>
    </row>
    <row r="288" s="1" customFormat="1" ht="50" customHeight="1" spans="1:45">
      <c r="A288" s="132">
        <v>281</v>
      </c>
      <c r="B288" s="131" t="s">
        <v>6608</v>
      </c>
      <c r="C288" s="131" t="s">
        <v>168</v>
      </c>
      <c r="D288" s="131" t="s">
        <v>110</v>
      </c>
      <c r="E288" s="131" t="s">
        <v>6609</v>
      </c>
      <c r="F288" s="132">
        <v>2019.1</v>
      </c>
      <c r="G288" s="132">
        <v>2020.6</v>
      </c>
      <c r="H288" s="182" t="s">
        <v>6566</v>
      </c>
      <c r="I288" s="131" t="s">
        <v>229</v>
      </c>
      <c r="J288" s="131" t="s">
        <v>6610</v>
      </c>
      <c r="K288" s="151">
        <f t="shared" si="6"/>
        <v>100</v>
      </c>
      <c r="L288" s="151">
        <v>100</v>
      </c>
      <c r="M288" s="151"/>
      <c r="N288" s="151"/>
      <c r="O288" s="131" t="s">
        <v>6611</v>
      </c>
      <c r="P288" s="131" t="s">
        <v>6612</v>
      </c>
      <c r="Q288" s="131" t="s">
        <v>6571</v>
      </c>
      <c r="R288" s="131" t="s">
        <v>6588</v>
      </c>
      <c r="S288" s="131" t="s">
        <v>3384</v>
      </c>
      <c r="T288" s="132">
        <v>2019</v>
      </c>
      <c r="U288" s="131" t="s">
        <v>77</v>
      </c>
      <c r="V288" s="151">
        <v>100</v>
      </c>
      <c r="W288" s="151">
        <v>100</v>
      </c>
      <c r="X288" s="151"/>
      <c r="Y288" s="132"/>
      <c r="Z288" s="131" t="s">
        <v>77</v>
      </c>
      <c r="AA288" s="131" t="s">
        <v>77</v>
      </c>
      <c r="AB288" s="131" t="s">
        <v>77</v>
      </c>
      <c r="AC288" s="131" t="s">
        <v>6613</v>
      </c>
      <c r="AD288" s="131" t="s">
        <v>77</v>
      </c>
      <c r="AE288" s="131" t="s">
        <v>1259</v>
      </c>
      <c r="AF288" s="131" t="s">
        <v>78</v>
      </c>
      <c r="AG288" s="131" t="s">
        <v>6614</v>
      </c>
      <c r="AH288" s="132">
        <v>511</v>
      </c>
      <c r="AI288" s="131" t="s">
        <v>6615</v>
      </c>
      <c r="AJ288" s="131" t="s">
        <v>6616</v>
      </c>
      <c r="AK288" s="131" t="s">
        <v>6591</v>
      </c>
      <c r="AL288" s="131" t="s">
        <v>6592</v>
      </c>
      <c r="AM288" s="132" t="s">
        <v>6617</v>
      </c>
      <c r="AN288" s="131" t="s">
        <v>6594</v>
      </c>
      <c r="AO288" s="131" t="s">
        <v>6618</v>
      </c>
      <c r="AP288" s="131" t="s">
        <v>6580</v>
      </c>
      <c r="AQ288" s="131" t="s">
        <v>6581</v>
      </c>
      <c r="AR288" s="131" t="s">
        <v>6582</v>
      </c>
      <c r="AS288" s="132">
        <v>70606710</v>
      </c>
    </row>
    <row r="289" s="1" customFormat="1" ht="50" customHeight="1" spans="1:45">
      <c r="A289" s="132">
        <v>282</v>
      </c>
      <c r="B289" s="132" t="s">
        <v>6619</v>
      </c>
      <c r="C289" s="131" t="s">
        <v>66</v>
      </c>
      <c r="D289" s="131" t="s">
        <v>110</v>
      </c>
      <c r="E289" s="131" t="s">
        <v>6620</v>
      </c>
      <c r="F289" s="132">
        <v>2019.1</v>
      </c>
      <c r="G289" s="132">
        <v>2019.12</v>
      </c>
      <c r="H289" s="131" t="s">
        <v>6621</v>
      </c>
      <c r="I289" s="131" t="s">
        <v>6621</v>
      </c>
      <c r="J289" s="131" t="s">
        <v>6622</v>
      </c>
      <c r="K289" s="151">
        <f t="shared" si="6"/>
        <v>1250</v>
      </c>
      <c r="L289" s="151">
        <v>1250</v>
      </c>
      <c r="M289" s="151"/>
      <c r="N289" s="151"/>
      <c r="O289" s="131" t="s">
        <v>6623</v>
      </c>
      <c r="P289" s="131" t="s">
        <v>6624</v>
      </c>
      <c r="Q289" s="131" t="s">
        <v>6625</v>
      </c>
      <c r="R289" s="131" t="s">
        <v>6588</v>
      </c>
      <c r="S289" s="131" t="s">
        <v>2171</v>
      </c>
      <c r="T289" s="132">
        <v>2019</v>
      </c>
      <c r="U289" s="131" t="s">
        <v>77</v>
      </c>
      <c r="V289" s="151">
        <v>1250</v>
      </c>
      <c r="W289" s="151">
        <v>1250</v>
      </c>
      <c r="X289" s="151"/>
      <c r="Y289" s="132"/>
      <c r="Z289" s="131" t="s">
        <v>77</v>
      </c>
      <c r="AA289" s="131" t="s">
        <v>77</v>
      </c>
      <c r="AB289" s="131" t="s">
        <v>78</v>
      </c>
      <c r="AC289" s="132"/>
      <c r="AD289" s="131" t="s">
        <v>78</v>
      </c>
      <c r="AE289" s="132"/>
      <c r="AF289" s="131" t="s">
        <v>78</v>
      </c>
      <c r="AG289" s="131" t="s">
        <v>6623</v>
      </c>
      <c r="AH289" s="131" t="s">
        <v>6623</v>
      </c>
      <c r="AI289" s="131" t="s">
        <v>6626</v>
      </c>
      <c r="AJ289" s="131" t="s">
        <v>6627</v>
      </c>
      <c r="AK289" s="131" t="s">
        <v>6628</v>
      </c>
      <c r="AL289" s="131" t="s">
        <v>6629</v>
      </c>
      <c r="AM289" s="131" t="s">
        <v>6630</v>
      </c>
      <c r="AN289" s="131" t="s">
        <v>6631</v>
      </c>
      <c r="AO289" s="131" t="s">
        <v>6632</v>
      </c>
      <c r="AP289" s="131" t="s">
        <v>6633</v>
      </c>
      <c r="AQ289" s="131" t="s">
        <v>6634</v>
      </c>
      <c r="AR289" s="131" t="s">
        <v>6635</v>
      </c>
      <c r="AS289" s="132">
        <v>13638258505</v>
      </c>
    </row>
    <row r="290" s="1" customFormat="1" ht="50" customHeight="1" spans="1:45">
      <c r="A290" s="132">
        <v>283</v>
      </c>
      <c r="B290" s="132" t="s">
        <v>6636</v>
      </c>
      <c r="C290" s="131" t="s">
        <v>258</v>
      </c>
      <c r="D290" s="131" t="s">
        <v>110</v>
      </c>
      <c r="E290" s="131" t="s">
        <v>6637</v>
      </c>
      <c r="F290" s="132">
        <v>2019.1</v>
      </c>
      <c r="G290" s="132">
        <v>2019.12</v>
      </c>
      <c r="H290" s="131" t="s">
        <v>6638</v>
      </c>
      <c r="I290" s="131" t="s">
        <v>6638</v>
      </c>
      <c r="J290" s="131" t="s">
        <v>6639</v>
      </c>
      <c r="K290" s="151">
        <f t="shared" si="6"/>
        <v>500</v>
      </c>
      <c r="L290" s="151">
        <v>500</v>
      </c>
      <c r="M290" s="151"/>
      <c r="N290" s="151"/>
      <c r="O290" s="131" t="s">
        <v>6640</v>
      </c>
      <c r="P290" s="131" t="s">
        <v>6641</v>
      </c>
      <c r="Q290" s="131" t="s">
        <v>6642</v>
      </c>
      <c r="R290" s="131" t="s">
        <v>6588</v>
      </c>
      <c r="S290" s="131" t="s">
        <v>178</v>
      </c>
      <c r="T290" s="132">
        <v>2019</v>
      </c>
      <c r="U290" s="131" t="s">
        <v>77</v>
      </c>
      <c r="V290" s="151">
        <v>500</v>
      </c>
      <c r="W290" s="151">
        <v>500</v>
      </c>
      <c r="X290" s="151"/>
      <c r="Y290" s="132"/>
      <c r="Z290" s="131" t="s">
        <v>77</v>
      </c>
      <c r="AA290" s="131" t="s">
        <v>77</v>
      </c>
      <c r="AB290" s="131" t="s">
        <v>78</v>
      </c>
      <c r="AC290" s="132"/>
      <c r="AD290" s="131" t="s">
        <v>78</v>
      </c>
      <c r="AE290" s="132"/>
      <c r="AF290" s="131" t="s">
        <v>78</v>
      </c>
      <c r="AG290" s="131" t="s">
        <v>6640</v>
      </c>
      <c r="AH290" s="131" t="s">
        <v>6640</v>
      </c>
      <c r="AI290" s="131" t="s">
        <v>6643</v>
      </c>
      <c r="AJ290" s="131" t="s">
        <v>6644</v>
      </c>
      <c r="AK290" s="131" t="s">
        <v>6628</v>
      </c>
      <c r="AL290" s="131" t="s">
        <v>6629</v>
      </c>
      <c r="AM290" s="131" t="s">
        <v>6645</v>
      </c>
      <c r="AN290" s="131" t="s">
        <v>6646</v>
      </c>
      <c r="AO290" s="131" t="s">
        <v>6647</v>
      </c>
      <c r="AP290" s="131" t="s">
        <v>6648</v>
      </c>
      <c r="AQ290" s="131" t="s">
        <v>6649</v>
      </c>
      <c r="AR290" s="131" t="s">
        <v>6650</v>
      </c>
      <c r="AS290" s="132">
        <v>13896518110</v>
      </c>
    </row>
    <row r="291" s="1" customFormat="1" ht="50" customHeight="1" spans="1:45">
      <c r="A291" s="132">
        <v>284</v>
      </c>
      <c r="B291" s="132" t="s">
        <v>6651</v>
      </c>
      <c r="C291" s="131" t="s">
        <v>258</v>
      </c>
      <c r="D291" s="131" t="s">
        <v>110</v>
      </c>
      <c r="E291" s="131" t="s">
        <v>6652</v>
      </c>
      <c r="F291" s="132">
        <v>2020.1</v>
      </c>
      <c r="G291" s="132">
        <v>2020.12</v>
      </c>
      <c r="H291" s="131" t="s">
        <v>6653</v>
      </c>
      <c r="I291" s="131" t="s">
        <v>6653</v>
      </c>
      <c r="J291" s="131" t="s">
        <v>6654</v>
      </c>
      <c r="K291" s="151">
        <f t="shared" si="6"/>
        <v>500</v>
      </c>
      <c r="L291" s="151">
        <v>500</v>
      </c>
      <c r="M291" s="151"/>
      <c r="N291" s="151"/>
      <c r="O291" s="131" t="s">
        <v>6655</v>
      </c>
      <c r="P291" s="131" t="s">
        <v>6656</v>
      </c>
      <c r="Q291" s="131" t="s">
        <v>6657</v>
      </c>
      <c r="R291" s="131" t="s">
        <v>6588</v>
      </c>
      <c r="S291" s="131" t="s">
        <v>178</v>
      </c>
      <c r="T291" s="132">
        <v>2019</v>
      </c>
      <c r="U291" s="131" t="s">
        <v>77</v>
      </c>
      <c r="V291" s="151">
        <v>500</v>
      </c>
      <c r="W291" s="151">
        <v>500</v>
      </c>
      <c r="X291" s="151"/>
      <c r="Y291" s="132"/>
      <c r="Z291" s="131" t="s">
        <v>77</v>
      </c>
      <c r="AA291" s="131" t="s">
        <v>77</v>
      </c>
      <c r="AB291" s="131" t="s">
        <v>78</v>
      </c>
      <c r="AC291" s="132"/>
      <c r="AD291" s="131" t="s">
        <v>78</v>
      </c>
      <c r="AE291" s="132"/>
      <c r="AF291" s="131" t="s">
        <v>78</v>
      </c>
      <c r="AG291" s="131">
        <v>72697</v>
      </c>
      <c r="AH291" s="131">
        <v>72697</v>
      </c>
      <c r="AI291" s="131" t="s">
        <v>6658</v>
      </c>
      <c r="AJ291" s="131" t="s">
        <v>6659</v>
      </c>
      <c r="AK291" s="131" t="s">
        <v>6628</v>
      </c>
      <c r="AL291" s="131" t="s">
        <v>6629</v>
      </c>
      <c r="AM291" s="131" t="s">
        <v>6660</v>
      </c>
      <c r="AN291" s="131" t="s">
        <v>6661</v>
      </c>
      <c r="AO291" s="131">
        <v>72697</v>
      </c>
      <c r="AP291" s="131" t="s">
        <v>6662</v>
      </c>
      <c r="AQ291" s="131" t="s">
        <v>6663</v>
      </c>
      <c r="AR291" s="131" t="s">
        <v>6664</v>
      </c>
      <c r="AS291" s="132">
        <v>17338696980</v>
      </c>
    </row>
    <row r="292" s="1" customFormat="1" ht="50" customHeight="1" spans="1:45">
      <c r="A292" s="132">
        <v>285</v>
      </c>
      <c r="B292" s="132" t="s">
        <v>6665</v>
      </c>
      <c r="C292" s="131" t="s">
        <v>258</v>
      </c>
      <c r="D292" s="131" t="s">
        <v>110</v>
      </c>
      <c r="E292" s="131" t="s">
        <v>6666</v>
      </c>
      <c r="F292" s="132">
        <v>2019.1</v>
      </c>
      <c r="G292" s="132">
        <v>2019.12</v>
      </c>
      <c r="H292" s="131" t="s">
        <v>6667</v>
      </c>
      <c r="I292" s="131" t="s">
        <v>6667</v>
      </c>
      <c r="J292" s="131" t="s">
        <v>6668</v>
      </c>
      <c r="K292" s="151">
        <f t="shared" si="6"/>
        <v>137</v>
      </c>
      <c r="L292" s="151">
        <v>137</v>
      </c>
      <c r="M292" s="151"/>
      <c r="N292" s="151"/>
      <c r="O292" s="131" t="s">
        <v>6655</v>
      </c>
      <c r="P292" s="131" t="s">
        <v>6669</v>
      </c>
      <c r="Q292" s="131" t="s">
        <v>6670</v>
      </c>
      <c r="R292" s="131" t="s">
        <v>6671</v>
      </c>
      <c r="S292" s="131" t="s">
        <v>178</v>
      </c>
      <c r="T292" s="132">
        <v>2019</v>
      </c>
      <c r="U292" s="131" t="s">
        <v>77</v>
      </c>
      <c r="V292" s="151">
        <v>137</v>
      </c>
      <c r="W292" s="151">
        <v>137</v>
      </c>
      <c r="X292" s="151"/>
      <c r="Y292" s="132"/>
      <c r="Z292" s="131" t="s">
        <v>77</v>
      </c>
      <c r="AA292" s="131" t="s">
        <v>77</v>
      </c>
      <c r="AB292" s="131" t="s">
        <v>78</v>
      </c>
      <c r="AC292" s="132"/>
      <c r="AD292" s="131" t="s">
        <v>78</v>
      </c>
      <c r="AE292" s="132"/>
      <c r="AF292" s="131" t="s">
        <v>78</v>
      </c>
      <c r="AG292" s="131">
        <v>72697</v>
      </c>
      <c r="AH292" s="131">
        <v>72697</v>
      </c>
      <c r="AI292" s="131" t="s">
        <v>6672</v>
      </c>
      <c r="AJ292" s="131" t="s">
        <v>6673</v>
      </c>
      <c r="AK292" s="131" t="s">
        <v>119</v>
      </c>
      <c r="AL292" s="131" t="s">
        <v>153</v>
      </c>
      <c r="AM292" s="131" t="s">
        <v>6674</v>
      </c>
      <c r="AN292" s="131" t="s">
        <v>6675</v>
      </c>
      <c r="AO292" s="131">
        <v>72697</v>
      </c>
      <c r="AP292" s="131" t="s">
        <v>6676</v>
      </c>
      <c r="AQ292" s="131" t="s">
        <v>6677</v>
      </c>
      <c r="AR292" s="131" t="s">
        <v>6678</v>
      </c>
      <c r="AS292" s="132">
        <v>17323638707</v>
      </c>
    </row>
    <row r="293" s="1" customFormat="1" ht="50" customHeight="1" spans="1:45">
      <c r="A293" s="132">
        <v>286</v>
      </c>
      <c r="B293" s="131" t="s">
        <v>6679</v>
      </c>
      <c r="C293" s="131" t="s">
        <v>168</v>
      </c>
      <c r="D293" s="131" t="s">
        <v>110</v>
      </c>
      <c r="E293" s="131" t="s">
        <v>6680</v>
      </c>
      <c r="F293" s="132">
        <v>2019.1</v>
      </c>
      <c r="G293" s="132">
        <v>2019.12</v>
      </c>
      <c r="H293" s="131" t="s">
        <v>3934</v>
      </c>
      <c r="I293" s="131" t="s">
        <v>3934</v>
      </c>
      <c r="J293" s="131" t="s">
        <v>6681</v>
      </c>
      <c r="K293" s="151">
        <f t="shared" si="6"/>
        <v>613</v>
      </c>
      <c r="L293" s="151">
        <v>613</v>
      </c>
      <c r="M293" s="151"/>
      <c r="N293" s="151"/>
      <c r="O293" s="131" t="s">
        <v>6682</v>
      </c>
      <c r="P293" s="131" t="s">
        <v>6683</v>
      </c>
      <c r="Q293" s="131" t="s">
        <v>6684</v>
      </c>
      <c r="R293" s="131" t="s">
        <v>6685</v>
      </c>
      <c r="S293" s="131" t="s">
        <v>486</v>
      </c>
      <c r="T293" s="132">
        <v>2019</v>
      </c>
      <c r="U293" s="131" t="s">
        <v>77</v>
      </c>
      <c r="V293" s="151">
        <v>613</v>
      </c>
      <c r="W293" s="151">
        <v>613</v>
      </c>
      <c r="X293" s="151"/>
      <c r="Y293" s="132"/>
      <c r="Z293" s="131" t="s">
        <v>77</v>
      </c>
      <c r="AA293" s="131" t="s">
        <v>77</v>
      </c>
      <c r="AB293" s="131" t="s">
        <v>78</v>
      </c>
      <c r="AC293" s="132"/>
      <c r="AD293" s="131" t="s">
        <v>77</v>
      </c>
      <c r="AE293" s="131" t="s">
        <v>6686</v>
      </c>
      <c r="AF293" s="131" t="s">
        <v>78</v>
      </c>
      <c r="AG293" s="132">
        <v>368</v>
      </c>
      <c r="AH293" s="132">
        <v>368</v>
      </c>
      <c r="AI293" s="131" t="s">
        <v>6687</v>
      </c>
      <c r="AJ293" s="132" t="s">
        <v>6688</v>
      </c>
      <c r="AK293" s="131" t="s">
        <v>6628</v>
      </c>
      <c r="AL293" s="131" t="s">
        <v>6629</v>
      </c>
      <c r="AM293" s="132" t="s">
        <v>6689</v>
      </c>
      <c r="AN293" s="132" t="s">
        <v>6690</v>
      </c>
      <c r="AO293" s="131">
        <v>368</v>
      </c>
      <c r="AP293" s="131" t="s">
        <v>6676</v>
      </c>
      <c r="AQ293" s="131" t="s">
        <v>6691</v>
      </c>
      <c r="AR293" s="131" t="s">
        <v>6692</v>
      </c>
      <c r="AS293" s="132">
        <v>13594530488</v>
      </c>
    </row>
    <row r="294" s="1" customFormat="1" ht="50" customHeight="1" spans="1:45">
      <c r="A294" s="132">
        <v>287</v>
      </c>
      <c r="B294" s="131" t="s">
        <v>6693</v>
      </c>
      <c r="C294" s="131" t="s">
        <v>258</v>
      </c>
      <c r="D294" s="131" t="s">
        <v>110</v>
      </c>
      <c r="E294" s="131" t="s">
        <v>6694</v>
      </c>
      <c r="F294" s="132">
        <v>2019.09</v>
      </c>
      <c r="G294" s="132">
        <v>2020.03</v>
      </c>
      <c r="H294" s="131" t="s">
        <v>3934</v>
      </c>
      <c r="I294" s="131" t="s">
        <v>3934</v>
      </c>
      <c r="J294" s="131" t="s">
        <v>6695</v>
      </c>
      <c r="K294" s="151">
        <f t="shared" si="6"/>
        <v>3871</v>
      </c>
      <c r="L294" s="151">
        <v>3871</v>
      </c>
      <c r="M294" s="151"/>
      <c r="N294" s="151"/>
      <c r="O294" s="131" t="s">
        <v>6696</v>
      </c>
      <c r="P294" s="132" t="s">
        <v>6697</v>
      </c>
      <c r="Q294" s="131" t="s">
        <v>6698</v>
      </c>
      <c r="R294" s="131" t="s">
        <v>665</v>
      </c>
      <c r="S294" s="131" t="s">
        <v>178</v>
      </c>
      <c r="T294" s="132">
        <v>2019</v>
      </c>
      <c r="U294" s="131" t="s">
        <v>77</v>
      </c>
      <c r="V294" s="151">
        <v>3871</v>
      </c>
      <c r="W294" s="151">
        <v>3871</v>
      </c>
      <c r="X294" s="151"/>
      <c r="Y294" s="132"/>
      <c r="Z294" s="131" t="s">
        <v>77</v>
      </c>
      <c r="AA294" s="131" t="s">
        <v>77</v>
      </c>
      <c r="AB294" s="131" t="s">
        <v>78</v>
      </c>
      <c r="AC294" s="132"/>
      <c r="AD294" s="131" t="s">
        <v>78</v>
      </c>
      <c r="AE294" s="132"/>
      <c r="AF294" s="131" t="s">
        <v>78</v>
      </c>
      <c r="AG294" s="132">
        <v>428</v>
      </c>
      <c r="AH294" s="131">
        <v>428</v>
      </c>
      <c r="AI294" s="131" t="s">
        <v>6699</v>
      </c>
      <c r="AJ294" s="131" t="s">
        <v>6700</v>
      </c>
      <c r="AK294" s="131" t="s">
        <v>6701</v>
      </c>
      <c r="AL294" s="131" t="s">
        <v>6702</v>
      </c>
      <c r="AM294" s="131" t="s">
        <v>6703</v>
      </c>
      <c r="AN294" s="131" t="s">
        <v>6704</v>
      </c>
      <c r="AO294" s="131" t="s">
        <v>6705</v>
      </c>
      <c r="AP294" s="131" t="s">
        <v>6706</v>
      </c>
      <c r="AQ294" s="131" t="s">
        <v>6707</v>
      </c>
      <c r="AR294" s="131" t="s">
        <v>673</v>
      </c>
      <c r="AS294" s="132">
        <v>70606138</v>
      </c>
    </row>
    <row r="295" s="1" customFormat="1" ht="50" customHeight="1" spans="1:45">
      <c r="A295" s="132">
        <v>288</v>
      </c>
      <c r="B295" s="132" t="s">
        <v>6708</v>
      </c>
      <c r="C295" s="131" t="s">
        <v>168</v>
      </c>
      <c r="D295" s="131" t="s">
        <v>110</v>
      </c>
      <c r="E295" s="131" t="s">
        <v>6709</v>
      </c>
      <c r="F295" s="132">
        <v>2019.06</v>
      </c>
      <c r="G295" s="132">
        <v>2019.07</v>
      </c>
      <c r="H295" s="182" t="s">
        <v>6710</v>
      </c>
      <c r="I295" s="131" t="s">
        <v>1211</v>
      </c>
      <c r="J295" s="131" t="s">
        <v>6711</v>
      </c>
      <c r="K295" s="151">
        <f t="shared" si="6"/>
        <v>4365</v>
      </c>
      <c r="L295" s="195">
        <v>3865</v>
      </c>
      <c r="M295" s="151"/>
      <c r="N295" s="151">
        <v>500</v>
      </c>
      <c r="O295" s="131" t="s">
        <v>6712</v>
      </c>
      <c r="P295" s="131" t="s">
        <v>6713</v>
      </c>
      <c r="Q295" s="131" t="s">
        <v>6714</v>
      </c>
      <c r="R295" s="131" t="s">
        <v>6715</v>
      </c>
      <c r="S295" s="131" t="s">
        <v>486</v>
      </c>
      <c r="T295" s="132">
        <v>2019</v>
      </c>
      <c r="U295" s="131" t="s">
        <v>77</v>
      </c>
      <c r="V295" s="195">
        <v>3865</v>
      </c>
      <c r="W295" s="195">
        <v>3865</v>
      </c>
      <c r="X295" s="151"/>
      <c r="Y295" s="132"/>
      <c r="Z295" s="131" t="s">
        <v>77</v>
      </c>
      <c r="AA295" s="131" t="s">
        <v>77</v>
      </c>
      <c r="AB295" s="131" t="s">
        <v>77</v>
      </c>
      <c r="AC295" s="131" t="s">
        <v>6716</v>
      </c>
      <c r="AD295" s="131" t="s">
        <v>77</v>
      </c>
      <c r="AE295" s="131" t="s">
        <v>6717</v>
      </c>
      <c r="AF295" s="131" t="s">
        <v>78</v>
      </c>
      <c r="AG295" s="132">
        <v>1500</v>
      </c>
      <c r="AH295" s="132">
        <v>1500</v>
      </c>
      <c r="AI295" s="131" t="s">
        <v>6718</v>
      </c>
      <c r="AJ295" s="131" t="s">
        <v>6719</v>
      </c>
      <c r="AK295" s="131" t="s">
        <v>6720</v>
      </c>
      <c r="AL295" s="131" t="s">
        <v>6702</v>
      </c>
      <c r="AM295" s="131" t="s">
        <v>6721</v>
      </c>
      <c r="AN295" s="131" t="s">
        <v>6722</v>
      </c>
      <c r="AO295" s="131" t="s">
        <v>6714</v>
      </c>
      <c r="AP295" s="131" t="s">
        <v>122</v>
      </c>
      <c r="AQ295" s="131" t="s">
        <v>6723</v>
      </c>
      <c r="AR295" s="131" t="s">
        <v>557</v>
      </c>
      <c r="AS295" s="132">
        <v>13709463943</v>
      </c>
    </row>
    <row r="296" s="1" customFormat="1" ht="50" customHeight="1" spans="1:45">
      <c r="A296" s="132">
        <v>289</v>
      </c>
      <c r="B296" s="132" t="s">
        <v>6724</v>
      </c>
      <c r="C296" s="143" t="s">
        <v>168</v>
      </c>
      <c r="D296" s="143" t="s">
        <v>110</v>
      </c>
      <c r="E296" s="143" t="s">
        <v>6725</v>
      </c>
      <c r="F296" s="132">
        <v>2019.03</v>
      </c>
      <c r="G296" s="132">
        <v>2019.12</v>
      </c>
      <c r="H296" s="143" t="s">
        <v>3934</v>
      </c>
      <c r="I296" s="143" t="s">
        <v>1211</v>
      </c>
      <c r="J296" s="143" t="s">
        <v>6726</v>
      </c>
      <c r="K296" s="151">
        <f t="shared" si="6"/>
        <v>2000</v>
      </c>
      <c r="L296" s="143">
        <v>2000</v>
      </c>
      <c r="M296" s="151"/>
      <c r="N296" s="151"/>
      <c r="O296" s="143" t="s">
        <v>6727</v>
      </c>
      <c r="P296" s="143" t="s">
        <v>6728</v>
      </c>
      <c r="Q296" s="143" t="s">
        <v>6729</v>
      </c>
      <c r="R296" s="143" t="s">
        <v>6730</v>
      </c>
      <c r="S296" s="143" t="s">
        <v>486</v>
      </c>
      <c r="T296" s="132">
        <v>2019</v>
      </c>
      <c r="U296" s="143" t="s">
        <v>77</v>
      </c>
      <c r="V296" s="143">
        <v>2000</v>
      </c>
      <c r="W296" s="143">
        <v>2000</v>
      </c>
      <c r="X296" s="132"/>
      <c r="Y296" s="132"/>
      <c r="Z296" s="143" t="s">
        <v>77</v>
      </c>
      <c r="AA296" s="143" t="s">
        <v>77</v>
      </c>
      <c r="AB296" s="143" t="s">
        <v>77</v>
      </c>
      <c r="AC296" s="143" t="s">
        <v>1217</v>
      </c>
      <c r="AD296" s="143" t="s">
        <v>77</v>
      </c>
      <c r="AE296" s="143" t="s">
        <v>1218</v>
      </c>
      <c r="AF296" s="143" t="s">
        <v>78</v>
      </c>
      <c r="AG296" s="132">
        <v>400</v>
      </c>
      <c r="AH296" s="132">
        <v>400</v>
      </c>
      <c r="AI296" s="143" t="s">
        <v>6731</v>
      </c>
      <c r="AJ296" s="145" t="s">
        <v>6732</v>
      </c>
      <c r="AK296" s="143" t="s">
        <v>5188</v>
      </c>
      <c r="AL296" s="143" t="s">
        <v>4771</v>
      </c>
      <c r="AM296" s="143" t="s">
        <v>6733</v>
      </c>
      <c r="AN296" s="143" t="s">
        <v>6734</v>
      </c>
      <c r="AO296" s="143" t="s">
        <v>6735</v>
      </c>
      <c r="AP296" s="143" t="s">
        <v>122</v>
      </c>
      <c r="AQ296" s="162" t="s">
        <v>4687</v>
      </c>
      <c r="AR296" s="143" t="s">
        <v>557</v>
      </c>
      <c r="AS296" s="132">
        <v>13709463943</v>
      </c>
    </row>
    <row r="297" s="1" customFormat="1" ht="50" customHeight="1" spans="1:45">
      <c r="A297" s="132">
        <v>290</v>
      </c>
      <c r="B297" s="132" t="s">
        <v>6736</v>
      </c>
      <c r="C297" s="143" t="s">
        <v>168</v>
      </c>
      <c r="D297" s="143" t="s">
        <v>110</v>
      </c>
      <c r="E297" s="143" t="s">
        <v>6737</v>
      </c>
      <c r="F297" s="132">
        <v>2019.05</v>
      </c>
      <c r="G297" s="132">
        <v>2019.12</v>
      </c>
      <c r="H297" s="143" t="s">
        <v>3934</v>
      </c>
      <c r="I297" s="143" t="s">
        <v>1211</v>
      </c>
      <c r="J297" s="143" t="s">
        <v>6738</v>
      </c>
      <c r="K297" s="151">
        <v>3364.34</v>
      </c>
      <c r="L297" s="203">
        <v>3364.34</v>
      </c>
      <c r="M297" s="151">
        <v>0</v>
      </c>
      <c r="N297" s="151"/>
      <c r="O297" s="143" t="s">
        <v>6739</v>
      </c>
      <c r="P297" s="143" t="s">
        <v>6740</v>
      </c>
      <c r="Q297" s="143" t="s">
        <v>548</v>
      </c>
      <c r="R297" s="143" t="s">
        <v>549</v>
      </c>
      <c r="S297" s="143" t="s">
        <v>486</v>
      </c>
      <c r="T297" s="132">
        <v>2019</v>
      </c>
      <c r="U297" s="143" t="s">
        <v>77</v>
      </c>
      <c r="V297" s="151">
        <v>3364.34</v>
      </c>
      <c r="W297" s="203">
        <v>3364.34</v>
      </c>
      <c r="X297" s="132"/>
      <c r="Y297" s="132"/>
      <c r="Z297" s="143" t="s">
        <v>77</v>
      </c>
      <c r="AA297" s="143" t="s">
        <v>77</v>
      </c>
      <c r="AB297" s="143" t="s">
        <v>77</v>
      </c>
      <c r="AC297" s="143" t="s">
        <v>6741</v>
      </c>
      <c r="AD297" s="143" t="s">
        <v>77</v>
      </c>
      <c r="AE297" s="143" t="s">
        <v>6742</v>
      </c>
      <c r="AF297" s="143" t="s">
        <v>78</v>
      </c>
      <c r="AG297" s="132">
        <v>352</v>
      </c>
      <c r="AH297" s="132">
        <v>352</v>
      </c>
      <c r="AI297" s="143" t="s">
        <v>6743</v>
      </c>
      <c r="AJ297" s="143" t="s">
        <v>6744</v>
      </c>
      <c r="AK297" s="143" t="s">
        <v>5188</v>
      </c>
      <c r="AL297" s="143" t="s">
        <v>4771</v>
      </c>
      <c r="AM297" s="143" t="s">
        <v>6745</v>
      </c>
      <c r="AN297" s="143" t="s">
        <v>6746</v>
      </c>
      <c r="AO297" s="143" t="s">
        <v>6747</v>
      </c>
      <c r="AP297" s="143" t="s">
        <v>122</v>
      </c>
      <c r="AQ297" s="143" t="s">
        <v>4687</v>
      </c>
      <c r="AR297" s="143" t="s">
        <v>557</v>
      </c>
      <c r="AS297" s="132">
        <v>13709463943</v>
      </c>
    </row>
    <row r="298" s="1" customFormat="1" ht="50" customHeight="1" spans="1:45">
      <c r="A298" s="132">
        <v>291</v>
      </c>
      <c r="B298" s="132" t="s">
        <v>6748</v>
      </c>
      <c r="C298" s="143" t="s">
        <v>168</v>
      </c>
      <c r="D298" s="143" t="s">
        <v>110</v>
      </c>
      <c r="E298" s="143" t="s">
        <v>6749</v>
      </c>
      <c r="F298" s="132">
        <v>2019.01</v>
      </c>
      <c r="G298" s="132">
        <v>2019.12</v>
      </c>
      <c r="H298" s="143" t="s">
        <v>3934</v>
      </c>
      <c r="I298" s="143" t="s">
        <v>172</v>
      </c>
      <c r="J298" s="143" t="s">
        <v>6750</v>
      </c>
      <c r="K298" s="151">
        <f t="shared" ref="K298:K303" si="7">L298+M298+N298</f>
        <v>1600</v>
      </c>
      <c r="L298" s="151">
        <v>321.5</v>
      </c>
      <c r="M298" s="151"/>
      <c r="N298" s="151">
        <v>1278.5</v>
      </c>
      <c r="O298" s="143" t="s">
        <v>6751</v>
      </c>
      <c r="P298" s="143" t="s">
        <v>6752</v>
      </c>
      <c r="Q298" s="143" t="s">
        <v>6753</v>
      </c>
      <c r="R298" s="143" t="s">
        <v>1029</v>
      </c>
      <c r="S298" s="143" t="s">
        <v>486</v>
      </c>
      <c r="T298" s="132">
        <v>2019</v>
      </c>
      <c r="U298" s="143" t="s">
        <v>77</v>
      </c>
      <c r="V298" s="132">
        <v>1600</v>
      </c>
      <c r="W298" s="132">
        <v>321.5</v>
      </c>
      <c r="X298" s="132">
        <v>1278.5</v>
      </c>
      <c r="Y298" s="132"/>
      <c r="Z298" s="143" t="s">
        <v>77</v>
      </c>
      <c r="AA298" s="143" t="s">
        <v>77</v>
      </c>
      <c r="AB298" s="143" t="s">
        <v>78</v>
      </c>
      <c r="AC298" s="143" t="s">
        <v>6754</v>
      </c>
      <c r="AD298" s="143" t="s">
        <v>77</v>
      </c>
      <c r="AE298" s="143" t="s">
        <v>6755</v>
      </c>
      <c r="AF298" s="143" t="s">
        <v>78</v>
      </c>
      <c r="AG298" s="143">
        <v>7</v>
      </c>
      <c r="AH298" s="143">
        <v>7</v>
      </c>
      <c r="AI298" s="143" t="s">
        <v>6756</v>
      </c>
      <c r="AJ298" s="143" t="s">
        <v>6757</v>
      </c>
      <c r="AK298" s="131" t="s">
        <v>6720</v>
      </c>
      <c r="AL298" s="143" t="s">
        <v>4771</v>
      </c>
      <c r="AM298" s="143" t="s">
        <v>6758</v>
      </c>
      <c r="AN298" s="143" t="s">
        <v>6759</v>
      </c>
      <c r="AO298" s="143" t="s">
        <v>6760</v>
      </c>
      <c r="AP298" s="143" t="s">
        <v>6761</v>
      </c>
      <c r="AQ298" s="143" t="s">
        <v>6762</v>
      </c>
      <c r="AR298" s="143" t="s">
        <v>5240</v>
      </c>
      <c r="AS298" s="132">
        <v>13896525678</v>
      </c>
    </row>
    <row r="299" s="1" customFormat="1" ht="50" customHeight="1" spans="1:45">
      <c r="A299" s="132">
        <v>292</v>
      </c>
      <c r="B299" s="132" t="s">
        <v>6763</v>
      </c>
      <c r="C299" s="143" t="s">
        <v>258</v>
      </c>
      <c r="D299" s="143" t="s">
        <v>110</v>
      </c>
      <c r="E299" s="143" t="s">
        <v>6764</v>
      </c>
      <c r="F299" s="132">
        <v>2019.8</v>
      </c>
      <c r="G299" s="132">
        <v>2019.12</v>
      </c>
      <c r="H299" s="143" t="s">
        <v>6566</v>
      </c>
      <c r="I299" s="143" t="s">
        <v>1025</v>
      </c>
      <c r="J299" s="143" t="s">
        <v>6765</v>
      </c>
      <c r="K299" s="151">
        <f t="shared" si="7"/>
        <v>640.2</v>
      </c>
      <c r="L299" s="151">
        <v>640.2</v>
      </c>
      <c r="M299" s="151"/>
      <c r="N299" s="151"/>
      <c r="O299" s="143" t="s">
        <v>6766</v>
      </c>
      <c r="P299" s="143" t="s">
        <v>6767</v>
      </c>
      <c r="Q299" s="143" t="s">
        <v>6768</v>
      </c>
      <c r="R299" s="143" t="s">
        <v>6769</v>
      </c>
      <c r="S299" s="143" t="s">
        <v>2081</v>
      </c>
      <c r="T299" s="132">
        <v>2019</v>
      </c>
      <c r="U299" s="143" t="s">
        <v>77</v>
      </c>
      <c r="V299" s="132">
        <v>640.2</v>
      </c>
      <c r="W299" s="132">
        <v>640.2</v>
      </c>
      <c r="X299" s="132" t="s">
        <v>2116</v>
      </c>
      <c r="Y299" s="143" t="s">
        <v>78</v>
      </c>
      <c r="Z299" s="143" t="s">
        <v>77</v>
      </c>
      <c r="AA299" s="143" t="s">
        <v>77</v>
      </c>
      <c r="AB299" s="143" t="s">
        <v>78</v>
      </c>
      <c r="AC299" s="132" t="s">
        <v>2116</v>
      </c>
      <c r="AD299" s="143" t="s">
        <v>78</v>
      </c>
      <c r="AE299" s="132" t="s">
        <v>2116</v>
      </c>
      <c r="AF299" s="143" t="s">
        <v>78</v>
      </c>
      <c r="AG299" s="132">
        <v>55</v>
      </c>
      <c r="AH299" s="132">
        <v>55</v>
      </c>
      <c r="AI299" s="143" t="s">
        <v>6770</v>
      </c>
      <c r="AJ299" s="143" t="s">
        <v>6771</v>
      </c>
      <c r="AK299" s="143" t="s">
        <v>6772</v>
      </c>
      <c r="AL299" s="143" t="s">
        <v>6773</v>
      </c>
      <c r="AM299" s="143" t="s">
        <v>4405</v>
      </c>
      <c r="AN299" s="143" t="s">
        <v>6774</v>
      </c>
      <c r="AO299" s="143">
        <v>55</v>
      </c>
      <c r="AP299" s="143" t="s">
        <v>6775</v>
      </c>
      <c r="AQ299" s="143" t="s">
        <v>6762</v>
      </c>
      <c r="AR299" s="143" t="s">
        <v>6776</v>
      </c>
      <c r="AS299" s="132" t="s">
        <v>6777</v>
      </c>
    </row>
    <row r="300" s="1" customFormat="1" ht="50" customHeight="1" spans="1:45">
      <c r="A300" s="132">
        <v>293</v>
      </c>
      <c r="B300" s="132" t="s">
        <v>6778</v>
      </c>
      <c r="C300" s="143" t="s">
        <v>168</v>
      </c>
      <c r="D300" s="143" t="s">
        <v>110</v>
      </c>
      <c r="E300" s="143" t="s">
        <v>6779</v>
      </c>
      <c r="F300" s="132">
        <v>2019.08</v>
      </c>
      <c r="G300" s="132" t="s">
        <v>6780</v>
      </c>
      <c r="H300" s="143" t="s">
        <v>3934</v>
      </c>
      <c r="I300" s="143" t="s">
        <v>781</v>
      </c>
      <c r="J300" s="143" t="s">
        <v>6781</v>
      </c>
      <c r="K300" s="151">
        <f t="shared" si="7"/>
        <v>230</v>
      </c>
      <c r="L300" s="151">
        <v>230</v>
      </c>
      <c r="M300" s="151"/>
      <c r="N300" s="151"/>
      <c r="O300" s="132">
        <v>1236</v>
      </c>
      <c r="P300" s="143" t="s">
        <v>6782</v>
      </c>
      <c r="Q300" s="143" t="s">
        <v>6783</v>
      </c>
      <c r="R300" s="143" t="s">
        <v>6784</v>
      </c>
      <c r="S300" s="143" t="s">
        <v>6785</v>
      </c>
      <c r="T300" s="132">
        <v>2019</v>
      </c>
      <c r="U300" s="143" t="s">
        <v>77</v>
      </c>
      <c r="V300" s="132">
        <v>230</v>
      </c>
      <c r="W300" s="132">
        <v>230</v>
      </c>
      <c r="X300" s="132"/>
      <c r="Y300" s="132"/>
      <c r="Z300" s="143" t="s">
        <v>77</v>
      </c>
      <c r="AA300" s="143" t="s">
        <v>77</v>
      </c>
      <c r="AB300" s="143" t="s">
        <v>77</v>
      </c>
      <c r="AC300" s="143" t="s">
        <v>6786</v>
      </c>
      <c r="AD300" s="143" t="s">
        <v>77</v>
      </c>
      <c r="AE300" s="132"/>
      <c r="AF300" s="143" t="s">
        <v>78</v>
      </c>
      <c r="AG300" s="132">
        <v>114</v>
      </c>
      <c r="AH300" s="143" t="s">
        <v>6787</v>
      </c>
      <c r="AI300" s="143" t="s">
        <v>6788</v>
      </c>
      <c r="AJ300" s="143" t="s">
        <v>6789</v>
      </c>
      <c r="AK300" s="143" t="s">
        <v>5139</v>
      </c>
      <c r="AL300" s="143" t="s">
        <v>5140</v>
      </c>
      <c r="AM300" s="132">
        <v>230</v>
      </c>
      <c r="AN300" s="143" t="s">
        <v>6790</v>
      </c>
      <c r="AO300" s="143" t="s">
        <v>6791</v>
      </c>
      <c r="AP300" s="143" t="s">
        <v>6792</v>
      </c>
      <c r="AQ300" s="143" t="s">
        <v>5236</v>
      </c>
      <c r="AR300" s="143" t="s">
        <v>6793</v>
      </c>
      <c r="AS300" s="132">
        <v>13996860190</v>
      </c>
    </row>
    <row r="301" s="1" customFormat="1" ht="50" customHeight="1" spans="1:45">
      <c r="A301" s="132">
        <v>294</v>
      </c>
      <c r="B301" s="143" t="s">
        <v>6794</v>
      </c>
      <c r="C301" s="143" t="s">
        <v>168</v>
      </c>
      <c r="D301" s="143" t="s">
        <v>110</v>
      </c>
      <c r="E301" s="143" t="s">
        <v>6795</v>
      </c>
      <c r="F301" s="132">
        <v>2019.8</v>
      </c>
      <c r="G301" s="132">
        <v>2020.8</v>
      </c>
      <c r="H301" s="143" t="s">
        <v>6566</v>
      </c>
      <c r="I301" s="143" t="s">
        <v>6796</v>
      </c>
      <c r="J301" s="143" t="s">
        <v>6797</v>
      </c>
      <c r="K301" s="151">
        <f t="shared" si="7"/>
        <v>3000</v>
      </c>
      <c r="L301" s="151">
        <v>3000</v>
      </c>
      <c r="M301" s="151"/>
      <c r="N301" s="151"/>
      <c r="O301" s="132" t="s">
        <v>6798</v>
      </c>
      <c r="P301" s="143" t="s">
        <v>6799</v>
      </c>
      <c r="Q301" s="143" t="s">
        <v>6571</v>
      </c>
      <c r="R301" s="143" t="s">
        <v>6800</v>
      </c>
      <c r="S301" s="143" t="s">
        <v>178</v>
      </c>
      <c r="T301" s="132">
        <v>2019</v>
      </c>
      <c r="U301" s="143" t="s">
        <v>77</v>
      </c>
      <c r="V301" s="151">
        <v>3000</v>
      </c>
      <c r="W301" s="151">
        <v>3000</v>
      </c>
      <c r="X301" s="132"/>
      <c r="Y301" s="132"/>
      <c r="Z301" s="143" t="s">
        <v>77</v>
      </c>
      <c r="AA301" s="143" t="s">
        <v>77</v>
      </c>
      <c r="AB301" s="143" t="s">
        <v>78</v>
      </c>
      <c r="AC301" s="132"/>
      <c r="AD301" s="143" t="s">
        <v>77</v>
      </c>
      <c r="AE301" s="143" t="s">
        <v>6801</v>
      </c>
      <c r="AF301" s="143" t="s">
        <v>78</v>
      </c>
      <c r="AG301" s="132" t="s">
        <v>6802</v>
      </c>
      <c r="AH301" s="132">
        <v>1000</v>
      </c>
      <c r="AI301" s="143" t="s">
        <v>6803</v>
      </c>
      <c r="AJ301" s="143" t="s">
        <v>6804</v>
      </c>
      <c r="AK301" s="143" t="s">
        <v>6805</v>
      </c>
      <c r="AL301" s="143" t="s">
        <v>6806</v>
      </c>
      <c r="AM301" s="132" t="s">
        <v>6807</v>
      </c>
      <c r="AN301" s="143" t="s">
        <v>6808</v>
      </c>
      <c r="AO301" s="143" t="s">
        <v>6809</v>
      </c>
      <c r="AP301" s="143" t="s">
        <v>6810</v>
      </c>
      <c r="AQ301" s="143" t="s">
        <v>5236</v>
      </c>
      <c r="AR301" s="143" t="s">
        <v>6582</v>
      </c>
      <c r="AS301" s="132">
        <v>70606710</v>
      </c>
    </row>
    <row r="302" s="1" customFormat="1" ht="50" customHeight="1" spans="1:45">
      <c r="A302" s="132">
        <v>295</v>
      </c>
      <c r="B302" s="132" t="s">
        <v>6811</v>
      </c>
      <c r="C302" s="143" t="s">
        <v>168</v>
      </c>
      <c r="D302" s="143" t="s">
        <v>110</v>
      </c>
      <c r="E302" s="143" t="s">
        <v>6812</v>
      </c>
      <c r="F302" s="132">
        <v>2019.04</v>
      </c>
      <c r="G302" s="132">
        <v>2019.07</v>
      </c>
      <c r="H302" s="143" t="s">
        <v>6566</v>
      </c>
      <c r="I302" s="143" t="s">
        <v>6813</v>
      </c>
      <c r="J302" s="143" t="s">
        <v>6814</v>
      </c>
      <c r="K302" s="151">
        <f t="shared" si="7"/>
        <v>8</v>
      </c>
      <c r="L302" s="151">
        <v>8</v>
      </c>
      <c r="M302" s="151"/>
      <c r="N302" s="151"/>
      <c r="O302" s="132">
        <v>200</v>
      </c>
      <c r="P302" s="143" t="s">
        <v>6815</v>
      </c>
      <c r="Q302" s="143" t="s">
        <v>6816</v>
      </c>
      <c r="R302" s="143" t="s">
        <v>6817</v>
      </c>
      <c r="S302" s="143" t="s">
        <v>178</v>
      </c>
      <c r="T302" s="132">
        <v>2019</v>
      </c>
      <c r="U302" s="143" t="s">
        <v>77</v>
      </c>
      <c r="V302" s="132">
        <v>8</v>
      </c>
      <c r="W302" s="132">
        <v>8</v>
      </c>
      <c r="X302" s="132"/>
      <c r="Y302" s="143" t="s">
        <v>78</v>
      </c>
      <c r="Z302" s="143" t="s">
        <v>78</v>
      </c>
      <c r="AA302" s="143" t="s">
        <v>78</v>
      </c>
      <c r="AB302" s="143" t="s">
        <v>78</v>
      </c>
      <c r="AC302" s="132"/>
      <c r="AD302" s="143" t="s">
        <v>78</v>
      </c>
      <c r="AE302" s="132"/>
      <c r="AF302" s="143" t="s">
        <v>78</v>
      </c>
      <c r="AG302" s="132">
        <v>100</v>
      </c>
      <c r="AH302" s="132">
        <v>100</v>
      </c>
      <c r="AI302" s="143" t="s">
        <v>6815</v>
      </c>
      <c r="AJ302" s="143" t="s">
        <v>6815</v>
      </c>
      <c r="AK302" s="131" t="s">
        <v>6720</v>
      </c>
      <c r="AL302" s="143" t="s">
        <v>6818</v>
      </c>
      <c r="AM302" s="143" t="s">
        <v>6819</v>
      </c>
      <c r="AN302" s="143" t="s">
        <v>6820</v>
      </c>
      <c r="AO302" s="143" t="s">
        <v>6821</v>
      </c>
      <c r="AP302" s="143" t="s">
        <v>6792</v>
      </c>
      <c r="AQ302" s="143" t="s">
        <v>5236</v>
      </c>
      <c r="AR302" s="143" t="s">
        <v>6822</v>
      </c>
      <c r="AS302" s="132">
        <v>13101106212</v>
      </c>
    </row>
    <row r="303" s="1" customFormat="1" ht="50" customHeight="1" spans="1:45">
      <c r="A303" s="132">
        <v>296</v>
      </c>
      <c r="B303" s="132" t="s">
        <v>6823</v>
      </c>
      <c r="C303" s="143" t="s">
        <v>258</v>
      </c>
      <c r="D303" s="143" t="s">
        <v>110</v>
      </c>
      <c r="E303" s="143" t="s">
        <v>6824</v>
      </c>
      <c r="F303" s="132">
        <v>2018.11</v>
      </c>
      <c r="G303" s="132">
        <v>2020.1</v>
      </c>
      <c r="H303" s="143" t="s">
        <v>3934</v>
      </c>
      <c r="I303" s="143" t="s">
        <v>734</v>
      </c>
      <c r="J303" s="143" t="s">
        <v>6825</v>
      </c>
      <c r="K303" s="151">
        <f t="shared" si="7"/>
        <v>757</v>
      </c>
      <c r="L303" s="151">
        <v>757</v>
      </c>
      <c r="M303" s="151"/>
      <c r="N303" s="151"/>
      <c r="O303" s="143" t="s">
        <v>6826</v>
      </c>
      <c r="P303" s="143" t="s">
        <v>6827</v>
      </c>
      <c r="Q303" s="143" t="s">
        <v>6828</v>
      </c>
      <c r="R303" s="143" t="s">
        <v>6829</v>
      </c>
      <c r="S303" s="143" t="s">
        <v>2081</v>
      </c>
      <c r="T303" s="132">
        <v>2019</v>
      </c>
      <c r="U303" s="143" t="s">
        <v>77</v>
      </c>
      <c r="V303" s="132">
        <v>757</v>
      </c>
      <c r="W303" s="132">
        <v>757</v>
      </c>
      <c r="X303" s="132"/>
      <c r="Y303" s="132"/>
      <c r="Z303" s="143" t="s">
        <v>77</v>
      </c>
      <c r="AA303" s="143" t="s">
        <v>77</v>
      </c>
      <c r="AB303" s="143" t="s">
        <v>78</v>
      </c>
      <c r="AC303" s="132"/>
      <c r="AD303" s="143" t="s">
        <v>78</v>
      </c>
      <c r="AE303" s="132"/>
      <c r="AF303" s="143" t="s">
        <v>78</v>
      </c>
      <c r="AG303" s="132">
        <v>350</v>
      </c>
      <c r="AH303" s="132">
        <v>350</v>
      </c>
      <c r="AI303" s="143" t="s">
        <v>6825</v>
      </c>
      <c r="AJ303" s="143" t="s">
        <v>6825</v>
      </c>
      <c r="AK303" s="143" t="s">
        <v>6830</v>
      </c>
      <c r="AL303" s="143" t="s">
        <v>6831</v>
      </c>
      <c r="AM303" s="143" t="s">
        <v>6832</v>
      </c>
      <c r="AN303" s="143" t="s">
        <v>6833</v>
      </c>
      <c r="AO303" s="143" t="s">
        <v>6834</v>
      </c>
      <c r="AP303" s="143" t="s">
        <v>6792</v>
      </c>
      <c r="AQ303" s="143" t="s">
        <v>6481</v>
      </c>
      <c r="AR303" s="143" t="s">
        <v>6835</v>
      </c>
      <c r="AS303" s="132">
        <v>13896641850</v>
      </c>
    </row>
    <row r="304" s="1" customFormat="1" ht="50" customHeight="1" spans="1:45">
      <c r="A304" s="132">
        <v>297</v>
      </c>
      <c r="B304" s="181" t="s">
        <v>6836</v>
      </c>
      <c r="C304" s="131" t="s">
        <v>258</v>
      </c>
      <c r="D304" s="131" t="s">
        <v>110</v>
      </c>
      <c r="E304" s="131" t="s">
        <v>2161</v>
      </c>
      <c r="F304" s="131">
        <v>2019</v>
      </c>
      <c r="G304" s="131">
        <v>2020</v>
      </c>
      <c r="H304" s="131" t="s">
        <v>5790</v>
      </c>
      <c r="I304" s="181" t="s">
        <v>6837</v>
      </c>
      <c r="J304" s="181" t="s">
        <v>6838</v>
      </c>
      <c r="K304" s="131">
        <v>957</v>
      </c>
      <c r="L304" s="131">
        <v>341</v>
      </c>
      <c r="M304" s="131"/>
      <c r="N304" s="131">
        <v>616</v>
      </c>
      <c r="O304" s="131" t="s">
        <v>2161</v>
      </c>
      <c r="P304" s="131" t="s">
        <v>6839</v>
      </c>
      <c r="Q304" s="131" t="s">
        <v>6840</v>
      </c>
      <c r="R304" s="131" t="s">
        <v>6841</v>
      </c>
      <c r="S304" s="131" t="s">
        <v>178</v>
      </c>
      <c r="T304" s="131">
        <v>2019</v>
      </c>
      <c r="U304" s="131" t="s">
        <v>77</v>
      </c>
      <c r="V304" s="131">
        <v>341</v>
      </c>
      <c r="W304" s="131">
        <v>341</v>
      </c>
      <c r="X304" s="131"/>
      <c r="Y304" s="131" t="s">
        <v>78</v>
      </c>
      <c r="Z304" s="131" t="s">
        <v>77</v>
      </c>
      <c r="AA304" s="131" t="s">
        <v>77</v>
      </c>
      <c r="AB304" s="131" t="s">
        <v>78</v>
      </c>
      <c r="AC304" s="131"/>
      <c r="AD304" s="131" t="s">
        <v>78</v>
      </c>
      <c r="AE304" s="131"/>
      <c r="AF304" s="131" t="s">
        <v>78</v>
      </c>
      <c r="AG304" s="131">
        <v>7100</v>
      </c>
      <c r="AH304" s="131">
        <v>7100</v>
      </c>
      <c r="AI304" s="181" t="s">
        <v>6842</v>
      </c>
      <c r="AJ304" s="181">
        <v>957</v>
      </c>
      <c r="AK304" s="131" t="s">
        <v>6843</v>
      </c>
      <c r="AL304" s="131" t="s">
        <v>6844</v>
      </c>
      <c r="AM304" s="131">
        <v>957</v>
      </c>
      <c r="AN304" s="181" t="s">
        <v>6845</v>
      </c>
      <c r="AO304" s="131" t="s">
        <v>6846</v>
      </c>
      <c r="AP304" s="131" t="s">
        <v>122</v>
      </c>
      <c r="AQ304" s="162" t="s">
        <v>6847</v>
      </c>
      <c r="AR304" s="131" t="s">
        <v>187</v>
      </c>
      <c r="AS304" s="131">
        <v>13896559606</v>
      </c>
    </row>
    <row r="305" s="1" customFormat="1" ht="50" customHeight="1" spans="1:45">
      <c r="A305" s="132">
        <v>298</v>
      </c>
      <c r="B305" s="132" t="s">
        <v>6848</v>
      </c>
      <c r="C305" s="196" t="s">
        <v>168</v>
      </c>
      <c r="D305" s="131" t="s">
        <v>110</v>
      </c>
      <c r="E305" s="131" t="s">
        <v>2208</v>
      </c>
      <c r="F305" s="168">
        <v>2019.1</v>
      </c>
      <c r="G305" s="132">
        <v>2020.12</v>
      </c>
      <c r="H305" s="145" t="s">
        <v>6849</v>
      </c>
      <c r="I305" s="145" t="s">
        <v>6850</v>
      </c>
      <c r="J305" s="143" t="s">
        <v>6851</v>
      </c>
      <c r="K305" s="151">
        <f t="shared" ref="K305:K307" si="8">L305+M305+N305</f>
        <v>3640</v>
      </c>
      <c r="L305" s="151">
        <v>3640</v>
      </c>
      <c r="M305" s="151"/>
      <c r="N305" s="151"/>
      <c r="O305" s="131" t="s">
        <v>2208</v>
      </c>
      <c r="P305" s="131" t="s">
        <v>6851</v>
      </c>
      <c r="Q305" s="131" t="s">
        <v>6852</v>
      </c>
      <c r="R305" s="131" t="s">
        <v>6853</v>
      </c>
      <c r="S305" s="131" t="s">
        <v>486</v>
      </c>
      <c r="T305" s="132">
        <v>2019</v>
      </c>
      <c r="U305" s="131" t="s">
        <v>77</v>
      </c>
      <c r="V305" s="132">
        <v>3640</v>
      </c>
      <c r="W305" s="132">
        <v>3640</v>
      </c>
      <c r="X305" s="132"/>
      <c r="Y305" s="131" t="s">
        <v>78</v>
      </c>
      <c r="Z305" s="131" t="s">
        <v>77</v>
      </c>
      <c r="AA305" s="131" t="s">
        <v>77</v>
      </c>
      <c r="AB305" s="131" t="s">
        <v>78</v>
      </c>
      <c r="AC305" s="132"/>
      <c r="AD305" s="131" t="s">
        <v>77</v>
      </c>
      <c r="AE305" s="131" t="s">
        <v>6854</v>
      </c>
      <c r="AF305" s="131" t="s">
        <v>78</v>
      </c>
      <c r="AG305" s="132">
        <v>13828</v>
      </c>
      <c r="AH305" s="132">
        <v>13828</v>
      </c>
      <c r="AI305" s="131" t="s">
        <v>6851</v>
      </c>
      <c r="AJ305" s="132" t="s">
        <v>6855</v>
      </c>
      <c r="AK305" s="131" t="s">
        <v>6720</v>
      </c>
      <c r="AL305" s="132" t="s">
        <v>6856</v>
      </c>
      <c r="AM305" s="132">
        <v>3640</v>
      </c>
      <c r="AN305" s="131" t="s">
        <v>6857</v>
      </c>
      <c r="AO305" s="145" t="s">
        <v>6858</v>
      </c>
      <c r="AP305" s="131" t="s">
        <v>6859</v>
      </c>
      <c r="AQ305" s="162" t="s">
        <v>5373</v>
      </c>
      <c r="AR305" s="131" t="s">
        <v>187</v>
      </c>
      <c r="AS305" s="132">
        <v>13896559606</v>
      </c>
    </row>
    <row r="306" s="1" customFormat="1" ht="50" customHeight="1" spans="1:45">
      <c r="A306" s="132">
        <v>299</v>
      </c>
      <c r="B306" s="132" t="s">
        <v>6860</v>
      </c>
      <c r="C306" s="143" t="s">
        <v>168</v>
      </c>
      <c r="D306" s="143" t="s">
        <v>110</v>
      </c>
      <c r="E306" s="143" t="s">
        <v>6861</v>
      </c>
      <c r="F306" s="163">
        <v>43466</v>
      </c>
      <c r="G306" s="163">
        <v>43800</v>
      </c>
      <c r="H306" s="143" t="s">
        <v>6862</v>
      </c>
      <c r="I306" s="143" t="s">
        <v>147</v>
      </c>
      <c r="J306" s="143" t="s">
        <v>6863</v>
      </c>
      <c r="K306" s="151">
        <f t="shared" si="8"/>
        <v>30</v>
      </c>
      <c r="L306" s="151">
        <v>30</v>
      </c>
      <c r="M306" s="151">
        <v>0</v>
      </c>
      <c r="N306" s="151">
        <v>0</v>
      </c>
      <c r="O306" s="143" t="s">
        <v>6864</v>
      </c>
      <c r="P306" s="143" t="s">
        <v>6865</v>
      </c>
      <c r="Q306" s="143" t="s">
        <v>6866</v>
      </c>
      <c r="R306" s="143" t="s">
        <v>6867</v>
      </c>
      <c r="S306" s="143" t="s">
        <v>3384</v>
      </c>
      <c r="T306" s="132">
        <v>2019</v>
      </c>
      <c r="U306" s="143" t="s">
        <v>77</v>
      </c>
      <c r="V306" s="132">
        <v>30</v>
      </c>
      <c r="W306" s="132">
        <v>30</v>
      </c>
      <c r="X306" s="132">
        <v>0</v>
      </c>
      <c r="Y306" s="132"/>
      <c r="Z306" s="143" t="s">
        <v>77</v>
      </c>
      <c r="AA306" s="143" t="s">
        <v>77</v>
      </c>
      <c r="AB306" s="143" t="s">
        <v>78</v>
      </c>
      <c r="AC306" s="132"/>
      <c r="AD306" s="143" t="s">
        <v>78</v>
      </c>
      <c r="AE306" s="132"/>
      <c r="AF306" s="143" t="s">
        <v>78</v>
      </c>
      <c r="AG306" s="132">
        <v>12</v>
      </c>
      <c r="AH306" s="132">
        <v>12</v>
      </c>
      <c r="AI306" s="143" t="s">
        <v>6868</v>
      </c>
      <c r="AJ306" s="143" t="s">
        <v>6869</v>
      </c>
      <c r="AK306" s="143" t="s">
        <v>6870</v>
      </c>
      <c r="AL306" s="143" t="s">
        <v>6871</v>
      </c>
      <c r="AM306" s="143" t="s">
        <v>6872</v>
      </c>
      <c r="AN306" s="143" t="s">
        <v>6873</v>
      </c>
      <c r="AO306" s="143" t="s">
        <v>6874</v>
      </c>
      <c r="AP306" s="143" t="s">
        <v>6875</v>
      </c>
      <c r="AQ306" s="143" t="s">
        <v>5252</v>
      </c>
      <c r="AR306" s="143" t="s">
        <v>3002</v>
      </c>
      <c r="AS306" s="132" t="s">
        <v>6876</v>
      </c>
    </row>
    <row r="307" s="1" customFormat="1" ht="50" customHeight="1" spans="1:45">
      <c r="A307" s="132">
        <v>300</v>
      </c>
      <c r="B307" s="132" t="s">
        <v>6877</v>
      </c>
      <c r="C307" s="143" t="s">
        <v>168</v>
      </c>
      <c r="D307" s="143" t="s">
        <v>110</v>
      </c>
      <c r="E307" s="143" t="s">
        <v>6878</v>
      </c>
      <c r="F307" s="163">
        <v>43466</v>
      </c>
      <c r="G307" s="163">
        <v>43800</v>
      </c>
      <c r="H307" s="143" t="s">
        <v>6862</v>
      </c>
      <c r="I307" s="143" t="s">
        <v>147</v>
      </c>
      <c r="J307" s="143" t="s">
        <v>6879</v>
      </c>
      <c r="K307" s="151">
        <f t="shared" si="8"/>
        <v>35</v>
      </c>
      <c r="L307" s="151">
        <v>35</v>
      </c>
      <c r="M307" s="151">
        <v>0</v>
      </c>
      <c r="N307" s="151">
        <v>0</v>
      </c>
      <c r="O307" s="143" t="s">
        <v>6880</v>
      </c>
      <c r="P307" s="143" t="s">
        <v>6881</v>
      </c>
      <c r="Q307" s="143" t="s">
        <v>6882</v>
      </c>
      <c r="R307" s="143" t="s">
        <v>6883</v>
      </c>
      <c r="S307" s="143" t="s">
        <v>3384</v>
      </c>
      <c r="T307" s="132">
        <v>2019</v>
      </c>
      <c r="U307" s="143" t="s">
        <v>77</v>
      </c>
      <c r="V307" s="132">
        <v>35</v>
      </c>
      <c r="W307" s="132">
        <v>35</v>
      </c>
      <c r="X307" s="132">
        <v>0</v>
      </c>
      <c r="Y307" s="132"/>
      <c r="Z307" s="143" t="s">
        <v>77</v>
      </c>
      <c r="AA307" s="143" t="s">
        <v>77</v>
      </c>
      <c r="AB307" s="143" t="s">
        <v>78</v>
      </c>
      <c r="AC307" s="132"/>
      <c r="AD307" s="143" t="s">
        <v>78</v>
      </c>
      <c r="AE307" s="132"/>
      <c r="AF307" s="143" t="s">
        <v>78</v>
      </c>
      <c r="AG307" s="132">
        <v>15</v>
      </c>
      <c r="AH307" s="132">
        <v>15</v>
      </c>
      <c r="AI307" s="143" t="s">
        <v>6884</v>
      </c>
      <c r="AJ307" s="143" t="s">
        <v>6885</v>
      </c>
      <c r="AK307" s="132" t="s">
        <v>6886</v>
      </c>
      <c r="AL307" s="143" t="s">
        <v>6871</v>
      </c>
      <c r="AM307" s="143" t="s">
        <v>6887</v>
      </c>
      <c r="AN307" s="143" t="s">
        <v>6888</v>
      </c>
      <c r="AO307" s="143" t="s">
        <v>6889</v>
      </c>
      <c r="AP307" s="143" t="s">
        <v>6875</v>
      </c>
      <c r="AQ307" s="143" t="s">
        <v>5252</v>
      </c>
      <c r="AR307" s="143" t="s">
        <v>3002</v>
      </c>
      <c r="AS307" s="132" t="s">
        <v>6876</v>
      </c>
    </row>
    <row r="308" s="1" customFormat="1" ht="50" customHeight="1" spans="1:45">
      <c r="A308" s="132">
        <v>301</v>
      </c>
      <c r="B308" s="132" t="s">
        <v>6890</v>
      </c>
      <c r="C308" s="143" t="s">
        <v>168</v>
      </c>
      <c r="D308" s="143" t="s">
        <v>110</v>
      </c>
      <c r="E308" s="143" t="s">
        <v>6891</v>
      </c>
      <c r="F308" s="163">
        <v>43466</v>
      </c>
      <c r="G308" s="163">
        <v>43800</v>
      </c>
      <c r="H308" s="143" t="s">
        <v>6862</v>
      </c>
      <c r="I308" s="143" t="s">
        <v>146</v>
      </c>
      <c r="J308" s="143" t="s">
        <v>6892</v>
      </c>
      <c r="K308" s="151">
        <v>30</v>
      </c>
      <c r="L308" s="151">
        <v>30</v>
      </c>
      <c r="M308" s="151">
        <v>0</v>
      </c>
      <c r="N308" s="151">
        <v>0</v>
      </c>
      <c r="O308" s="143" t="s">
        <v>6893</v>
      </c>
      <c r="P308" s="143" t="s">
        <v>6894</v>
      </c>
      <c r="Q308" s="143" t="s">
        <v>6895</v>
      </c>
      <c r="R308" s="143" t="s">
        <v>6896</v>
      </c>
      <c r="S308" s="143" t="s">
        <v>3384</v>
      </c>
      <c r="T308" s="132">
        <v>2019</v>
      </c>
      <c r="U308" s="143" t="s">
        <v>77</v>
      </c>
      <c r="V308" s="132">
        <v>30</v>
      </c>
      <c r="W308" s="132">
        <v>30</v>
      </c>
      <c r="X308" s="132">
        <v>0</v>
      </c>
      <c r="Y308" s="132"/>
      <c r="Z308" s="143" t="s">
        <v>77</v>
      </c>
      <c r="AA308" s="143" t="s">
        <v>77</v>
      </c>
      <c r="AB308" s="143" t="s">
        <v>78</v>
      </c>
      <c r="AC308" s="132"/>
      <c r="AD308" s="143" t="s">
        <v>78</v>
      </c>
      <c r="AE308" s="132"/>
      <c r="AF308" s="143" t="s">
        <v>78</v>
      </c>
      <c r="AG308" s="132">
        <v>45</v>
      </c>
      <c r="AH308" s="132">
        <v>45</v>
      </c>
      <c r="AI308" s="143" t="s">
        <v>6897</v>
      </c>
      <c r="AJ308" s="143" t="s">
        <v>6898</v>
      </c>
      <c r="AK308" s="143" t="s">
        <v>6899</v>
      </c>
      <c r="AL308" s="143" t="s">
        <v>6871</v>
      </c>
      <c r="AM308" s="143" t="s">
        <v>6900</v>
      </c>
      <c r="AN308" s="143" t="s">
        <v>6901</v>
      </c>
      <c r="AO308" s="143" t="s">
        <v>5726</v>
      </c>
      <c r="AP308" s="143" t="s">
        <v>6902</v>
      </c>
      <c r="AQ308" s="143" t="s">
        <v>5252</v>
      </c>
      <c r="AR308" s="143" t="s">
        <v>3002</v>
      </c>
      <c r="AS308" s="132" t="s">
        <v>6876</v>
      </c>
    </row>
    <row r="309" s="126" customFormat="1" ht="50" customHeight="1" spans="1:46">
      <c r="A309" s="200">
        <v>302</v>
      </c>
      <c r="B309" s="200" t="s">
        <v>6903</v>
      </c>
      <c r="C309" s="201" t="s">
        <v>3504</v>
      </c>
      <c r="D309" s="201" t="s">
        <v>110</v>
      </c>
      <c r="E309" s="201" t="s">
        <v>6904</v>
      </c>
      <c r="F309" s="202">
        <v>43709</v>
      </c>
      <c r="G309" s="202">
        <v>44075</v>
      </c>
      <c r="H309" s="201" t="s">
        <v>6862</v>
      </c>
      <c r="I309" s="201" t="s">
        <v>295</v>
      </c>
      <c r="J309" s="201" t="s">
        <v>6905</v>
      </c>
      <c r="K309" s="204">
        <f t="shared" ref="K309:K312" si="9">L309+M309+N309</f>
        <v>50</v>
      </c>
      <c r="L309" s="204">
        <v>50</v>
      </c>
      <c r="M309" s="204">
        <v>0</v>
      </c>
      <c r="N309" s="204">
        <v>0</v>
      </c>
      <c r="O309" s="200" t="s">
        <v>6906</v>
      </c>
      <c r="P309" s="201" t="s">
        <v>6907</v>
      </c>
      <c r="Q309" s="201" t="s">
        <v>5023</v>
      </c>
      <c r="R309" s="201" t="s">
        <v>6908</v>
      </c>
      <c r="S309" s="201" t="s">
        <v>4632</v>
      </c>
      <c r="T309" s="200">
        <v>2019</v>
      </c>
      <c r="U309" s="201" t="s">
        <v>77</v>
      </c>
      <c r="V309" s="200">
        <v>50</v>
      </c>
      <c r="W309" s="200">
        <v>50</v>
      </c>
      <c r="X309" s="200">
        <v>0</v>
      </c>
      <c r="Y309" s="200"/>
      <c r="Z309" s="201" t="s">
        <v>77</v>
      </c>
      <c r="AA309" s="201" t="s">
        <v>77</v>
      </c>
      <c r="AB309" s="201" t="s">
        <v>78</v>
      </c>
      <c r="AC309" s="200"/>
      <c r="AD309" s="201" t="s">
        <v>78</v>
      </c>
      <c r="AE309" s="200"/>
      <c r="AF309" s="201" t="s">
        <v>78</v>
      </c>
      <c r="AG309" s="200">
        <v>122</v>
      </c>
      <c r="AH309" s="200">
        <v>122</v>
      </c>
      <c r="AI309" s="206" t="s">
        <v>6909</v>
      </c>
      <c r="AJ309" s="207" t="s">
        <v>6910</v>
      </c>
      <c r="AK309" s="206" t="s">
        <v>6911</v>
      </c>
      <c r="AL309" s="200" t="s">
        <v>6856</v>
      </c>
      <c r="AM309" s="207" t="s">
        <v>6912</v>
      </c>
      <c r="AN309" s="208" t="s">
        <v>6913</v>
      </c>
      <c r="AO309" s="201" t="s">
        <v>6914</v>
      </c>
      <c r="AP309" s="200" t="s">
        <v>6915</v>
      </c>
      <c r="AQ309" s="207" t="s">
        <v>6916</v>
      </c>
      <c r="AR309" s="208" t="s">
        <v>6917</v>
      </c>
      <c r="AS309" s="200">
        <v>17323583878</v>
      </c>
      <c r="AT309" s="208" t="s">
        <v>6918</v>
      </c>
    </row>
    <row r="310" s="1" customFormat="1" ht="50" customHeight="1" spans="1:45">
      <c r="A310" s="132">
        <v>303</v>
      </c>
      <c r="B310" s="132" t="s">
        <v>6919</v>
      </c>
      <c r="C310" s="143" t="s">
        <v>168</v>
      </c>
      <c r="D310" s="143" t="s">
        <v>110</v>
      </c>
      <c r="E310" s="143" t="s">
        <v>417</v>
      </c>
      <c r="F310" s="132">
        <v>2019.5</v>
      </c>
      <c r="G310" s="132">
        <v>2019.12</v>
      </c>
      <c r="H310" s="143" t="s">
        <v>6862</v>
      </c>
      <c r="I310" s="143" t="s">
        <v>408</v>
      </c>
      <c r="J310" s="132" t="s">
        <v>6920</v>
      </c>
      <c r="K310" s="151">
        <f t="shared" si="9"/>
        <v>50</v>
      </c>
      <c r="L310" s="151">
        <v>50</v>
      </c>
      <c r="M310" s="151">
        <v>0</v>
      </c>
      <c r="N310" s="151">
        <v>0</v>
      </c>
      <c r="O310" s="143" t="s">
        <v>6921</v>
      </c>
      <c r="P310" s="143" t="s">
        <v>6922</v>
      </c>
      <c r="Q310" s="143" t="s">
        <v>5093</v>
      </c>
      <c r="R310" s="143" t="s">
        <v>6923</v>
      </c>
      <c r="S310" s="143" t="s">
        <v>3384</v>
      </c>
      <c r="T310" s="132">
        <v>2019</v>
      </c>
      <c r="U310" s="143" t="s">
        <v>77</v>
      </c>
      <c r="V310" s="132">
        <v>50</v>
      </c>
      <c r="W310" s="132">
        <v>50</v>
      </c>
      <c r="X310" s="132"/>
      <c r="Y310" s="132"/>
      <c r="Z310" s="143" t="s">
        <v>77</v>
      </c>
      <c r="AA310" s="143" t="s">
        <v>77</v>
      </c>
      <c r="AB310" s="143" t="s">
        <v>78</v>
      </c>
      <c r="AC310" s="132"/>
      <c r="AD310" s="143" t="s">
        <v>78</v>
      </c>
      <c r="AE310" s="132"/>
      <c r="AF310" s="143" t="s">
        <v>78</v>
      </c>
      <c r="AG310" s="132">
        <v>18</v>
      </c>
      <c r="AH310" s="132">
        <v>18</v>
      </c>
      <c r="AI310" s="132" t="s">
        <v>6920</v>
      </c>
      <c r="AJ310" s="160" t="s">
        <v>6924</v>
      </c>
      <c r="AK310" s="143" t="s">
        <v>5139</v>
      </c>
      <c r="AL310" s="143" t="s">
        <v>5140</v>
      </c>
      <c r="AM310" s="143" t="s">
        <v>6925</v>
      </c>
      <c r="AN310" s="143" t="s">
        <v>6873</v>
      </c>
      <c r="AO310" s="161" t="s">
        <v>6926</v>
      </c>
      <c r="AP310" s="143" t="s">
        <v>6875</v>
      </c>
      <c r="AQ310" s="143" t="s">
        <v>5373</v>
      </c>
      <c r="AR310" s="143" t="s">
        <v>5143</v>
      </c>
      <c r="AS310" s="132">
        <v>13996751456</v>
      </c>
    </row>
    <row r="311" s="1" customFormat="1" ht="50" customHeight="1" spans="1:45">
      <c r="A311" s="132">
        <v>304</v>
      </c>
      <c r="B311" s="132" t="s">
        <v>6927</v>
      </c>
      <c r="C311" s="143" t="s">
        <v>258</v>
      </c>
      <c r="D311" s="143" t="s">
        <v>110</v>
      </c>
      <c r="E311" s="143" t="s">
        <v>417</v>
      </c>
      <c r="F311" s="132" t="s">
        <v>6928</v>
      </c>
      <c r="G311" s="132">
        <v>2019.12</v>
      </c>
      <c r="H311" s="143" t="s">
        <v>6862</v>
      </c>
      <c r="I311" s="143" t="s">
        <v>408</v>
      </c>
      <c r="J311" s="143" t="s">
        <v>6929</v>
      </c>
      <c r="K311" s="151">
        <f t="shared" si="9"/>
        <v>104</v>
      </c>
      <c r="L311" s="151">
        <v>50</v>
      </c>
      <c r="M311" s="151">
        <v>54</v>
      </c>
      <c r="N311" s="151">
        <v>0</v>
      </c>
      <c r="O311" s="132">
        <v>69</v>
      </c>
      <c r="P311" s="143" t="s">
        <v>6930</v>
      </c>
      <c r="Q311" s="143" t="s">
        <v>6931</v>
      </c>
      <c r="R311" s="143" t="s">
        <v>506</v>
      </c>
      <c r="S311" s="143" t="s">
        <v>178</v>
      </c>
      <c r="T311" s="132">
        <v>2019</v>
      </c>
      <c r="U311" s="143" t="s">
        <v>77</v>
      </c>
      <c r="V311" s="132">
        <v>50</v>
      </c>
      <c r="W311" s="132">
        <v>50</v>
      </c>
      <c r="X311" s="132"/>
      <c r="Y311" s="132"/>
      <c r="Z311" s="143" t="s">
        <v>77</v>
      </c>
      <c r="AA311" s="143" t="s">
        <v>77</v>
      </c>
      <c r="AB311" s="143" t="s">
        <v>78</v>
      </c>
      <c r="AC311" s="132"/>
      <c r="AD311" s="143" t="s">
        <v>78</v>
      </c>
      <c r="AE311" s="132"/>
      <c r="AF311" s="143" t="s">
        <v>78</v>
      </c>
      <c r="AG311" s="132">
        <v>69</v>
      </c>
      <c r="AH311" s="132">
        <v>69</v>
      </c>
      <c r="AI311" s="143" t="s">
        <v>6931</v>
      </c>
      <c r="AJ311" s="143" t="s">
        <v>6931</v>
      </c>
      <c r="AK311" s="143" t="s">
        <v>5139</v>
      </c>
      <c r="AL311" s="143" t="s">
        <v>5140</v>
      </c>
      <c r="AM311" s="143" t="s">
        <v>6932</v>
      </c>
      <c r="AN311" s="143" t="s">
        <v>6933</v>
      </c>
      <c r="AO311" s="161" t="s">
        <v>6934</v>
      </c>
      <c r="AP311" s="143" t="s">
        <v>6875</v>
      </c>
      <c r="AQ311" s="143" t="s">
        <v>5373</v>
      </c>
      <c r="AR311" s="143" t="s">
        <v>5143</v>
      </c>
      <c r="AS311" s="132">
        <v>13996751456</v>
      </c>
    </row>
    <row r="312" s="1" customFormat="1" ht="50" customHeight="1" spans="1:45">
      <c r="A312" s="132">
        <v>305</v>
      </c>
      <c r="B312" s="132" t="s">
        <v>6935</v>
      </c>
      <c r="C312" s="143" t="s">
        <v>258</v>
      </c>
      <c r="D312" s="143" t="s">
        <v>110</v>
      </c>
      <c r="E312" s="143" t="s">
        <v>6936</v>
      </c>
      <c r="F312" s="132">
        <v>2019.6</v>
      </c>
      <c r="G312" s="132">
        <v>2019.9</v>
      </c>
      <c r="H312" s="143" t="s">
        <v>6862</v>
      </c>
      <c r="I312" s="143" t="s">
        <v>408</v>
      </c>
      <c r="J312" s="143" t="s">
        <v>6937</v>
      </c>
      <c r="K312" s="151">
        <f t="shared" si="9"/>
        <v>40</v>
      </c>
      <c r="L312" s="151">
        <v>40</v>
      </c>
      <c r="M312" s="151">
        <v>0</v>
      </c>
      <c r="N312" s="151">
        <v>0</v>
      </c>
      <c r="O312" s="132" t="s">
        <v>6938</v>
      </c>
      <c r="P312" s="143" t="s">
        <v>6939</v>
      </c>
      <c r="Q312" s="143" t="s">
        <v>6940</v>
      </c>
      <c r="R312" s="143" t="s">
        <v>506</v>
      </c>
      <c r="S312" s="143" t="s">
        <v>178</v>
      </c>
      <c r="T312" s="132">
        <v>2019</v>
      </c>
      <c r="U312" s="143" t="s">
        <v>77</v>
      </c>
      <c r="V312" s="132">
        <v>40</v>
      </c>
      <c r="W312" s="132">
        <v>40</v>
      </c>
      <c r="X312" s="132"/>
      <c r="Y312" s="132"/>
      <c r="Z312" s="143" t="s">
        <v>77</v>
      </c>
      <c r="AA312" s="143" t="s">
        <v>77</v>
      </c>
      <c r="AB312" s="143" t="s">
        <v>78</v>
      </c>
      <c r="AC312" s="132"/>
      <c r="AD312" s="143" t="s">
        <v>78</v>
      </c>
      <c r="AE312" s="132"/>
      <c r="AF312" s="143" t="s">
        <v>78</v>
      </c>
      <c r="AG312" s="132">
        <v>53</v>
      </c>
      <c r="AH312" s="132">
        <v>53</v>
      </c>
      <c r="AI312" s="143" t="s">
        <v>6937</v>
      </c>
      <c r="AJ312" s="186" t="s">
        <v>6941</v>
      </c>
      <c r="AK312" s="143" t="s">
        <v>5139</v>
      </c>
      <c r="AL312" s="143" t="s">
        <v>5140</v>
      </c>
      <c r="AM312" s="143" t="s">
        <v>6932</v>
      </c>
      <c r="AN312" s="143" t="s">
        <v>6942</v>
      </c>
      <c r="AO312" s="161" t="s">
        <v>6943</v>
      </c>
      <c r="AP312" s="143" t="s">
        <v>6875</v>
      </c>
      <c r="AQ312" s="143" t="s">
        <v>5373</v>
      </c>
      <c r="AR312" s="143" t="s">
        <v>5143</v>
      </c>
      <c r="AS312" s="132">
        <v>13996751456</v>
      </c>
    </row>
    <row r="313" s="1" customFormat="1" ht="50" customHeight="1" spans="1:45">
      <c r="A313" s="132">
        <v>306</v>
      </c>
      <c r="B313" s="132" t="s">
        <v>6944</v>
      </c>
      <c r="C313" s="143" t="s">
        <v>168</v>
      </c>
      <c r="D313" s="143" t="s">
        <v>110</v>
      </c>
      <c r="E313" s="143" t="s">
        <v>6945</v>
      </c>
      <c r="F313" s="132">
        <v>2019.8</v>
      </c>
      <c r="G313" s="132">
        <v>2019.9</v>
      </c>
      <c r="H313" s="143" t="s">
        <v>6862</v>
      </c>
      <c r="I313" s="143" t="s">
        <v>408</v>
      </c>
      <c r="J313" s="143" t="s">
        <v>6946</v>
      </c>
      <c r="K313" s="151">
        <v>90</v>
      </c>
      <c r="L313" s="151">
        <v>90</v>
      </c>
      <c r="M313" s="151">
        <v>0</v>
      </c>
      <c r="N313" s="151">
        <v>0</v>
      </c>
      <c r="O313" s="132" t="s">
        <v>6947</v>
      </c>
      <c r="P313" s="132" t="s">
        <v>6948</v>
      </c>
      <c r="Q313" s="143" t="s">
        <v>5130</v>
      </c>
      <c r="R313" s="143" t="s">
        <v>506</v>
      </c>
      <c r="S313" s="143" t="s">
        <v>3384</v>
      </c>
      <c r="T313" s="132">
        <v>2019</v>
      </c>
      <c r="U313" s="143" t="s">
        <v>77</v>
      </c>
      <c r="V313" s="132">
        <v>90</v>
      </c>
      <c r="W313" s="132">
        <v>90</v>
      </c>
      <c r="X313" s="132"/>
      <c r="Y313" s="132"/>
      <c r="Z313" s="143" t="s">
        <v>77</v>
      </c>
      <c r="AA313" s="143" t="s">
        <v>77</v>
      </c>
      <c r="AB313" s="143" t="s">
        <v>78</v>
      </c>
      <c r="AC313" s="132"/>
      <c r="AD313" s="143" t="s">
        <v>78</v>
      </c>
      <c r="AE313" s="132"/>
      <c r="AF313" s="143" t="s">
        <v>78</v>
      </c>
      <c r="AG313" s="132">
        <v>150</v>
      </c>
      <c r="AH313" s="132">
        <v>150</v>
      </c>
      <c r="AI313" s="143" t="s">
        <v>6946</v>
      </c>
      <c r="AJ313" s="186" t="s">
        <v>6949</v>
      </c>
      <c r="AK313" s="143" t="s">
        <v>5139</v>
      </c>
      <c r="AL313" s="143" t="s">
        <v>5140</v>
      </c>
      <c r="AM313" s="143" t="s">
        <v>6950</v>
      </c>
      <c r="AN313" s="143" t="s">
        <v>6873</v>
      </c>
      <c r="AO313" s="143" t="s">
        <v>5767</v>
      </c>
      <c r="AP313" s="143" t="s">
        <v>6875</v>
      </c>
      <c r="AQ313" s="143" t="s">
        <v>5373</v>
      </c>
      <c r="AR313" s="143" t="s">
        <v>5143</v>
      </c>
      <c r="AS313" s="132">
        <v>13996751456</v>
      </c>
    </row>
    <row r="314" s="1" customFormat="1" ht="50" customHeight="1" spans="1:45">
      <c r="A314" s="132">
        <v>307</v>
      </c>
      <c r="B314" s="132" t="s">
        <v>6951</v>
      </c>
      <c r="C314" s="143" t="s">
        <v>258</v>
      </c>
      <c r="D314" s="143" t="s">
        <v>110</v>
      </c>
      <c r="E314" s="143" t="s">
        <v>426</v>
      </c>
      <c r="F314" s="132">
        <v>2019.9</v>
      </c>
      <c r="G314" s="132">
        <v>2020.1</v>
      </c>
      <c r="H314" s="143" t="s">
        <v>6862</v>
      </c>
      <c r="I314" s="143" t="s">
        <v>408</v>
      </c>
      <c r="J314" s="143" t="s">
        <v>6952</v>
      </c>
      <c r="K314" s="151">
        <f t="shared" ref="K314:K345" si="10">L314+M314+N314</f>
        <v>56</v>
      </c>
      <c r="L314" s="151">
        <v>56</v>
      </c>
      <c r="M314" s="151"/>
      <c r="N314" s="151"/>
      <c r="O314" s="132">
        <v>79</v>
      </c>
      <c r="P314" s="143" t="s">
        <v>6953</v>
      </c>
      <c r="Q314" s="143" t="s">
        <v>6954</v>
      </c>
      <c r="R314" s="143" t="s">
        <v>506</v>
      </c>
      <c r="S314" s="143" t="s">
        <v>178</v>
      </c>
      <c r="T314" s="132">
        <v>2019</v>
      </c>
      <c r="U314" s="143" t="s">
        <v>77</v>
      </c>
      <c r="V314" s="132">
        <v>56</v>
      </c>
      <c r="W314" s="132">
        <v>56</v>
      </c>
      <c r="X314" s="132"/>
      <c r="Y314" s="132"/>
      <c r="Z314" s="143" t="s">
        <v>77</v>
      </c>
      <c r="AA314" s="143" t="s">
        <v>77</v>
      </c>
      <c r="AB314" s="143" t="s">
        <v>78</v>
      </c>
      <c r="AC314" s="132"/>
      <c r="AD314" s="143" t="s">
        <v>78</v>
      </c>
      <c r="AE314" s="132"/>
      <c r="AF314" s="143" t="s">
        <v>78</v>
      </c>
      <c r="AG314" s="132">
        <v>79</v>
      </c>
      <c r="AH314" s="132">
        <v>79</v>
      </c>
      <c r="AI314" s="143" t="s">
        <v>6954</v>
      </c>
      <c r="AJ314" s="143" t="s">
        <v>6954</v>
      </c>
      <c r="AK314" s="143" t="s">
        <v>5139</v>
      </c>
      <c r="AL314" s="143" t="s">
        <v>5140</v>
      </c>
      <c r="AM314" s="143" t="s">
        <v>6932</v>
      </c>
      <c r="AN314" s="143" t="s">
        <v>6955</v>
      </c>
      <c r="AO314" s="161" t="s">
        <v>6956</v>
      </c>
      <c r="AP314" s="143" t="s">
        <v>6875</v>
      </c>
      <c r="AQ314" s="143" t="s">
        <v>5373</v>
      </c>
      <c r="AR314" s="143" t="s">
        <v>5143</v>
      </c>
      <c r="AS314" s="132">
        <v>13996751456</v>
      </c>
    </row>
    <row r="315" s="1" customFormat="1" ht="50" customHeight="1" spans="1:45">
      <c r="A315" s="132">
        <v>308</v>
      </c>
      <c r="B315" s="132" t="s">
        <v>6957</v>
      </c>
      <c r="C315" s="143" t="s">
        <v>168</v>
      </c>
      <c r="D315" s="143" t="s">
        <v>110</v>
      </c>
      <c r="E315" s="143" t="s">
        <v>439</v>
      </c>
      <c r="F315" s="132" t="s">
        <v>6928</v>
      </c>
      <c r="G315" s="133" t="s">
        <v>6958</v>
      </c>
      <c r="H315" s="143" t="s">
        <v>6862</v>
      </c>
      <c r="I315" s="143" t="s">
        <v>408</v>
      </c>
      <c r="J315" s="143" t="s">
        <v>6959</v>
      </c>
      <c r="K315" s="151">
        <f t="shared" si="10"/>
        <v>50</v>
      </c>
      <c r="L315" s="151">
        <v>50</v>
      </c>
      <c r="M315" s="151"/>
      <c r="N315" s="151"/>
      <c r="O315" s="132" t="s">
        <v>6938</v>
      </c>
      <c r="P315" s="143" t="s">
        <v>6960</v>
      </c>
      <c r="Q315" s="143" t="s">
        <v>6961</v>
      </c>
      <c r="R315" s="143" t="s">
        <v>506</v>
      </c>
      <c r="S315" s="143" t="s">
        <v>3384</v>
      </c>
      <c r="T315" s="132">
        <v>2019</v>
      </c>
      <c r="U315" s="143" t="s">
        <v>77</v>
      </c>
      <c r="V315" s="132">
        <v>50</v>
      </c>
      <c r="W315" s="132">
        <v>50</v>
      </c>
      <c r="X315" s="132"/>
      <c r="Y315" s="132"/>
      <c r="Z315" s="161" t="s">
        <v>77</v>
      </c>
      <c r="AA315" s="143" t="s">
        <v>77</v>
      </c>
      <c r="AB315" s="143" t="s">
        <v>78</v>
      </c>
      <c r="AC315" s="132"/>
      <c r="AD315" s="143" t="s">
        <v>78</v>
      </c>
      <c r="AE315" s="132"/>
      <c r="AF315" s="143" t="s">
        <v>78</v>
      </c>
      <c r="AG315" s="132">
        <v>55</v>
      </c>
      <c r="AH315" s="132">
        <v>55</v>
      </c>
      <c r="AI315" s="143" t="s">
        <v>6959</v>
      </c>
      <c r="AJ315" s="143" t="s">
        <v>6962</v>
      </c>
      <c r="AK315" s="143" t="s">
        <v>5139</v>
      </c>
      <c r="AL315" s="143" t="s">
        <v>5140</v>
      </c>
      <c r="AM315" s="143" t="s">
        <v>6932</v>
      </c>
      <c r="AN315" s="143" t="s">
        <v>6963</v>
      </c>
      <c r="AO315" s="161" t="s">
        <v>6964</v>
      </c>
      <c r="AP315" s="143" t="s">
        <v>6875</v>
      </c>
      <c r="AQ315" s="143" t="s">
        <v>5373</v>
      </c>
      <c r="AR315" s="143" t="s">
        <v>5143</v>
      </c>
      <c r="AS315" s="132">
        <v>13996751456</v>
      </c>
    </row>
    <row r="316" s="1" customFormat="1" ht="50" customHeight="1" spans="1:45">
      <c r="A316" s="132">
        <v>309</v>
      </c>
      <c r="B316" s="132" t="s">
        <v>6965</v>
      </c>
      <c r="C316" s="143" t="s">
        <v>168</v>
      </c>
      <c r="D316" s="143" t="s">
        <v>110</v>
      </c>
      <c r="E316" s="143" t="s">
        <v>6966</v>
      </c>
      <c r="F316" s="132">
        <v>2019.7</v>
      </c>
      <c r="G316" s="133">
        <v>2019.12</v>
      </c>
      <c r="H316" s="143" t="s">
        <v>6862</v>
      </c>
      <c r="I316" s="143" t="s">
        <v>463</v>
      </c>
      <c r="J316" s="143" t="s">
        <v>6967</v>
      </c>
      <c r="K316" s="151">
        <v>260</v>
      </c>
      <c r="L316" s="151">
        <v>160</v>
      </c>
      <c r="M316" s="151">
        <v>100</v>
      </c>
      <c r="N316" s="151">
        <v>0</v>
      </c>
      <c r="O316" s="143" t="s">
        <v>6968</v>
      </c>
      <c r="P316" s="143" t="s">
        <v>6969</v>
      </c>
      <c r="Q316" s="143" t="s">
        <v>6970</v>
      </c>
      <c r="R316" s="143" t="s">
        <v>6923</v>
      </c>
      <c r="S316" s="143" t="s">
        <v>3384</v>
      </c>
      <c r="T316" s="132">
        <v>2019</v>
      </c>
      <c r="U316" s="143" t="s">
        <v>77</v>
      </c>
      <c r="V316" s="132">
        <v>160</v>
      </c>
      <c r="W316" s="132">
        <v>160</v>
      </c>
      <c r="X316" s="132">
        <v>0</v>
      </c>
      <c r="Y316" s="132"/>
      <c r="Z316" s="143" t="s">
        <v>77</v>
      </c>
      <c r="AA316" s="143" t="s">
        <v>77</v>
      </c>
      <c r="AB316" s="143" t="s">
        <v>78</v>
      </c>
      <c r="AC316" s="132"/>
      <c r="AD316" s="143" t="s">
        <v>78</v>
      </c>
      <c r="AE316" s="132"/>
      <c r="AF316" s="143" t="s">
        <v>78</v>
      </c>
      <c r="AG316" s="132">
        <v>828</v>
      </c>
      <c r="AH316" s="132">
        <v>828</v>
      </c>
      <c r="AI316" s="143" t="s">
        <v>6967</v>
      </c>
      <c r="AJ316" s="143" t="s">
        <v>6967</v>
      </c>
      <c r="AK316" s="143" t="s">
        <v>6971</v>
      </c>
      <c r="AL316" s="143" t="s">
        <v>5140</v>
      </c>
      <c r="AM316" s="132" t="s">
        <v>6972</v>
      </c>
      <c r="AN316" s="143" t="s">
        <v>6873</v>
      </c>
      <c r="AO316" s="161" t="s">
        <v>6973</v>
      </c>
      <c r="AP316" s="143" t="s">
        <v>6875</v>
      </c>
      <c r="AQ316" s="143" t="s">
        <v>5252</v>
      </c>
      <c r="AR316" s="143" t="s">
        <v>476</v>
      </c>
      <c r="AS316" s="132" t="s">
        <v>6974</v>
      </c>
    </row>
    <row r="317" s="1" customFormat="1" ht="50" customHeight="1" spans="1:45">
      <c r="A317" s="132">
        <v>310</v>
      </c>
      <c r="B317" s="132" t="s">
        <v>6975</v>
      </c>
      <c r="C317" s="143" t="s">
        <v>168</v>
      </c>
      <c r="D317" s="143" t="s">
        <v>110</v>
      </c>
      <c r="E317" s="143" t="s">
        <v>6966</v>
      </c>
      <c r="F317" s="132">
        <v>2019.7</v>
      </c>
      <c r="G317" s="133">
        <v>2020.12</v>
      </c>
      <c r="H317" s="143" t="s">
        <v>6862</v>
      </c>
      <c r="I317" s="143" t="s">
        <v>463</v>
      </c>
      <c r="J317" s="143" t="s">
        <v>6976</v>
      </c>
      <c r="K317" s="151">
        <f t="shared" si="10"/>
        <v>68</v>
      </c>
      <c r="L317" s="151">
        <v>68</v>
      </c>
      <c r="M317" s="151">
        <v>0</v>
      </c>
      <c r="N317" s="151">
        <v>0</v>
      </c>
      <c r="O317" s="143" t="s">
        <v>6968</v>
      </c>
      <c r="P317" s="143" t="s">
        <v>6977</v>
      </c>
      <c r="Q317" s="143" t="s">
        <v>6970</v>
      </c>
      <c r="R317" s="143" t="s">
        <v>6923</v>
      </c>
      <c r="S317" s="143" t="s">
        <v>3384</v>
      </c>
      <c r="T317" s="132">
        <v>2019</v>
      </c>
      <c r="U317" s="143" t="s">
        <v>77</v>
      </c>
      <c r="V317" s="132">
        <v>68</v>
      </c>
      <c r="W317" s="132">
        <v>68</v>
      </c>
      <c r="X317" s="132">
        <v>0</v>
      </c>
      <c r="Y317" s="132"/>
      <c r="Z317" s="143" t="s">
        <v>77</v>
      </c>
      <c r="AA317" s="143" t="s">
        <v>77</v>
      </c>
      <c r="AB317" s="143" t="s">
        <v>78</v>
      </c>
      <c r="AC317" s="132"/>
      <c r="AD317" s="143" t="s">
        <v>78</v>
      </c>
      <c r="AE317" s="132"/>
      <c r="AF317" s="143" t="s">
        <v>78</v>
      </c>
      <c r="AG317" s="132">
        <v>828</v>
      </c>
      <c r="AH317" s="132">
        <v>828</v>
      </c>
      <c r="AI317" s="143" t="s">
        <v>6976</v>
      </c>
      <c r="AJ317" s="143" t="s">
        <v>6976</v>
      </c>
      <c r="AK317" s="143" t="s">
        <v>6971</v>
      </c>
      <c r="AL317" s="143" t="s">
        <v>5140</v>
      </c>
      <c r="AM317" s="132" t="s">
        <v>6978</v>
      </c>
      <c r="AN317" s="143" t="s">
        <v>6873</v>
      </c>
      <c r="AO317" s="161" t="s">
        <v>6973</v>
      </c>
      <c r="AP317" s="143" t="s">
        <v>6875</v>
      </c>
      <c r="AQ317" s="143" t="s">
        <v>5252</v>
      </c>
      <c r="AR317" s="143" t="s">
        <v>476</v>
      </c>
      <c r="AS317" s="132">
        <v>15023536388</v>
      </c>
    </row>
    <row r="318" s="1" customFormat="1" ht="50" customHeight="1" spans="1:45">
      <c r="A318" s="132">
        <v>311</v>
      </c>
      <c r="B318" s="132" t="s">
        <v>6975</v>
      </c>
      <c r="C318" s="143" t="s">
        <v>168</v>
      </c>
      <c r="D318" s="143" t="s">
        <v>110</v>
      </c>
      <c r="E318" s="143" t="s">
        <v>6966</v>
      </c>
      <c r="F318" s="132">
        <v>2019.7</v>
      </c>
      <c r="G318" s="133">
        <v>2019.12</v>
      </c>
      <c r="H318" s="143" t="s">
        <v>6862</v>
      </c>
      <c r="I318" s="143" t="s">
        <v>463</v>
      </c>
      <c r="J318" s="143" t="s">
        <v>6979</v>
      </c>
      <c r="K318" s="151">
        <f t="shared" si="10"/>
        <v>49</v>
      </c>
      <c r="L318" s="151">
        <v>49</v>
      </c>
      <c r="M318" s="151">
        <v>0</v>
      </c>
      <c r="N318" s="151">
        <v>0</v>
      </c>
      <c r="O318" s="143" t="s">
        <v>6968</v>
      </c>
      <c r="P318" s="143" t="s">
        <v>6980</v>
      </c>
      <c r="Q318" s="143" t="s">
        <v>6970</v>
      </c>
      <c r="R318" s="143" t="s">
        <v>6923</v>
      </c>
      <c r="S318" s="143" t="s">
        <v>3384</v>
      </c>
      <c r="T318" s="132">
        <v>2019</v>
      </c>
      <c r="U318" s="143" t="s">
        <v>77</v>
      </c>
      <c r="V318" s="132">
        <v>49</v>
      </c>
      <c r="W318" s="132">
        <v>49</v>
      </c>
      <c r="X318" s="132">
        <v>0</v>
      </c>
      <c r="Y318" s="132"/>
      <c r="Z318" s="143" t="s">
        <v>77</v>
      </c>
      <c r="AA318" s="143" t="s">
        <v>77</v>
      </c>
      <c r="AB318" s="143" t="s">
        <v>78</v>
      </c>
      <c r="AC318" s="132"/>
      <c r="AD318" s="143" t="s">
        <v>78</v>
      </c>
      <c r="AE318" s="132"/>
      <c r="AF318" s="143" t="s">
        <v>78</v>
      </c>
      <c r="AG318" s="132">
        <v>828</v>
      </c>
      <c r="AH318" s="132">
        <v>828</v>
      </c>
      <c r="AI318" s="143" t="s">
        <v>6979</v>
      </c>
      <c r="AJ318" s="143" t="s">
        <v>6979</v>
      </c>
      <c r="AK318" s="143" t="s">
        <v>6971</v>
      </c>
      <c r="AL318" s="143" t="s">
        <v>5140</v>
      </c>
      <c r="AM318" s="132" t="s">
        <v>6981</v>
      </c>
      <c r="AN318" s="143" t="s">
        <v>6873</v>
      </c>
      <c r="AO318" s="161" t="s">
        <v>6973</v>
      </c>
      <c r="AP318" s="143" t="s">
        <v>6875</v>
      </c>
      <c r="AQ318" s="143" t="s">
        <v>5252</v>
      </c>
      <c r="AR318" s="143" t="s">
        <v>476</v>
      </c>
      <c r="AS318" s="132">
        <v>15023536388</v>
      </c>
    </row>
    <row r="319" s="1" customFormat="1" ht="50" customHeight="1" spans="1:45">
      <c r="A319" s="132">
        <v>312</v>
      </c>
      <c r="B319" s="132" t="s">
        <v>6975</v>
      </c>
      <c r="C319" s="143" t="s">
        <v>168</v>
      </c>
      <c r="D319" s="143" t="s">
        <v>110</v>
      </c>
      <c r="E319" s="143" t="s">
        <v>6966</v>
      </c>
      <c r="F319" s="132">
        <v>2019.7</v>
      </c>
      <c r="G319" s="132">
        <v>2019.12</v>
      </c>
      <c r="H319" s="143" t="s">
        <v>6862</v>
      </c>
      <c r="I319" s="143" t="s">
        <v>463</v>
      </c>
      <c r="J319" s="143" t="s">
        <v>6982</v>
      </c>
      <c r="K319" s="151">
        <f t="shared" si="10"/>
        <v>42</v>
      </c>
      <c r="L319" s="151">
        <v>42</v>
      </c>
      <c r="M319" s="151">
        <v>0</v>
      </c>
      <c r="N319" s="151">
        <v>0</v>
      </c>
      <c r="O319" s="143" t="s">
        <v>6968</v>
      </c>
      <c r="P319" s="143" t="s">
        <v>6980</v>
      </c>
      <c r="Q319" s="143" t="s">
        <v>6970</v>
      </c>
      <c r="R319" s="143" t="s">
        <v>6923</v>
      </c>
      <c r="S319" s="161" t="s">
        <v>3384</v>
      </c>
      <c r="T319" s="132">
        <v>2019</v>
      </c>
      <c r="U319" s="143" t="s">
        <v>77</v>
      </c>
      <c r="V319" s="132">
        <v>42</v>
      </c>
      <c r="W319" s="132">
        <v>42</v>
      </c>
      <c r="X319" s="132">
        <v>0</v>
      </c>
      <c r="Y319" s="132"/>
      <c r="Z319" s="143" t="s">
        <v>77</v>
      </c>
      <c r="AA319" s="143" t="s">
        <v>77</v>
      </c>
      <c r="AB319" s="143" t="s">
        <v>78</v>
      </c>
      <c r="AC319" s="132"/>
      <c r="AD319" s="143" t="s">
        <v>78</v>
      </c>
      <c r="AE319" s="132"/>
      <c r="AF319" s="143" t="s">
        <v>78</v>
      </c>
      <c r="AG319" s="132">
        <v>828</v>
      </c>
      <c r="AH319" s="132">
        <v>828</v>
      </c>
      <c r="AI319" s="143" t="s">
        <v>6982</v>
      </c>
      <c r="AJ319" s="186" t="s">
        <v>6983</v>
      </c>
      <c r="AK319" s="186" t="s">
        <v>6984</v>
      </c>
      <c r="AL319" s="143" t="s">
        <v>5140</v>
      </c>
      <c r="AM319" s="160" t="s">
        <v>6985</v>
      </c>
      <c r="AN319" s="143" t="s">
        <v>6873</v>
      </c>
      <c r="AO319" s="161" t="s">
        <v>6973</v>
      </c>
      <c r="AP319" s="143" t="s">
        <v>6875</v>
      </c>
      <c r="AQ319" s="143" t="s">
        <v>5252</v>
      </c>
      <c r="AR319" s="143" t="s">
        <v>476</v>
      </c>
      <c r="AS319" s="132">
        <v>15023536388</v>
      </c>
    </row>
    <row r="320" s="1" customFormat="1" ht="50" customHeight="1" spans="1:45">
      <c r="A320" s="132">
        <v>313</v>
      </c>
      <c r="B320" s="132" t="s">
        <v>6986</v>
      </c>
      <c r="C320" s="143" t="s">
        <v>66</v>
      </c>
      <c r="D320" s="143" t="s">
        <v>110</v>
      </c>
      <c r="E320" s="143" t="s">
        <v>6966</v>
      </c>
      <c r="F320" s="132">
        <v>2019.7</v>
      </c>
      <c r="G320" s="132">
        <v>2019.12</v>
      </c>
      <c r="H320" s="143" t="s">
        <v>6862</v>
      </c>
      <c r="I320" s="143" t="s">
        <v>463</v>
      </c>
      <c r="J320" s="143" t="s">
        <v>6987</v>
      </c>
      <c r="K320" s="151">
        <f t="shared" si="10"/>
        <v>20</v>
      </c>
      <c r="L320" s="151">
        <v>20</v>
      </c>
      <c r="M320" s="151">
        <v>0</v>
      </c>
      <c r="N320" s="151">
        <v>0</v>
      </c>
      <c r="O320" s="143" t="s">
        <v>6968</v>
      </c>
      <c r="P320" s="143" t="s">
        <v>6988</v>
      </c>
      <c r="Q320" s="143" t="s">
        <v>6970</v>
      </c>
      <c r="R320" s="143" t="s">
        <v>6923</v>
      </c>
      <c r="S320" s="143" t="s">
        <v>3384</v>
      </c>
      <c r="T320" s="132">
        <v>2019</v>
      </c>
      <c r="U320" s="143" t="s">
        <v>77</v>
      </c>
      <c r="V320" s="132">
        <v>20</v>
      </c>
      <c r="W320" s="132">
        <v>20</v>
      </c>
      <c r="X320" s="132">
        <v>0</v>
      </c>
      <c r="Y320" s="132"/>
      <c r="Z320" s="143" t="s">
        <v>77</v>
      </c>
      <c r="AA320" s="143" t="s">
        <v>77</v>
      </c>
      <c r="AB320" s="143" t="s">
        <v>78</v>
      </c>
      <c r="AC320" s="132"/>
      <c r="AD320" s="143" t="s">
        <v>78</v>
      </c>
      <c r="AE320" s="132"/>
      <c r="AF320" s="143" t="s">
        <v>78</v>
      </c>
      <c r="AG320" s="132">
        <v>828</v>
      </c>
      <c r="AH320" s="132">
        <v>828</v>
      </c>
      <c r="AI320" s="143" t="s">
        <v>6987</v>
      </c>
      <c r="AJ320" s="186" t="s">
        <v>6989</v>
      </c>
      <c r="AK320" s="186" t="s">
        <v>6984</v>
      </c>
      <c r="AL320" s="143" t="s">
        <v>5140</v>
      </c>
      <c r="AM320" s="160" t="s">
        <v>6990</v>
      </c>
      <c r="AN320" s="143" t="s">
        <v>6873</v>
      </c>
      <c r="AO320" s="161" t="s">
        <v>6973</v>
      </c>
      <c r="AP320" s="143" t="s">
        <v>6875</v>
      </c>
      <c r="AQ320" s="143" t="s">
        <v>5252</v>
      </c>
      <c r="AR320" s="143" t="s">
        <v>476</v>
      </c>
      <c r="AS320" s="132">
        <v>15023536388</v>
      </c>
    </row>
    <row r="321" s="1" customFormat="1" ht="50" customHeight="1" spans="1:45">
      <c r="A321" s="132">
        <v>314</v>
      </c>
      <c r="B321" s="132" t="s">
        <v>6991</v>
      </c>
      <c r="C321" s="143" t="s">
        <v>258</v>
      </c>
      <c r="D321" s="143" t="s">
        <v>110</v>
      </c>
      <c r="E321" s="143" t="s">
        <v>6966</v>
      </c>
      <c r="F321" s="132">
        <v>2019.7</v>
      </c>
      <c r="G321" s="132">
        <v>2019.12</v>
      </c>
      <c r="H321" s="143" t="s">
        <v>6862</v>
      </c>
      <c r="I321" s="143" t="s">
        <v>463</v>
      </c>
      <c r="J321" s="143" t="s">
        <v>6992</v>
      </c>
      <c r="K321" s="151">
        <f t="shared" si="10"/>
        <v>48</v>
      </c>
      <c r="L321" s="151">
        <v>48</v>
      </c>
      <c r="M321" s="151">
        <v>0</v>
      </c>
      <c r="N321" s="151">
        <v>0</v>
      </c>
      <c r="O321" s="143" t="s">
        <v>6968</v>
      </c>
      <c r="P321" s="143" t="s">
        <v>6988</v>
      </c>
      <c r="Q321" s="143" t="s">
        <v>6970</v>
      </c>
      <c r="R321" s="143" t="s">
        <v>6923</v>
      </c>
      <c r="S321" s="143" t="s">
        <v>178</v>
      </c>
      <c r="T321" s="132">
        <v>2019</v>
      </c>
      <c r="U321" s="143" t="s">
        <v>77</v>
      </c>
      <c r="V321" s="132">
        <v>48</v>
      </c>
      <c r="W321" s="132">
        <v>48</v>
      </c>
      <c r="X321" s="132">
        <v>0</v>
      </c>
      <c r="Y321" s="132"/>
      <c r="Z321" s="143" t="s">
        <v>77</v>
      </c>
      <c r="AA321" s="143" t="s">
        <v>77</v>
      </c>
      <c r="AB321" s="143" t="s">
        <v>78</v>
      </c>
      <c r="AC321" s="132"/>
      <c r="AD321" s="143" t="s">
        <v>78</v>
      </c>
      <c r="AE321" s="132"/>
      <c r="AF321" s="143" t="s">
        <v>78</v>
      </c>
      <c r="AG321" s="132">
        <v>828</v>
      </c>
      <c r="AH321" s="132">
        <v>828</v>
      </c>
      <c r="AI321" s="143" t="s">
        <v>6992</v>
      </c>
      <c r="AJ321" s="186" t="s">
        <v>6993</v>
      </c>
      <c r="AK321" s="186" t="s">
        <v>6984</v>
      </c>
      <c r="AL321" s="143" t="s">
        <v>5140</v>
      </c>
      <c r="AM321" s="160" t="s">
        <v>6994</v>
      </c>
      <c r="AN321" s="143" t="s">
        <v>6873</v>
      </c>
      <c r="AO321" s="161" t="s">
        <v>6973</v>
      </c>
      <c r="AP321" s="143" t="s">
        <v>6875</v>
      </c>
      <c r="AQ321" s="143" t="s">
        <v>5492</v>
      </c>
      <c r="AR321" s="143" t="s">
        <v>476</v>
      </c>
      <c r="AS321" s="132">
        <v>15023536388</v>
      </c>
    </row>
    <row r="322" s="1" customFormat="1" ht="50" customHeight="1" spans="1:45">
      <c r="A322" s="132">
        <v>315</v>
      </c>
      <c r="B322" s="132" t="s">
        <v>6995</v>
      </c>
      <c r="C322" s="143" t="s">
        <v>168</v>
      </c>
      <c r="D322" s="143" t="s">
        <v>110</v>
      </c>
      <c r="E322" s="143" t="s">
        <v>6966</v>
      </c>
      <c r="F322" s="132">
        <v>2019.7</v>
      </c>
      <c r="G322" s="132">
        <v>2019.12</v>
      </c>
      <c r="H322" s="143" t="s">
        <v>6862</v>
      </c>
      <c r="I322" s="143" t="s">
        <v>463</v>
      </c>
      <c r="J322" s="143" t="s">
        <v>6996</v>
      </c>
      <c r="K322" s="151">
        <f t="shared" si="10"/>
        <v>260</v>
      </c>
      <c r="L322" s="151">
        <v>223</v>
      </c>
      <c r="M322" s="151">
        <v>37</v>
      </c>
      <c r="N322" s="151">
        <v>0</v>
      </c>
      <c r="O322" s="143" t="s">
        <v>6968</v>
      </c>
      <c r="P322" s="143" t="s">
        <v>6997</v>
      </c>
      <c r="Q322" s="143" t="s">
        <v>6970</v>
      </c>
      <c r="R322" s="143" t="s">
        <v>6923</v>
      </c>
      <c r="S322" s="143" t="s">
        <v>178</v>
      </c>
      <c r="T322" s="132">
        <v>2019</v>
      </c>
      <c r="U322" s="143" t="s">
        <v>77</v>
      </c>
      <c r="V322" s="132">
        <v>223</v>
      </c>
      <c r="W322" s="132">
        <v>223</v>
      </c>
      <c r="X322" s="132">
        <v>0</v>
      </c>
      <c r="Y322" s="132"/>
      <c r="Z322" s="143" t="s">
        <v>77</v>
      </c>
      <c r="AA322" s="143" t="s">
        <v>77</v>
      </c>
      <c r="AB322" s="143" t="s">
        <v>78</v>
      </c>
      <c r="AC322" s="132"/>
      <c r="AD322" s="143" t="s">
        <v>78</v>
      </c>
      <c r="AE322" s="132"/>
      <c r="AF322" s="143" t="s">
        <v>78</v>
      </c>
      <c r="AG322" s="132">
        <v>828</v>
      </c>
      <c r="AH322" s="132">
        <v>828</v>
      </c>
      <c r="AI322" s="143" t="s">
        <v>6996</v>
      </c>
      <c r="AJ322" s="186" t="s">
        <v>6998</v>
      </c>
      <c r="AK322" s="186" t="s">
        <v>6984</v>
      </c>
      <c r="AL322" s="143" t="s">
        <v>5140</v>
      </c>
      <c r="AM322" s="160" t="s">
        <v>6999</v>
      </c>
      <c r="AN322" s="143" t="s">
        <v>6873</v>
      </c>
      <c r="AO322" s="161" t="s">
        <v>6973</v>
      </c>
      <c r="AP322" s="143" t="s">
        <v>6875</v>
      </c>
      <c r="AQ322" s="143" t="s">
        <v>5252</v>
      </c>
      <c r="AR322" s="143" t="s">
        <v>476</v>
      </c>
      <c r="AS322" s="132">
        <v>15023536388</v>
      </c>
    </row>
    <row r="323" s="1" customFormat="1" ht="50" customHeight="1" spans="1:45">
      <c r="A323" s="132">
        <v>316</v>
      </c>
      <c r="B323" s="132" t="s">
        <v>6991</v>
      </c>
      <c r="C323" s="143" t="s">
        <v>168</v>
      </c>
      <c r="D323" s="143" t="s">
        <v>110</v>
      </c>
      <c r="E323" s="143" t="s">
        <v>6966</v>
      </c>
      <c r="F323" s="132">
        <v>2019.7</v>
      </c>
      <c r="G323" s="133">
        <v>2019.12</v>
      </c>
      <c r="H323" s="143" t="s">
        <v>6862</v>
      </c>
      <c r="I323" s="143" t="s">
        <v>463</v>
      </c>
      <c r="J323" s="143" t="s">
        <v>7000</v>
      </c>
      <c r="K323" s="151">
        <f t="shared" si="10"/>
        <v>100</v>
      </c>
      <c r="L323" s="151">
        <v>100</v>
      </c>
      <c r="M323" s="151">
        <v>0</v>
      </c>
      <c r="N323" s="151">
        <v>0</v>
      </c>
      <c r="O323" s="143" t="s">
        <v>6968</v>
      </c>
      <c r="P323" s="143" t="s">
        <v>7001</v>
      </c>
      <c r="Q323" s="143" t="s">
        <v>6970</v>
      </c>
      <c r="R323" s="143" t="s">
        <v>7002</v>
      </c>
      <c r="S323" s="143" t="s">
        <v>178</v>
      </c>
      <c r="T323" s="132">
        <v>2019</v>
      </c>
      <c r="U323" s="143" t="s">
        <v>77</v>
      </c>
      <c r="V323" s="132">
        <v>130</v>
      </c>
      <c r="W323" s="132">
        <v>130</v>
      </c>
      <c r="X323" s="132">
        <v>0</v>
      </c>
      <c r="Y323" s="132"/>
      <c r="Z323" s="143" t="s">
        <v>77</v>
      </c>
      <c r="AA323" s="143" t="s">
        <v>77</v>
      </c>
      <c r="AB323" s="143" t="s">
        <v>78</v>
      </c>
      <c r="AC323" s="132"/>
      <c r="AD323" s="143" t="s">
        <v>78</v>
      </c>
      <c r="AE323" s="132"/>
      <c r="AF323" s="143" t="s">
        <v>78</v>
      </c>
      <c r="AG323" s="132">
        <v>828</v>
      </c>
      <c r="AH323" s="132">
        <v>828</v>
      </c>
      <c r="AI323" s="143" t="s">
        <v>7000</v>
      </c>
      <c r="AJ323" s="186" t="s">
        <v>7003</v>
      </c>
      <c r="AK323" s="186" t="s">
        <v>6984</v>
      </c>
      <c r="AL323" s="143" t="s">
        <v>5140</v>
      </c>
      <c r="AM323" s="160" t="s">
        <v>7004</v>
      </c>
      <c r="AN323" s="143" t="s">
        <v>6873</v>
      </c>
      <c r="AO323" s="161" t="s">
        <v>6973</v>
      </c>
      <c r="AP323" s="143" t="s">
        <v>6875</v>
      </c>
      <c r="AQ323" s="143" t="s">
        <v>5252</v>
      </c>
      <c r="AR323" s="143" t="s">
        <v>476</v>
      </c>
      <c r="AS323" s="132">
        <v>15023536388</v>
      </c>
    </row>
    <row r="324" s="1" customFormat="1" ht="50" customHeight="1" spans="1:45">
      <c r="A324" s="132">
        <v>317</v>
      </c>
      <c r="B324" s="132" t="s">
        <v>7005</v>
      </c>
      <c r="C324" s="143" t="s">
        <v>66</v>
      </c>
      <c r="D324" s="143" t="s">
        <v>110</v>
      </c>
      <c r="E324" s="143" t="s">
        <v>5906</v>
      </c>
      <c r="F324" s="132">
        <v>2019.08</v>
      </c>
      <c r="G324" s="132">
        <v>2019.12</v>
      </c>
      <c r="H324" s="143" t="s">
        <v>6862</v>
      </c>
      <c r="I324" s="143" t="s">
        <v>896</v>
      </c>
      <c r="J324" s="143" t="s">
        <v>7006</v>
      </c>
      <c r="K324" s="151">
        <f t="shared" si="10"/>
        <v>25</v>
      </c>
      <c r="L324" s="151">
        <v>15</v>
      </c>
      <c r="M324" s="151"/>
      <c r="N324" s="151">
        <v>10</v>
      </c>
      <c r="O324" s="132" t="s">
        <v>7007</v>
      </c>
      <c r="P324" s="143" t="s">
        <v>7008</v>
      </c>
      <c r="Q324" s="143" t="s">
        <v>7009</v>
      </c>
      <c r="R324" s="143" t="s">
        <v>7010</v>
      </c>
      <c r="S324" s="143" t="s">
        <v>2171</v>
      </c>
      <c r="T324" s="132">
        <v>2019</v>
      </c>
      <c r="U324" s="143" t="s">
        <v>77</v>
      </c>
      <c r="V324" s="132">
        <v>25</v>
      </c>
      <c r="W324" s="132">
        <v>15</v>
      </c>
      <c r="X324" s="132">
        <v>10</v>
      </c>
      <c r="Y324" s="132"/>
      <c r="Z324" s="143" t="s">
        <v>77</v>
      </c>
      <c r="AA324" s="143" t="s">
        <v>77</v>
      </c>
      <c r="AB324" s="143" t="s">
        <v>78</v>
      </c>
      <c r="AC324" s="132"/>
      <c r="AD324" s="143" t="s">
        <v>78</v>
      </c>
      <c r="AE324" s="132"/>
      <c r="AF324" s="143" t="s">
        <v>78</v>
      </c>
      <c r="AG324" s="132">
        <v>331</v>
      </c>
      <c r="AH324" s="132">
        <v>331</v>
      </c>
      <c r="AI324" s="143" t="s">
        <v>7011</v>
      </c>
      <c r="AJ324" s="143" t="s">
        <v>7012</v>
      </c>
      <c r="AK324" s="143" t="s">
        <v>5188</v>
      </c>
      <c r="AL324" s="143" t="s">
        <v>4801</v>
      </c>
      <c r="AM324" s="143" t="s">
        <v>7013</v>
      </c>
      <c r="AN324" s="186" t="s">
        <v>7014</v>
      </c>
      <c r="AO324" s="161" t="s">
        <v>7015</v>
      </c>
      <c r="AP324" s="143" t="s">
        <v>7016</v>
      </c>
      <c r="AQ324" s="143" t="s">
        <v>5373</v>
      </c>
      <c r="AR324" s="143" t="s">
        <v>530</v>
      </c>
      <c r="AS324" s="132">
        <v>13594560699</v>
      </c>
    </row>
    <row r="325" s="1" customFormat="1" ht="50" customHeight="1" spans="1:45">
      <c r="A325" s="132">
        <v>318</v>
      </c>
      <c r="B325" s="132" t="s">
        <v>7017</v>
      </c>
      <c r="C325" s="143" t="s">
        <v>168</v>
      </c>
      <c r="D325" s="143" t="s">
        <v>110</v>
      </c>
      <c r="E325" s="143" t="s">
        <v>7018</v>
      </c>
      <c r="F325" s="132">
        <v>2019.09</v>
      </c>
      <c r="G325" s="133">
        <v>2019.12</v>
      </c>
      <c r="H325" s="143" t="s">
        <v>6862</v>
      </c>
      <c r="I325" s="143" t="s">
        <v>4933</v>
      </c>
      <c r="J325" s="143" t="s">
        <v>7019</v>
      </c>
      <c r="K325" s="151">
        <f t="shared" si="10"/>
        <v>30</v>
      </c>
      <c r="L325" s="151">
        <v>30</v>
      </c>
      <c r="M325" s="151">
        <v>0</v>
      </c>
      <c r="N325" s="151">
        <v>0</v>
      </c>
      <c r="O325" s="143" t="s">
        <v>7020</v>
      </c>
      <c r="P325" s="143" t="s">
        <v>7021</v>
      </c>
      <c r="Q325" s="143" t="s">
        <v>7022</v>
      </c>
      <c r="R325" s="143" t="s">
        <v>4967</v>
      </c>
      <c r="S325" s="143" t="s">
        <v>3384</v>
      </c>
      <c r="T325" s="132">
        <v>2019</v>
      </c>
      <c r="U325" s="143" t="s">
        <v>77</v>
      </c>
      <c r="V325" s="132">
        <v>30</v>
      </c>
      <c r="W325" s="132">
        <v>30</v>
      </c>
      <c r="X325" s="132"/>
      <c r="Y325" s="132"/>
      <c r="Z325" s="143" t="s">
        <v>77</v>
      </c>
      <c r="AA325" s="143" t="s">
        <v>77</v>
      </c>
      <c r="AB325" s="143" t="s">
        <v>78</v>
      </c>
      <c r="AC325" s="132"/>
      <c r="AD325" s="143" t="s">
        <v>78</v>
      </c>
      <c r="AE325" s="132"/>
      <c r="AF325" s="143" t="s">
        <v>78</v>
      </c>
      <c r="AG325" s="132">
        <v>60</v>
      </c>
      <c r="AH325" s="132">
        <v>60</v>
      </c>
      <c r="AI325" s="143" t="s">
        <v>7023</v>
      </c>
      <c r="AJ325" s="143" t="s">
        <v>7024</v>
      </c>
      <c r="AK325" s="143" t="s">
        <v>7025</v>
      </c>
      <c r="AL325" s="143" t="s">
        <v>4771</v>
      </c>
      <c r="AM325" s="143" t="s">
        <v>6900</v>
      </c>
      <c r="AN325" s="143" t="s">
        <v>7026</v>
      </c>
      <c r="AO325" s="143" t="s">
        <v>7027</v>
      </c>
      <c r="AP325" s="143" t="s">
        <v>7028</v>
      </c>
      <c r="AQ325" s="143" t="s">
        <v>7029</v>
      </c>
      <c r="AR325" s="143" t="s">
        <v>7030</v>
      </c>
      <c r="AS325" s="132">
        <v>15123638535</v>
      </c>
    </row>
    <row r="326" s="1" customFormat="1" ht="50" customHeight="1" spans="1:45">
      <c r="A326" s="132">
        <v>319</v>
      </c>
      <c r="B326" s="132" t="s">
        <v>7031</v>
      </c>
      <c r="C326" s="143" t="s">
        <v>66</v>
      </c>
      <c r="D326" s="143" t="s">
        <v>110</v>
      </c>
      <c r="E326" s="143" t="s">
        <v>2146</v>
      </c>
      <c r="F326" s="132">
        <v>2019.04</v>
      </c>
      <c r="G326" s="133" t="s">
        <v>6780</v>
      </c>
      <c r="H326" s="143" t="s">
        <v>7032</v>
      </c>
      <c r="I326" s="143" t="s">
        <v>7032</v>
      </c>
      <c r="J326" s="143" t="s">
        <v>7033</v>
      </c>
      <c r="K326" s="151">
        <f t="shared" si="10"/>
        <v>30</v>
      </c>
      <c r="L326" s="151">
        <v>30</v>
      </c>
      <c r="M326" s="151"/>
      <c r="N326" s="151"/>
      <c r="O326" s="132">
        <v>100</v>
      </c>
      <c r="P326" s="143" t="s">
        <v>7034</v>
      </c>
      <c r="Q326" s="143" t="s">
        <v>7035</v>
      </c>
      <c r="R326" s="143" t="s">
        <v>7036</v>
      </c>
      <c r="S326" s="143" t="s">
        <v>2171</v>
      </c>
      <c r="T326" s="132">
        <v>2019</v>
      </c>
      <c r="U326" s="143" t="s">
        <v>77</v>
      </c>
      <c r="V326" s="132">
        <v>30</v>
      </c>
      <c r="W326" s="132">
        <v>30</v>
      </c>
      <c r="X326" s="132"/>
      <c r="Y326" s="143" t="s">
        <v>78</v>
      </c>
      <c r="Z326" s="143" t="s">
        <v>78</v>
      </c>
      <c r="AA326" s="143" t="s">
        <v>78</v>
      </c>
      <c r="AB326" s="143" t="s">
        <v>78</v>
      </c>
      <c r="AC326" s="132"/>
      <c r="AD326" s="143" t="s">
        <v>78</v>
      </c>
      <c r="AE326" s="132"/>
      <c r="AF326" s="143" t="s">
        <v>78</v>
      </c>
      <c r="AG326" s="143">
        <v>300</v>
      </c>
      <c r="AH326" s="143">
        <v>300</v>
      </c>
      <c r="AI326" s="132" t="s">
        <v>7037</v>
      </c>
      <c r="AJ326" s="161" t="s">
        <v>7038</v>
      </c>
      <c r="AK326" s="143" t="s">
        <v>5082</v>
      </c>
      <c r="AL326" s="143" t="s">
        <v>5358</v>
      </c>
      <c r="AM326" s="132">
        <v>30</v>
      </c>
      <c r="AN326" s="186" t="s">
        <v>7039</v>
      </c>
      <c r="AO326" s="143" t="s">
        <v>7040</v>
      </c>
      <c r="AP326" s="176" t="s">
        <v>7041</v>
      </c>
      <c r="AQ326" s="143" t="s">
        <v>5229</v>
      </c>
      <c r="AR326" s="143" t="s">
        <v>7042</v>
      </c>
      <c r="AS326" s="133">
        <v>17708365911</v>
      </c>
    </row>
    <row r="327" s="1" customFormat="1" ht="50" customHeight="1" spans="1:45">
      <c r="A327" s="132">
        <v>320</v>
      </c>
      <c r="B327" s="132" t="s">
        <v>7043</v>
      </c>
      <c r="C327" s="143" t="s">
        <v>3552</v>
      </c>
      <c r="D327" s="143" t="s">
        <v>110</v>
      </c>
      <c r="E327" s="143" t="s">
        <v>2146</v>
      </c>
      <c r="F327" s="132">
        <v>2019.1</v>
      </c>
      <c r="G327" s="133" t="s">
        <v>6780</v>
      </c>
      <c r="H327" s="143" t="s">
        <v>7044</v>
      </c>
      <c r="I327" s="143" t="s">
        <v>7045</v>
      </c>
      <c r="J327" s="143" t="s">
        <v>7046</v>
      </c>
      <c r="K327" s="151">
        <f t="shared" si="10"/>
        <v>16</v>
      </c>
      <c r="L327" s="151">
        <v>16</v>
      </c>
      <c r="M327" s="151"/>
      <c r="N327" s="151"/>
      <c r="O327" s="143" t="s">
        <v>7047</v>
      </c>
      <c r="P327" s="143" t="s">
        <v>7046</v>
      </c>
      <c r="Q327" s="143" t="s">
        <v>7048</v>
      </c>
      <c r="R327" s="143" t="s">
        <v>7049</v>
      </c>
      <c r="S327" s="143" t="s">
        <v>3577</v>
      </c>
      <c r="T327" s="132">
        <v>2019</v>
      </c>
      <c r="U327" s="143" t="s">
        <v>77</v>
      </c>
      <c r="V327" s="132">
        <v>16</v>
      </c>
      <c r="W327" s="132">
        <v>16</v>
      </c>
      <c r="X327" s="132"/>
      <c r="Y327" s="132"/>
      <c r="Z327" s="143" t="s">
        <v>77</v>
      </c>
      <c r="AA327" s="143" t="s">
        <v>77</v>
      </c>
      <c r="AB327" s="143" t="s">
        <v>78</v>
      </c>
      <c r="AC327" s="132"/>
      <c r="AD327" s="143" t="s">
        <v>78</v>
      </c>
      <c r="AE327" s="132"/>
      <c r="AF327" s="143" t="s">
        <v>78</v>
      </c>
      <c r="AG327" s="132" t="s">
        <v>7050</v>
      </c>
      <c r="AH327" s="132" t="s">
        <v>7050</v>
      </c>
      <c r="AI327" s="143" t="s">
        <v>7051</v>
      </c>
      <c r="AJ327" s="143" t="s">
        <v>7051</v>
      </c>
      <c r="AK327" s="143" t="s">
        <v>5248</v>
      </c>
      <c r="AL327" s="143" t="s">
        <v>5249</v>
      </c>
      <c r="AM327" s="143" t="s">
        <v>7052</v>
      </c>
      <c r="AN327" s="143" t="s">
        <v>3583</v>
      </c>
      <c r="AO327" s="143" t="s">
        <v>5264</v>
      </c>
      <c r="AP327" s="176" t="s">
        <v>5352</v>
      </c>
      <c r="AQ327" s="143" t="s">
        <v>5252</v>
      </c>
      <c r="AR327" s="143" t="s">
        <v>7053</v>
      </c>
      <c r="AS327" s="133">
        <v>70605307</v>
      </c>
    </row>
    <row r="328" s="1" customFormat="1" ht="50" customHeight="1" spans="1:45">
      <c r="A328" s="132">
        <v>321</v>
      </c>
      <c r="B328" s="132" t="s">
        <v>7054</v>
      </c>
      <c r="C328" s="143" t="s">
        <v>168</v>
      </c>
      <c r="D328" s="143" t="s">
        <v>110</v>
      </c>
      <c r="E328" s="143" t="s">
        <v>7055</v>
      </c>
      <c r="F328" s="132">
        <v>2019.6</v>
      </c>
      <c r="G328" s="133" t="s">
        <v>7056</v>
      </c>
      <c r="H328" s="143" t="s">
        <v>5354</v>
      </c>
      <c r="I328" s="143" t="s">
        <v>5354</v>
      </c>
      <c r="J328" s="143" t="s">
        <v>7057</v>
      </c>
      <c r="K328" s="151">
        <f t="shared" si="10"/>
        <v>30</v>
      </c>
      <c r="L328" s="151">
        <v>30</v>
      </c>
      <c r="M328" s="151"/>
      <c r="N328" s="151">
        <v>0</v>
      </c>
      <c r="O328" s="132" t="s">
        <v>7058</v>
      </c>
      <c r="P328" s="143" t="s">
        <v>7059</v>
      </c>
      <c r="Q328" s="143" t="s">
        <v>7060</v>
      </c>
      <c r="R328" s="143" t="s">
        <v>1029</v>
      </c>
      <c r="S328" s="143" t="s">
        <v>178</v>
      </c>
      <c r="T328" s="132">
        <v>2019</v>
      </c>
      <c r="U328" s="143" t="s">
        <v>77</v>
      </c>
      <c r="V328" s="132">
        <v>30</v>
      </c>
      <c r="W328" s="132">
        <v>30</v>
      </c>
      <c r="X328" s="132"/>
      <c r="Y328" s="132"/>
      <c r="Z328" s="143" t="s">
        <v>77</v>
      </c>
      <c r="AA328" s="143" t="s">
        <v>77</v>
      </c>
      <c r="AB328" s="143" t="s">
        <v>78</v>
      </c>
      <c r="AC328" s="132"/>
      <c r="AD328" s="143" t="s">
        <v>78</v>
      </c>
      <c r="AE328" s="132"/>
      <c r="AF328" s="143" t="s">
        <v>78</v>
      </c>
      <c r="AG328" s="132">
        <v>200</v>
      </c>
      <c r="AH328" s="132">
        <v>200</v>
      </c>
      <c r="AI328" s="143" t="s">
        <v>7061</v>
      </c>
      <c r="AJ328" s="143" t="s">
        <v>7062</v>
      </c>
      <c r="AK328" s="143" t="s">
        <v>5082</v>
      </c>
      <c r="AL328" s="143" t="s">
        <v>5358</v>
      </c>
      <c r="AM328" s="132" t="s">
        <v>7063</v>
      </c>
      <c r="AN328" s="186" t="s">
        <v>7064</v>
      </c>
      <c r="AO328" s="143" t="s">
        <v>7065</v>
      </c>
      <c r="AP328" s="176" t="s">
        <v>5352</v>
      </c>
      <c r="AQ328" s="143" t="s">
        <v>5229</v>
      </c>
      <c r="AR328" s="143" t="s">
        <v>994</v>
      </c>
      <c r="AS328" s="132">
        <v>15095833920</v>
      </c>
    </row>
    <row r="329" s="1" customFormat="1" ht="50" customHeight="1" spans="1:45">
      <c r="A329" s="132">
        <v>322</v>
      </c>
      <c r="B329" s="132" t="s">
        <v>7066</v>
      </c>
      <c r="C329" s="143" t="s">
        <v>2299</v>
      </c>
      <c r="D329" s="143" t="s">
        <v>110</v>
      </c>
      <c r="E329" s="143" t="s">
        <v>7067</v>
      </c>
      <c r="F329" s="132">
        <v>2019.1</v>
      </c>
      <c r="G329" s="133" t="s">
        <v>6780</v>
      </c>
      <c r="H329" s="143" t="s">
        <v>7068</v>
      </c>
      <c r="I329" s="143" t="s">
        <v>7068</v>
      </c>
      <c r="J329" s="143" t="s">
        <v>7069</v>
      </c>
      <c r="K329" s="151">
        <f t="shared" si="10"/>
        <v>15</v>
      </c>
      <c r="L329" s="151">
        <v>15</v>
      </c>
      <c r="M329" s="151"/>
      <c r="N329" s="151"/>
      <c r="O329" s="143" t="s">
        <v>7070</v>
      </c>
      <c r="P329" s="143" t="s">
        <v>7071</v>
      </c>
      <c r="Q329" s="143" t="s">
        <v>7072</v>
      </c>
      <c r="R329" s="143" t="s">
        <v>1029</v>
      </c>
      <c r="S329" s="143" t="s">
        <v>4630</v>
      </c>
      <c r="T329" s="132">
        <v>2019</v>
      </c>
      <c r="U329" s="143" t="s">
        <v>77</v>
      </c>
      <c r="V329" s="132">
        <v>15</v>
      </c>
      <c r="W329" s="132">
        <v>15</v>
      </c>
      <c r="X329" s="132"/>
      <c r="Y329" s="132"/>
      <c r="Z329" s="143" t="s">
        <v>77</v>
      </c>
      <c r="AA329" s="143" t="s">
        <v>78</v>
      </c>
      <c r="AB329" s="143" t="s">
        <v>78</v>
      </c>
      <c r="AC329" s="132"/>
      <c r="AD329" s="143" t="s">
        <v>78</v>
      </c>
      <c r="AE329" s="132"/>
      <c r="AF329" s="143" t="s">
        <v>78</v>
      </c>
      <c r="AG329" s="132" t="s">
        <v>7073</v>
      </c>
      <c r="AH329" s="132" t="s">
        <v>7073</v>
      </c>
      <c r="AI329" s="143" t="s">
        <v>7074</v>
      </c>
      <c r="AJ329" s="145" t="s">
        <v>7075</v>
      </c>
      <c r="AK329" s="145" t="s">
        <v>7076</v>
      </c>
      <c r="AL329" s="132" t="s">
        <v>7077</v>
      </c>
      <c r="AM329" s="132" t="s">
        <v>7078</v>
      </c>
      <c r="AN329" s="145" t="s">
        <v>7079</v>
      </c>
      <c r="AO329" s="145" t="s">
        <v>7080</v>
      </c>
      <c r="AP329" s="145" t="s">
        <v>7081</v>
      </c>
      <c r="AQ329" s="143" t="s">
        <v>5229</v>
      </c>
      <c r="AR329" s="145" t="s">
        <v>7082</v>
      </c>
      <c r="AS329" s="132">
        <v>70605644</v>
      </c>
    </row>
    <row r="330" s="1" customFormat="1" ht="50" customHeight="1" spans="1:45">
      <c r="A330" s="132">
        <v>323</v>
      </c>
      <c r="B330" s="132" t="s">
        <v>7083</v>
      </c>
      <c r="C330" s="212" t="s">
        <v>3552</v>
      </c>
      <c r="D330" s="213" t="s">
        <v>110</v>
      </c>
      <c r="E330" s="143" t="s">
        <v>2146</v>
      </c>
      <c r="F330" s="132">
        <v>2019.1</v>
      </c>
      <c r="G330" s="133" t="s">
        <v>6780</v>
      </c>
      <c r="H330" s="145" t="s">
        <v>7084</v>
      </c>
      <c r="I330" s="143" t="s">
        <v>7085</v>
      </c>
      <c r="J330" s="212" t="s">
        <v>7086</v>
      </c>
      <c r="K330" s="151">
        <f t="shared" si="10"/>
        <v>200</v>
      </c>
      <c r="L330" s="151">
        <v>200</v>
      </c>
      <c r="M330" s="151"/>
      <c r="N330" s="151"/>
      <c r="O330" s="132" t="s">
        <v>7087</v>
      </c>
      <c r="P330" s="143" t="s">
        <v>7088</v>
      </c>
      <c r="Q330" s="229" t="s">
        <v>7089</v>
      </c>
      <c r="R330" s="212" t="s">
        <v>7090</v>
      </c>
      <c r="S330" s="212" t="s">
        <v>3577</v>
      </c>
      <c r="T330" s="132">
        <v>2019</v>
      </c>
      <c r="U330" s="212" t="s">
        <v>77</v>
      </c>
      <c r="V330" s="132">
        <v>200</v>
      </c>
      <c r="W330" s="132">
        <v>200</v>
      </c>
      <c r="X330" s="132"/>
      <c r="Y330" s="132"/>
      <c r="Z330" s="212" t="s">
        <v>77</v>
      </c>
      <c r="AA330" s="212" t="s">
        <v>78</v>
      </c>
      <c r="AB330" s="212" t="s">
        <v>77</v>
      </c>
      <c r="AC330" s="143" t="s">
        <v>3561</v>
      </c>
      <c r="AD330" s="143" t="s">
        <v>77</v>
      </c>
      <c r="AE330" s="132"/>
      <c r="AF330" s="212" t="s">
        <v>78</v>
      </c>
      <c r="AG330" s="132">
        <v>301</v>
      </c>
      <c r="AH330" s="132">
        <v>301</v>
      </c>
      <c r="AI330" s="143" t="s">
        <v>7091</v>
      </c>
      <c r="AJ330" s="212" t="s">
        <v>7092</v>
      </c>
      <c r="AK330" s="212" t="s">
        <v>7093</v>
      </c>
      <c r="AL330" s="212" t="s">
        <v>7094</v>
      </c>
      <c r="AM330" s="212" t="s">
        <v>7095</v>
      </c>
      <c r="AN330" s="212" t="s">
        <v>7096</v>
      </c>
      <c r="AO330" s="212" t="s">
        <v>7097</v>
      </c>
      <c r="AP330" s="212" t="s">
        <v>7098</v>
      </c>
      <c r="AQ330" s="212" t="s">
        <v>7099</v>
      </c>
      <c r="AR330" s="143" t="s">
        <v>2357</v>
      </c>
      <c r="AS330" s="237">
        <v>70702858</v>
      </c>
    </row>
    <row r="331" s="1" customFormat="1" ht="50" customHeight="1" spans="1:45">
      <c r="A331" s="132">
        <v>324</v>
      </c>
      <c r="B331" s="132" t="s">
        <v>7100</v>
      </c>
      <c r="C331" s="145" t="s">
        <v>2283</v>
      </c>
      <c r="D331" s="145" t="s">
        <v>110</v>
      </c>
      <c r="E331" s="145" t="s">
        <v>3933</v>
      </c>
      <c r="F331" s="132">
        <v>2019.01</v>
      </c>
      <c r="G331" s="132">
        <v>2019.12</v>
      </c>
      <c r="H331" s="145" t="s">
        <v>6849</v>
      </c>
      <c r="I331" s="145" t="s">
        <v>6849</v>
      </c>
      <c r="J331" s="143" t="s">
        <v>7101</v>
      </c>
      <c r="K331" s="151">
        <f t="shared" si="10"/>
        <v>18</v>
      </c>
      <c r="L331" s="151">
        <v>18</v>
      </c>
      <c r="M331" s="151">
        <v>0</v>
      </c>
      <c r="N331" s="151">
        <v>0</v>
      </c>
      <c r="O331" s="145">
        <v>21</v>
      </c>
      <c r="P331" s="145" t="s">
        <v>7102</v>
      </c>
      <c r="Q331" s="143" t="s">
        <v>7103</v>
      </c>
      <c r="R331" s="145" t="s">
        <v>117</v>
      </c>
      <c r="S331" s="145" t="s">
        <v>178</v>
      </c>
      <c r="T331" s="132">
        <v>2019</v>
      </c>
      <c r="U331" s="145" t="s">
        <v>77</v>
      </c>
      <c r="V331" s="132">
        <v>18</v>
      </c>
      <c r="W331" s="132">
        <v>18</v>
      </c>
      <c r="X331" s="132">
        <v>0</v>
      </c>
      <c r="Y331" s="145" t="s">
        <v>78</v>
      </c>
      <c r="Z331" s="145" t="s">
        <v>78</v>
      </c>
      <c r="AA331" s="145" t="s">
        <v>78</v>
      </c>
      <c r="AB331" s="145" t="s">
        <v>78</v>
      </c>
      <c r="AC331" s="132"/>
      <c r="AD331" s="145" t="s">
        <v>78</v>
      </c>
      <c r="AE331" s="132"/>
      <c r="AF331" s="145" t="s">
        <v>78</v>
      </c>
      <c r="AG331" s="132">
        <v>21</v>
      </c>
      <c r="AH331" s="132">
        <v>21</v>
      </c>
      <c r="AI331" s="143" t="s">
        <v>7103</v>
      </c>
      <c r="AJ331" s="143" t="s">
        <v>7103</v>
      </c>
      <c r="AK331" s="143" t="s">
        <v>2290</v>
      </c>
      <c r="AL331" s="145" t="s">
        <v>7104</v>
      </c>
      <c r="AM331" s="143" t="s">
        <v>2292</v>
      </c>
      <c r="AN331" s="145" t="s">
        <v>7105</v>
      </c>
      <c r="AO331" s="143" t="s">
        <v>7106</v>
      </c>
      <c r="AP331" s="145" t="s">
        <v>2156</v>
      </c>
      <c r="AQ331" s="161" t="s">
        <v>7107</v>
      </c>
      <c r="AR331" s="145" t="s">
        <v>7108</v>
      </c>
      <c r="AS331" s="132">
        <v>13563292991</v>
      </c>
    </row>
    <row r="332" s="1" customFormat="1" ht="50" customHeight="1" spans="1:45">
      <c r="A332" s="132">
        <v>325</v>
      </c>
      <c r="B332" s="143" t="s">
        <v>7109</v>
      </c>
      <c r="C332" s="145" t="s">
        <v>168</v>
      </c>
      <c r="D332" s="143" t="s">
        <v>110</v>
      </c>
      <c r="E332" s="143" t="s">
        <v>2169</v>
      </c>
      <c r="F332" s="143">
        <v>2018.1</v>
      </c>
      <c r="G332" s="143">
        <v>2019.12</v>
      </c>
      <c r="H332" s="143" t="s">
        <v>3934</v>
      </c>
      <c r="I332" s="143" t="s">
        <v>7110</v>
      </c>
      <c r="J332" s="143" t="s">
        <v>7111</v>
      </c>
      <c r="K332" s="151">
        <f t="shared" si="10"/>
        <v>745</v>
      </c>
      <c r="L332" s="143">
        <v>200</v>
      </c>
      <c r="M332" s="143">
        <v>545</v>
      </c>
      <c r="N332" s="143"/>
      <c r="O332" s="143" t="s">
        <v>2169</v>
      </c>
      <c r="P332" s="143" t="s">
        <v>7111</v>
      </c>
      <c r="Q332" s="143" t="s">
        <v>7112</v>
      </c>
      <c r="R332" s="143" t="s">
        <v>6853</v>
      </c>
      <c r="S332" s="143" t="s">
        <v>178</v>
      </c>
      <c r="T332" s="143">
        <v>2019</v>
      </c>
      <c r="U332" s="143" t="s">
        <v>77</v>
      </c>
      <c r="V332" s="143">
        <v>200</v>
      </c>
      <c r="W332" s="143">
        <v>200</v>
      </c>
      <c r="X332" s="143">
        <v>0</v>
      </c>
      <c r="Y332" s="143" t="s">
        <v>78</v>
      </c>
      <c r="Z332" s="143" t="s">
        <v>77</v>
      </c>
      <c r="AA332" s="143" t="s">
        <v>77</v>
      </c>
      <c r="AB332" s="143" t="s">
        <v>78</v>
      </c>
      <c r="AC332" s="143" t="s">
        <v>78</v>
      </c>
      <c r="AD332" s="143" t="s">
        <v>77</v>
      </c>
      <c r="AE332" s="143" t="s">
        <v>78</v>
      </c>
      <c r="AF332" s="143" t="s">
        <v>78</v>
      </c>
      <c r="AG332" s="143">
        <v>13828</v>
      </c>
      <c r="AH332" s="143">
        <v>13828</v>
      </c>
      <c r="AI332" s="143" t="s">
        <v>7111</v>
      </c>
      <c r="AJ332" s="143" t="s">
        <v>7111</v>
      </c>
      <c r="AK332" s="143" t="s">
        <v>6720</v>
      </c>
      <c r="AL332" s="143" t="s">
        <v>7113</v>
      </c>
      <c r="AM332" s="143">
        <v>745</v>
      </c>
      <c r="AN332" s="143" t="s">
        <v>7112</v>
      </c>
      <c r="AO332" s="143" t="s">
        <v>7112</v>
      </c>
      <c r="AP332" s="143" t="s">
        <v>6859</v>
      </c>
      <c r="AQ332" s="143" t="s">
        <v>4101</v>
      </c>
      <c r="AR332" s="143" t="s">
        <v>187</v>
      </c>
      <c r="AS332" s="143">
        <v>13896559606</v>
      </c>
    </row>
    <row r="333" s="1" customFormat="1" ht="50" customHeight="1" spans="1:45">
      <c r="A333" s="132">
        <v>326</v>
      </c>
      <c r="B333" s="143" t="s">
        <v>7114</v>
      </c>
      <c r="C333" s="145" t="s">
        <v>168</v>
      </c>
      <c r="D333" s="143" t="s">
        <v>110</v>
      </c>
      <c r="E333" s="143" t="s">
        <v>7115</v>
      </c>
      <c r="F333" s="143">
        <v>2018.1</v>
      </c>
      <c r="G333" s="143">
        <v>2019.12</v>
      </c>
      <c r="H333" s="143" t="s">
        <v>3934</v>
      </c>
      <c r="I333" s="143" t="s">
        <v>7110</v>
      </c>
      <c r="J333" s="143" t="s">
        <v>7116</v>
      </c>
      <c r="K333" s="151">
        <f t="shared" si="10"/>
        <v>361</v>
      </c>
      <c r="L333" s="143">
        <v>241</v>
      </c>
      <c r="M333" s="143">
        <v>120</v>
      </c>
      <c r="N333" s="143"/>
      <c r="O333" s="143" t="s">
        <v>7115</v>
      </c>
      <c r="P333" s="143" t="s">
        <v>7116</v>
      </c>
      <c r="Q333" s="143" t="s">
        <v>7117</v>
      </c>
      <c r="R333" s="143" t="s">
        <v>6853</v>
      </c>
      <c r="S333" s="143" t="s">
        <v>178</v>
      </c>
      <c r="T333" s="143">
        <v>2019</v>
      </c>
      <c r="U333" s="143" t="s">
        <v>77</v>
      </c>
      <c r="V333" s="143">
        <v>241</v>
      </c>
      <c r="W333" s="143">
        <v>241</v>
      </c>
      <c r="X333" s="143"/>
      <c r="Y333" s="143" t="s">
        <v>78</v>
      </c>
      <c r="Z333" s="143" t="s">
        <v>77</v>
      </c>
      <c r="AA333" s="143" t="s">
        <v>77</v>
      </c>
      <c r="AB333" s="143" t="s">
        <v>78</v>
      </c>
      <c r="AC333" s="143" t="s">
        <v>78</v>
      </c>
      <c r="AD333" s="143" t="s">
        <v>78</v>
      </c>
      <c r="AE333" s="143" t="s">
        <v>78</v>
      </c>
      <c r="AF333" s="143" t="s">
        <v>78</v>
      </c>
      <c r="AG333" s="143">
        <v>9107</v>
      </c>
      <c r="AH333" s="143">
        <v>9107</v>
      </c>
      <c r="AI333" s="143" t="s">
        <v>7116</v>
      </c>
      <c r="AJ333" s="143" t="s">
        <v>7116</v>
      </c>
      <c r="AK333" s="143" t="s">
        <v>6720</v>
      </c>
      <c r="AL333" s="143" t="s">
        <v>7113</v>
      </c>
      <c r="AM333" s="143">
        <v>361</v>
      </c>
      <c r="AN333" s="143" t="s">
        <v>7117</v>
      </c>
      <c r="AO333" s="143" t="s">
        <v>7117</v>
      </c>
      <c r="AP333" s="143" t="s">
        <v>6859</v>
      </c>
      <c r="AQ333" s="143" t="s">
        <v>4101</v>
      </c>
      <c r="AR333" s="143" t="s">
        <v>187</v>
      </c>
      <c r="AS333" s="143">
        <v>13896559606</v>
      </c>
    </row>
    <row r="334" s="1" customFormat="1" ht="50" customHeight="1" spans="1:45">
      <c r="A334" s="132">
        <v>327</v>
      </c>
      <c r="B334" s="143" t="s">
        <v>7118</v>
      </c>
      <c r="C334" s="145" t="s">
        <v>168</v>
      </c>
      <c r="D334" s="143" t="s">
        <v>110</v>
      </c>
      <c r="E334" s="143" t="s">
        <v>3723</v>
      </c>
      <c r="F334" s="143">
        <v>2018.1</v>
      </c>
      <c r="G334" s="143">
        <v>2019.12</v>
      </c>
      <c r="H334" s="143" t="s">
        <v>3934</v>
      </c>
      <c r="I334" s="143" t="s">
        <v>7110</v>
      </c>
      <c r="J334" s="143" t="s">
        <v>7119</v>
      </c>
      <c r="K334" s="151">
        <f t="shared" si="10"/>
        <v>175</v>
      </c>
      <c r="L334" s="143">
        <v>175</v>
      </c>
      <c r="M334" s="143"/>
      <c r="N334" s="143"/>
      <c r="O334" s="143" t="s">
        <v>3723</v>
      </c>
      <c r="P334" s="143" t="s">
        <v>7119</v>
      </c>
      <c r="Q334" s="143" t="s">
        <v>7120</v>
      </c>
      <c r="R334" s="143" t="s">
        <v>6853</v>
      </c>
      <c r="S334" s="143" t="s">
        <v>178</v>
      </c>
      <c r="T334" s="143">
        <v>2019</v>
      </c>
      <c r="U334" s="143" t="s">
        <v>77</v>
      </c>
      <c r="V334" s="143">
        <v>175</v>
      </c>
      <c r="W334" s="143">
        <v>175</v>
      </c>
      <c r="X334" s="143">
        <v>0</v>
      </c>
      <c r="Y334" s="143" t="s">
        <v>78</v>
      </c>
      <c r="Z334" s="143" t="s">
        <v>77</v>
      </c>
      <c r="AA334" s="143" t="s">
        <v>77</v>
      </c>
      <c r="AB334" s="143" t="s">
        <v>78</v>
      </c>
      <c r="AC334" s="143" t="s">
        <v>78</v>
      </c>
      <c r="AD334" s="143" t="s">
        <v>77</v>
      </c>
      <c r="AE334" s="143" t="s">
        <v>78</v>
      </c>
      <c r="AF334" s="143" t="s">
        <v>78</v>
      </c>
      <c r="AG334" s="143">
        <v>1377</v>
      </c>
      <c r="AH334" s="143">
        <v>1377</v>
      </c>
      <c r="AI334" s="143" t="s">
        <v>7119</v>
      </c>
      <c r="AJ334" s="143" t="s">
        <v>7121</v>
      </c>
      <c r="AK334" s="143" t="s">
        <v>6720</v>
      </c>
      <c r="AL334" s="143" t="s">
        <v>7113</v>
      </c>
      <c r="AM334" s="143">
        <v>175</v>
      </c>
      <c r="AN334" s="143" t="s">
        <v>7120</v>
      </c>
      <c r="AO334" s="143" t="s">
        <v>7120</v>
      </c>
      <c r="AP334" s="143" t="s">
        <v>6859</v>
      </c>
      <c r="AQ334" s="143" t="s">
        <v>4101</v>
      </c>
      <c r="AR334" s="143" t="s">
        <v>187</v>
      </c>
      <c r="AS334" s="143">
        <v>13896559606</v>
      </c>
    </row>
    <row r="335" s="1" customFormat="1" ht="50" customHeight="1" spans="1:45">
      <c r="A335" s="132">
        <v>328</v>
      </c>
      <c r="B335" s="132" t="s">
        <v>7122</v>
      </c>
      <c r="C335" s="145" t="s">
        <v>168</v>
      </c>
      <c r="D335" s="145" t="s">
        <v>110</v>
      </c>
      <c r="E335" s="145" t="s">
        <v>7123</v>
      </c>
      <c r="F335" s="132">
        <v>2019.07</v>
      </c>
      <c r="G335" s="132">
        <v>2019.12</v>
      </c>
      <c r="H335" s="145" t="s">
        <v>6849</v>
      </c>
      <c r="I335" s="145" t="s">
        <v>810</v>
      </c>
      <c r="J335" s="145" t="s">
        <v>7124</v>
      </c>
      <c r="K335" s="151">
        <f t="shared" si="10"/>
        <v>637.38</v>
      </c>
      <c r="L335" s="151">
        <v>600</v>
      </c>
      <c r="M335" s="151">
        <v>0</v>
      </c>
      <c r="N335" s="151">
        <v>37.38</v>
      </c>
      <c r="O335" s="145" t="s">
        <v>7125</v>
      </c>
      <c r="P335" s="145" t="s">
        <v>7126</v>
      </c>
      <c r="Q335" s="143" t="s">
        <v>7127</v>
      </c>
      <c r="R335" s="145" t="s">
        <v>7128</v>
      </c>
      <c r="S335" s="221" t="s">
        <v>3384</v>
      </c>
      <c r="T335" s="132">
        <v>2019</v>
      </c>
      <c r="U335" s="145" t="s">
        <v>77</v>
      </c>
      <c r="V335" s="132">
        <v>637.38</v>
      </c>
      <c r="W335" s="132">
        <v>600</v>
      </c>
      <c r="X335" s="132">
        <v>37.38</v>
      </c>
      <c r="Y335" s="145" t="s">
        <v>77</v>
      </c>
      <c r="Z335" s="145" t="s">
        <v>77</v>
      </c>
      <c r="AA335" s="145" t="s">
        <v>78</v>
      </c>
      <c r="AB335" s="145" t="s">
        <v>78</v>
      </c>
      <c r="AC335" s="132"/>
      <c r="AD335" s="145" t="s">
        <v>78</v>
      </c>
      <c r="AE335" s="132"/>
      <c r="AF335" s="145" t="s">
        <v>78</v>
      </c>
      <c r="AG335" s="145">
        <v>250</v>
      </c>
      <c r="AH335" s="145">
        <v>250</v>
      </c>
      <c r="AI335" s="145" t="s">
        <v>7129</v>
      </c>
      <c r="AJ335" s="145" t="s">
        <v>7130</v>
      </c>
      <c r="AK335" s="145" t="s">
        <v>7131</v>
      </c>
      <c r="AL335" s="132" t="s">
        <v>7132</v>
      </c>
      <c r="AM335" s="132" t="s">
        <v>7133</v>
      </c>
      <c r="AN335" s="145" t="s">
        <v>7134</v>
      </c>
      <c r="AO335" s="145" t="s">
        <v>7135</v>
      </c>
      <c r="AP335" s="145" t="s">
        <v>7136</v>
      </c>
      <c r="AQ335" s="161" t="s">
        <v>7107</v>
      </c>
      <c r="AR335" s="145" t="s">
        <v>7137</v>
      </c>
      <c r="AS335" s="132">
        <v>13594570785</v>
      </c>
    </row>
    <row r="336" s="1" customFormat="1" ht="50" customHeight="1" spans="1:45">
      <c r="A336" s="132">
        <v>329</v>
      </c>
      <c r="B336" s="132" t="s">
        <v>7138</v>
      </c>
      <c r="C336" s="145" t="s">
        <v>2145</v>
      </c>
      <c r="D336" s="145" t="s">
        <v>110</v>
      </c>
      <c r="E336" s="145" t="s">
        <v>2146</v>
      </c>
      <c r="F336" s="132">
        <v>2019.1</v>
      </c>
      <c r="G336" s="132">
        <v>2019.12</v>
      </c>
      <c r="H336" s="145" t="s">
        <v>4645</v>
      </c>
      <c r="I336" s="145" t="s">
        <v>2147</v>
      </c>
      <c r="J336" s="145" t="s">
        <v>7139</v>
      </c>
      <c r="K336" s="151">
        <f t="shared" si="10"/>
        <v>594</v>
      </c>
      <c r="L336" s="151">
        <v>594</v>
      </c>
      <c r="M336" s="151">
        <v>0</v>
      </c>
      <c r="N336" s="151">
        <v>0</v>
      </c>
      <c r="O336" s="145" t="s">
        <v>2149</v>
      </c>
      <c r="P336" s="145" t="s">
        <v>2149</v>
      </c>
      <c r="Q336" s="145" t="s">
        <v>7140</v>
      </c>
      <c r="R336" s="178" t="s">
        <v>2151</v>
      </c>
      <c r="S336" s="178" t="s">
        <v>178</v>
      </c>
      <c r="T336" s="179">
        <v>2019</v>
      </c>
      <c r="U336" s="145" t="s">
        <v>77</v>
      </c>
      <c r="V336" s="179">
        <v>594</v>
      </c>
      <c r="W336" s="179">
        <v>594</v>
      </c>
      <c r="X336" s="179">
        <v>0</v>
      </c>
      <c r="Y336" s="178" t="s">
        <v>77</v>
      </c>
      <c r="Z336" s="145" t="s">
        <v>78</v>
      </c>
      <c r="AA336" s="145" t="s">
        <v>77</v>
      </c>
      <c r="AB336" s="145" t="s">
        <v>78</v>
      </c>
      <c r="AC336" s="179"/>
      <c r="AD336" s="145" t="s">
        <v>78</v>
      </c>
      <c r="AE336" s="179"/>
      <c r="AF336" s="145" t="s">
        <v>78</v>
      </c>
      <c r="AG336" s="145">
        <v>500</v>
      </c>
      <c r="AH336" s="145">
        <v>500</v>
      </c>
      <c r="AI336" s="145" t="s">
        <v>7141</v>
      </c>
      <c r="AJ336" s="179">
        <v>200</v>
      </c>
      <c r="AK336" s="145" t="s">
        <v>7142</v>
      </c>
      <c r="AL336" s="179" t="s">
        <v>7143</v>
      </c>
      <c r="AM336" s="179" t="s">
        <v>7144</v>
      </c>
      <c r="AN336" s="145" t="s">
        <v>2156</v>
      </c>
      <c r="AO336" s="221" t="s">
        <v>7145</v>
      </c>
      <c r="AP336" s="238" t="s">
        <v>2156</v>
      </c>
      <c r="AQ336" s="239" t="s">
        <v>7146</v>
      </c>
      <c r="AR336" s="221" t="s">
        <v>2159</v>
      </c>
      <c r="AS336" s="238">
        <v>18716844266</v>
      </c>
    </row>
    <row r="337" s="1" customFormat="1" ht="50" customHeight="1" spans="1:45">
      <c r="A337" s="132">
        <v>330</v>
      </c>
      <c r="B337" s="132" t="s">
        <v>7138</v>
      </c>
      <c r="C337" s="145" t="s">
        <v>2145</v>
      </c>
      <c r="D337" s="145" t="s">
        <v>110</v>
      </c>
      <c r="E337" s="145" t="s">
        <v>2146</v>
      </c>
      <c r="F337" s="132">
        <v>2019.1</v>
      </c>
      <c r="G337" s="132">
        <v>2019.12</v>
      </c>
      <c r="H337" s="145" t="s">
        <v>4645</v>
      </c>
      <c r="I337" s="145" t="s">
        <v>2147</v>
      </c>
      <c r="J337" s="145" t="s">
        <v>7139</v>
      </c>
      <c r="K337" s="151">
        <f t="shared" si="10"/>
        <v>572</v>
      </c>
      <c r="L337" s="151">
        <v>572</v>
      </c>
      <c r="M337" s="151">
        <v>0</v>
      </c>
      <c r="N337" s="151">
        <v>0</v>
      </c>
      <c r="O337" s="145" t="s">
        <v>2149</v>
      </c>
      <c r="P337" s="145" t="s">
        <v>2149</v>
      </c>
      <c r="Q337" s="145" t="s">
        <v>7140</v>
      </c>
      <c r="R337" s="178" t="s">
        <v>2151</v>
      </c>
      <c r="S337" s="178" t="s">
        <v>178</v>
      </c>
      <c r="T337" s="179">
        <v>2019</v>
      </c>
      <c r="U337" s="145" t="s">
        <v>77</v>
      </c>
      <c r="V337" s="179">
        <v>572</v>
      </c>
      <c r="W337" s="179">
        <v>572</v>
      </c>
      <c r="X337" s="179">
        <v>0</v>
      </c>
      <c r="Y337" s="178" t="s">
        <v>77</v>
      </c>
      <c r="Z337" s="145" t="s">
        <v>78</v>
      </c>
      <c r="AA337" s="145" t="s">
        <v>77</v>
      </c>
      <c r="AB337" s="145" t="s">
        <v>78</v>
      </c>
      <c r="AC337" s="179"/>
      <c r="AD337" s="145" t="s">
        <v>78</v>
      </c>
      <c r="AE337" s="179"/>
      <c r="AF337" s="145" t="s">
        <v>78</v>
      </c>
      <c r="AG337" s="145">
        <v>500</v>
      </c>
      <c r="AH337" s="145">
        <v>500</v>
      </c>
      <c r="AI337" s="145" t="s">
        <v>7141</v>
      </c>
      <c r="AJ337" s="179">
        <v>200</v>
      </c>
      <c r="AK337" s="145" t="s">
        <v>7142</v>
      </c>
      <c r="AL337" s="179" t="s">
        <v>7143</v>
      </c>
      <c r="AM337" s="179" t="s">
        <v>7147</v>
      </c>
      <c r="AN337" s="145" t="s">
        <v>2156</v>
      </c>
      <c r="AO337" s="221" t="s">
        <v>7145</v>
      </c>
      <c r="AP337" s="178" t="s">
        <v>2156</v>
      </c>
      <c r="AQ337" s="239" t="s">
        <v>7146</v>
      </c>
      <c r="AR337" s="221" t="s">
        <v>2159</v>
      </c>
      <c r="AS337" s="238">
        <v>18716844266</v>
      </c>
    </row>
    <row r="338" s="1" customFormat="1" ht="50" customHeight="1" spans="1:45">
      <c r="A338" s="132">
        <v>331</v>
      </c>
      <c r="B338" s="145" t="s">
        <v>7148</v>
      </c>
      <c r="C338" s="145" t="s">
        <v>258</v>
      </c>
      <c r="D338" s="145" t="s">
        <v>110</v>
      </c>
      <c r="E338" s="145" t="s">
        <v>7149</v>
      </c>
      <c r="F338" s="132">
        <v>2019.1</v>
      </c>
      <c r="G338" s="132">
        <v>2019.12</v>
      </c>
      <c r="H338" s="145" t="s">
        <v>6638</v>
      </c>
      <c r="I338" s="224" t="s">
        <v>7150</v>
      </c>
      <c r="J338" s="145" t="s">
        <v>7151</v>
      </c>
      <c r="K338" s="151">
        <f t="shared" si="10"/>
        <v>100</v>
      </c>
      <c r="L338" s="151">
        <v>100</v>
      </c>
      <c r="M338" s="151">
        <v>0</v>
      </c>
      <c r="N338" s="151">
        <v>0</v>
      </c>
      <c r="O338" s="224" t="s">
        <v>7152</v>
      </c>
      <c r="P338" s="145" t="s">
        <v>7151</v>
      </c>
      <c r="Q338" s="145" t="s">
        <v>7153</v>
      </c>
      <c r="R338" s="224" t="s">
        <v>2151</v>
      </c>
      <c r="S338" s="224" t="s">
        <v>178</v>
      </c>
      <c r="T338" s="224">
        <v>2019</v>
      </c>
      <c r="U338" s="224" t="s">
        <v>77</v>
      </c>
      <c r="V338" s="151">
        <v>100</v>
      </c>
      <c r="W338" s="151">
        <v>100</v>
      </c>
      <c r="X338" s="224">
        <v>0</v>
      </c>
      <c r="Y338" s="224"/>
      <c r="Z338" s="224" t="s">
        <v>77</v>
      </c>
      <c r="AA338" s="224" t="s">
        <v>77</v>
      </c>
      <c r="AB338" s="224" t="s">
        <v>78</v>
      </c>
      <c r="AC338" s="224"/>
      <c r="AD338" s="224" t="s">
        <v>78</v>
      </c>
      <c r="AE338" s="224"/>
      <c r="AF338" s="224" t="s">
        <v>78</v>
      </c>
      <c r="AG338" s="224" t="s">
        <v>7152</v>
      </c>
      <c r="AH338" s="224" t="s">
        <v>7152</v>
      </c>
      <c r="AI338" s="145" t="s">
        <v>7151</v>
      </c>
      <c r="AJ338" s="224" t="s">
        <v>7154</v>
      </c>
      <c r="AK338" s="145" t="s">
        <v>7155</v>
      </c>
      <c r="AL338" s="179" t="s">
        <v>7143</v>
      </c>
      <c r="AM338" s="151">
        <v>100</v>
      </c>
      <c r="AN338" s="232" t="s">
        <v>7156</v>
      </c>
      <c r="AO338" s="224" t="s">
        <v>7152</v>
      </c>
      <c r="AP338" s="224" t="s">
        <v>7157</v>
      </c>
      <c r="AQ338" s="240" t="s">
        <v>7158</v>
      </c>
      <c r="AR338" s="224" t="s">
        <v>6650</v>
      </c>
      <c r="AS338" s="224">
        <v>13896518110</v>
      </c>
    </row>
    <row r="339" s="1" customFormat="1" ht="50" customHeight="1" spans="1:45">
      <c r="A339" s="132">
        <v>332</v>
      </c>
      <c r="B339" s="145" t="s">
        <v>7159</v>
      </c>
      <c r="C339" s="145" t="s">
        <v>258</v>
      </c>
      <c r="D339" s="145" t="s">
        <v>110</v>
      </c>
      <c r="E339" s="145" t="s">
        <v>6749</v>
      </c>
      <c r="F339" s="132">
        <v>2019.1</v>
      </c>
      <c r="G339" s="132">
        <v>2019.12</v>
      </c>
      <c r="H339" s="145" t="s">
        <v>6638</v>
      </c>
      <c r="I339" s="224" t="s">
        <v>7150</v>
      </c>
      <c r="J339" s="145" t="s">
        <v>7160</v>
      </c>
      <c r="K339" s="151">
        <f t="shared" si="10"/>
        <v>110</v>
      </c>
      <c r="L339" s="151">
        <v>110</v>
      </c>
      <c r="M339" s="151">
        <v>0</v>
      </c>
      <c r="N339" s="151">
        <v>0</v>
      </c>
      <c r="O339" s="224" t="s">
        <v>7161</v>
      </c>
      <c r="P339" s="145" t="s">
        <v>7160</v>
      </c>
      <c r="Q339" s="145" t="s">
        <v>7153</v>
      </c>
      <c r="R339" s="224" t="s">
        <v>2151</v>
      </c>
      <c r="S339" s="224" t="s">
        <v>178</v>
      </c>
      <c r="T339" s="224">
        <v>2019</v>
      </c>
      <c r="U339" s="224" t="s">
        <v>77</v>
      </c>
      <c r="V339" s="151">
        <v>110</v>
      </c>
      <c r="W339" s="151">
        <v>110</v>
      </c>
      <c r="X339" s="224">
        <v>0</v>
      </c>
      <c r="Y339" s="224"/>
      <c r="Z339" s="224" t="s">
        <v>77</v>
      </c>
      <c r="AA339" s="224" t="s">
        <v>77</v>
      </c>
      <c r="AB339" s="224" t="s">
        <v>78</v>
      </c>
      <c r="AC339" s="224"/>
      <c r="AD339" s="224" t="s">
        <v>78</v>
      </c>
      <c r="AE339" s="224"/>
      <c r="AF339" s="224" t="s">
        <v>78</v>
      </c>
      <c r="AG339" s="224" t="s">
        <v>7161</v>
      </c>
      <c r="AH339" s="224" t="s">
        <v>7161</v>
      </c>
      <c r="AI339" s="145" t="s">
        <v>7160</v>
      </c>
      <c r="AJ339" s="224" t="s">
        <v>7162</v>
      </c>
      <c r="AK339" s="145" t="s">
        <v>7155</v>
      </c>
      <c r="AL339" s="179" t="s">
        <v>7143</v>
      </c>
      <c r="AM339" s="151">
        <v>110</v>
      </c>
      <c r="AN339" s="232" t="s">
        <v>7156</v>
      </c>
      <c r="AO339" s="224" t="s">
        <v>7161</v>
      </c>
      <c r="AP339" s="224" t="s">
        <v>7157</v>
      </c>
      <c r="AQ339" s="240" t="s">
        <v>7158</v>
      </c>
      <c r="AR339" s="224" t="s">
        <v>6650</v>
      </c>
      <c r="AS339" s="224">
        <v>13896518110</v>
      </c>
    </row>
    <row r="340" s="1" customFormat="1" ht="50" customHeight="1" spans="1:45">
      <c r="A340" s="132">
        <v>333</v>
      </c>
      <c r="B340" s="145" t="s">
        <v>7163</v>
      </c>
      <c r="C340" s="145" t="s">
        <v>258</v>
      </c>
      <c r="D340" s="145" t="s">
        <v>110</v>
      </c>
      <c r="E340" s="145" t="s">
        <v>7164</v>
      </c>
      <c r="F340" s="132">
        <v>2019.1</v>
      </c>
      <c r="G340" s="132">
        <v>2019.12</v>
      </c>
      <c r="H340" s="145" t="s">
        <v>6638</v>
      </c>
      <c r="I340" s="224" t="s">
        <v>7150</v>
      </c>
      <c r="J340" s="145" t="s">
        <v>7165</v>
      </c>
      <c r="K340" s="151">
        <f t="shared" si="10"/>
        <v>102.2</v>
      </c>
      <c r="L340" s="151">
        <v>102.2</v>
      </c>
      <c r="M340" s="151">
        <v>0</v>
      </c>
      <c r="N340" s="151">
        <v>0</v>
      </c>
      <c r="O340" s="224" t="s">
        <v>7166</v>
      </c>
      <c r="P340" s="145" t="s">
        <v>7165</v>
      </c>
      <c r="Q340" s="145" t="s">
        <v>7153</v>
      </c>
      <c r="R340" s="224" t="s">
        <v>2151</v>
      </c>
      <c r="S340" s="224" t="s">
        <v>178</v>
      </c>
      <c r="T340" s="224">
        <v>2019</v>
      </c>
      <c r="U340" s="224" t="s">
        <v>77</v>
      </c>
      <c r="V340" s="151">
        <v>102.2</v>
      </c>
      <c r="W340" s="151">
        <v>102.2</v>
      </c>
      <c r="X340" s="224">
        <v>0</v>
      </c>
      <c r="Y340" s="224"/>
      <c r="Z340" s="224" t="s">
        <v>77</v>
      </c>
      <c r="AA340" s="224" t="s">
        <v>77</v>
      </c>
      <c r="AB340" s="224" t="s">
        <v>78</v>
      </c>
      <c r="AC340" s="224"/>
      <c r="AD340" s="224" t="s">
        <v>78</v>
      </c>
      <c r="AE340" s="224"/>
      <c r="AF340" s="224" t="s">
        <v>78</v>
      </c>
      <c r="AG340" s="224" t="s">
        <v>7166</v>
      </c>
      <c r="AH340" s="224" t="s">
        <v>7166</v>
      </c>
      <c r="AI340" s="145" t="s">
        <v>7165</v>
      </c>
      <c r="AJ340" s="224" t="s">
        <v>7167</v>
      </c>
      <c r="AK340" s="145" t="s">
        <v>7155</v>
      </c>
      <c r="AL340" s="179" t="s">
        <v>7143</v>
      </c>
      <c r="AM340" s="151">
        <v>102.2</v>
      </c>
      <c r="AN340" s="232" t="s">
        <v>7156</v>
      </c>
      <c r="AO340" s="224" t="s">
        <v>7166</v>
      </c>
      <c r="AP340" s="224" t="s">
        <v>7157</v>
      </c>
      <c r="AQ340" s="240" t="s">
        <v>7158</v>
      </c>
      <c r="AR340" s="224" t="s">
        <v>6650</v>
      </c>
      <c r="AS340" s="224">
        <v>13896518110</v>
      </c>
    </row>
    <row r="341" s="1" customFormat="1" ht="50" customHeight="1" spans="1:45">
      <c r="A341" s="132">
        <v>334</v>
      </c>
      <c r="B341" s="145" t="s">
        <v>7168</v>
      </c>
      <c r="C341" s="145" t="s">
        <v>258</v>
      </c>
      <c r="D341" s="145" t="s">
        <v>110</v>
      </c>
      <c r="E341" s="145" t="s">
        <v>7169</v>
      </c>
      <c r="F341" s="132">
        <v>2019.1</v>
      </c>
      <c r="G341" s="132">
        <v>2019.12</v>
      </c>
      <c r="H341" s="145" t="s">
        <v>6638</v>
      </c>
      <c r="I341" s="224" t="s">
        <v>7150</v>
      </c>
      <c r="J341" s="145" t="s">
        <v>7170</v>
      </c>
      <c r="K341" s="151">
        <f t="shared" si="10"/>
        <v>150</v>
      </c>
      <c r="L341" s="151">
        <v>150</v>
      </c>
      <c r="M341" s="151">
        <v>0</v>
      </c>
      <c r="N341" s="151">
        <v>0</v>
      </c>
      <c r="O341" s="224" t="s">
        <v>7171</v>
      </c>
      <c r="P341" s="145" t="s">
        <v>7170</v>
      </c>
      <c r="Q341" s="145" t="s">
        <v>7153</v>
      </c>
      <c r="R341" s="224" t="s">
        <v>2151</v>
      </c>
      <c r="S341" s="224" t="s">
        <v>178</v>
      </c>
      <c r="T341" s="224">
        <v>2019</v>
      </c>
      <c r="U341" s="224" t="s">
        <v>77</v>
      </c>
      <c r="V341" s="151">
        <v>150</v>
      </c>
      <c r="W341" s="151">
        <v>150</v>
      </c>
      <c r="X341" s="224">
        <v>0</v>
      </c>
      <c r="Y341" s="224"/>
      <c r="Z341" s="224" t="s">
        <v>77</v>
      </c>
      <c r="AA341" s="224" t="s">
        <v>77</v>
      </c>
      <c r="AB341" s="224" t="s">
        <v>78</v>
      </c>
      <c r="AC341" s="224"/>
      <c r="AD341" s="224" t="s">
        <v>78</v>
      </c>
      <c r="AE341" s="224"/>
      <c r="AF341" s="224" t="s">
        <v>78</v>
      </c>
      <c r="AG341" s="224" t="s">
        <v>7171</v>
      </c>
      <c r="AH341" s="224" t="s">
        <v>7171</v>
      </c>
      <c r="AI341" s="145" t="s">
        <v>7170</v>
      </c>
      <c r="AJ341" s="224" t="s">
        <v>7172</v>
      </c>
      <c r="AK341" s="145" t="s">
        <v>7155</v>
      </c>
      <c r="AL341" s="179" t="s">
        <v>7143</v>
      </c>
      <c r="AM341" s="151">
        <v>150</v>
      </c>
      <c r="AN341" s="232" t="s">
        <v>7156</v>
      </c>
      <c r="AO341" s="224" t="s">
        <v>7171</v>
      </c>
      <c r="AP341" s="224" t="s">
        <v>7157</v>
      </c>
      <c r="AQ341" s="240" t="s">
        <v>7158</v>
      </c>
      <c r="AR341" s="224" t="s">
        <v>6650</v>
      </c>
      <c r="AS341" s="224">
        <v>13896518110</v>
      </c>
    </row>
    <row r="342" s="1" customFormat="1" ht="50" customHeight="1" spans="1:45">
      <c r="A342" s="132">
        <v>335</v>
      </c>
      <c r="B342" s="145" t="s">
        <v>7173</v>
      </c>
      <c r="C342" s="145" t="s">
        <v>258</v>
      </c>
      <c r="D342" s="145" t="s">
        <v>110</v>
      </c>
      <c r="E342" s="145" t="s">
        <v>7174</v>
      </c>
      <c r="F342" s="132">
        <v>2019.1</v>
      </c>
      <c r="G342" s="132">
        <v>2019.12</v>
      </c>
      <c r="H342" s="145" t="s">
        <v>6638</v>
      </c>
      <c r="I342" s="224" t="s">
        <v>7150</v>
      </c>
      <c r="J342" s="145" t="s">
        <v>7175</v>
      </c>
      <c r="K342" s="151">
        <f t="shared" si="10"/>
        <v>37.8</v>
      </c>
      <c r="L342" s="151">
        <v>37.8</v>
      </c>
      <c r="M342" s="151">
        <v>0</v>
      </c>
      <c r="N342" s="151">
        <v>0</v>
      </c>
      <c r="O342" s="224" t="s">
        <v>7176</v>
      </c>
      <c r="P342" s="145" t="s">
        <v>7175</v>
      </c>
      <c r="Q342" s="145" t="s">
        <v>7153</v>
      </c>
      <c r="R342" s="224" t="s">
        <v>1016</v>
      </c>
      <c r="S342" s="224" t="s">
        <v>178</v>
      </c>
      <c r="T342" s="224">
        <v>2019</v>
      </c>
      <c r="U342" s="224" t="s">
        <v>77</v>
      </c>
      <c r="V342" s="151">
        <v>37.8</v>
      </c>
      <c r="W342" s="151">
        <v>37.8</v>
      </c>
      <c r="X342" s="224">
        <v>0</v>
      </c>
      <c r="Y342" s="224"/>
      <c r="Z342" s="224" t="s">
        <v>77</v>
      </c>
      <c r="AA342" s="224" t="s">
        <v>77</v>
      </c>
      <c r="AB342" s="224" t="s">
        <v>78</v>
      </c>
      <c r="AC342" s="224"/>
      <c r="AD342" s="224" t="s">
        <v>78</v>
      </c>
      <c r="AE342" s="224"/>
      <c r="AF342" s="224" t="s">
        <v>78</v>
      </c>
      <c r="AG342" s="224" t="s">
        <v>7176</v>
      </c>
      <c r="AH342" s="224" t="s">
        <v>7176</v>
      </c>
      <c r="AI342" s="145" t="s">
        <v>7175</v>
      </c>
      <c r="AJ342" s="224" t="s">
        <v>7177</v>
      </c>
      <c r="AK342" s="145" t="s">
        <v>7155</v>
      </c>
      <c r="AL342" s="179" t="s">
        <v>7143</v>
      </c>
      <c r="AM342" s="151">
        <v>37.8</v>
      </c>
      <c r="AN342" s="232" t="s">
        <v>7156</v>
      </c>
      <c r="AO342" s="224" t="s">
        <v>7176</v>
      </c>
      <c r="AP342" s="224" t="s">
        <v>1249</v>
      </c>
      <c r="AQ342" s="240" t="s">
        <v>7158</v>
      </c>
      <c r="AR342" s="224" t="s">
        <v>6650</v>
      </c>
      <c r="AS342" s="224">
        <v>13896518110</v>
      </c>
    </row>
    <row r="343" s="1" customFormat="1" ht="50" customHeight="1" spans="1:45">
      <c r="A343" s="132">
        <v>336</v>
      </c>
      <c r="B343" s="145" t="s">
        <v>7178</v>
      </c>
      <c r="C343" s="145" t="s">
        <v>258</v>
      </c>
      <c r="D343" s="145" t="s">
        <v>110</v>
      </c>
      <c r="E343" s="145" t="s">
        <v>7179</v>
      </c>
      <c r="F343" s="145">
        <v>2019.08</v>
      </c>
      <c r="G343" s="145">
        <v>2019.12</v>
      </c>
      <c r="H343" s="145" t="s">
        <v>3934</v>
      </c>
      <c r="I343" s="145" t="s">
        <v>305</v>
      </c>
      <c r="J343" s="145" t="s">
        <v>7180</v>
      </c>
      <c r="K343" s="151">
        <f t="shared" si="10"/>
        <v>122.16</v>
      </c>
      <c r="L343" s="145">
        <v>100</v>
      </c>
      <c r="M343" s="145">
        <v>22.16</v>
      </c>
      <c r="N343" s="145">
        <v>0</v>
      </c>
      <c r="O343" s="145" t="s">
        <v>7181</v>
      </c>
      <c r="P343" s="145" t="s">
        <v>7182</v>
      </c>
      <c r="Q343" s="143" t="s">
        <v>132</v>
      </c>
      <c r="R343" s="145" t="s">
        <v>7183</v>
      </c>
      <c r="S343" s="145" t="s">
        <v>178</v>
      </c>
      <c r="T343" s="145">
        <v>2019</v>
      </c>
      <c r="U343" s="145" t="s">
        <v>77</v>
      </c>
      <c r="V343" s="145">
        <v>122.16</v>
      </c>
      <c r="W343" s="145">
        <v>100</v>
      </c>
      <c r="X343" s="145">
        <v>22.16</v>
      </c>
      <c r="Y343" s="145"/>
      <c r="Z343" s="145" t="s">
        <v>77</v>
      </c>
      <c r="AA343" s="145" t="s">
        <v>77</v>
      </c>
      <c r="AB343" s="145" t="s">
        <v>78</v>
      </c>
      <c r="AC343" s="145"/>
      <c r="AD343" s="145" t="s">
        <v>78</v>
      </c>
      <c r="AE343" s="145"/>
      <c r="AF343" s="145" t="s">
        <v>78</v>
      </c>
      <c r="AG343" s="145">
        <v>150</v>
      </c>
      <c r="AH343" s="145">
        <v>150</v>
      </c>
      <c r="AI343" s="145" t="s">
        <v>7181</v>
      </c>
      <c r="AJ343" s="145" t="s">
        <v>7184</v>
      </c>
      <c r="AK343" s="145" t="s">
        <v>7185</v>
      </c>
      <c r="AL343" s="145" t="s">
        <v>7186</v>
      </c>
      <c r="AM343" s="145" t="s">
        <v>7187</v>
      </c>
      <c r="AN343" s="145" t="s">
        <v>7188</v>
      </c>
      <c r="AO343" s="145" t="s">
        <v>7189</v>
      </c>
      <c r="AP343" s="145">
        <v>10</v>
      </c>
      <c r="AQ343" s="240" t="s">
        <v>7158</v>
      </c>
      <c r="AR343" s="145" t="s">
        <v>312</v>
      </c>
      <c r="AS343" s="145">
        <v>13996765181</v>
      </c>
    </row>
    <row r="344" s="1" customFormat="1" ht="50" customHeight="1" spans="1:45">
      <c r="A344" s="132">
        <v>337</v>
      </c>
      <c r="B344" s="145" t="s">
        <v>7190</v>
      </c>
      <c r="C344" s="145" t="s">
        <v>258</v>
      </c>
      <c r="D344" s="183" t="s">
        <v>110</v>
      </c>
      <c r="E344" s="183" t="s">
        <v>580</v>
      </c>
      <c r="F344" s="145">
        <v>2019.8</v>
      </c>
      <c r="G344" s="145">
        <v>2019.12</v>
      </c>
      <c r="H344" s="183" t="s">
        <v>3934</v>
      </c>
      <c r="I344" s="183" t="s">
        <v>91</v>
      </c>
      <c r="J344" s="183" t="s">
        <v>7191</v>
      </c>
      <c r="K344" s="151">
        <f t="shared" si="10"/>
        <v>144</v>
      </c>
      <c r="L344" s="183">
        <v>129</v>
      </c>
      <c r="M344" s="183"/>
      <c r="N344" s="183">
        <v>15</v>
      </c>
      <c r="O344" s="183" t="s">
        <v>7192</v>
      </c>
      <c r="P344" s="183" t="s">
        <v>7192</v>
      </c>
      <c r="Q344" s="183" t="s">
        <v>4824</v>
      </c>
      <c r="R344" s="183" t="s">
        <v>1109</v>
      </c>
      <c r="S344" s="183" t="s">
        <v>7193</v>
      </c>
      <c r="T344" s="183">
        <v>2019</v>
      </c>
      <c r="U344" s="183" t="s">
        <v>77</v>
      </c>
      <c r="V344" s="183">
        <v>144</v>
      </c>
      <c r="W344" s="183">
        <v>129</v>
      </c>
      <c r="X344" s="183">
        <v>15</v>
      </c>
      <c r="Y344" s="183" t="s">
        <v>78</v>
      </c>
      <c r="Z344" s="183" t="s">
        <v>77</v>
      </c>
      <c r="AA344" s="183" t="s">
        <v>77</v>
      </c>
      <c r="AB344" s="183" t="s">
        <v>78</v>
      </c>
      <c r="AC344" s="183"/>
      <c r="AD344" s="183" t="s">
        <v>78</v>
      </c>
      <c r="AE344" s="183"/>
      <c r="AF344" s="183" t="s">
        <v>78</v>
      </c>
      <c r="AG344" s="183">
        <v>184</v>
      </c>
      <c r="AH344" s="183">
        <v>184</v>
      </c>
      <c r="AI344" s="186" t="s">
        <v>7192</v>
      </c>
      <c r="AJ344" s="183" t="s">
        <v>7194</v>
      </c>
      <c r="AK344" s="233">
        <v>1</v>
      </c>
      <c r="AL344" s="233">
        <v>1</v>
      </c>
      <c r="AM344" s="183" t="s">
        <v>7195</v>
      </c>
      <c r="AN344" s="183" t="s">
        <v>7196</v>
      </c>
      <c r="AO344" s="183" t="s">
        <v>7197</v>
      </c>
      <c r="AP344" s="183" t="s">
        <v>7198</v>
      </c>
      <c r="AQ344" s="240" t="s">
        <v>7158</v>
      </c>
      <c r="AR344" s="183" t="s">
        <v>344</v>
      </c>
      <c r="AS344" s="184" t="s">
        <v>594</v>
      </c>
    </row>
    <row r="345" s="1" customFormat="1" ht="50" customHeight="1" spans="1:45">
      <c r="A345" s="132">
        <v>338</v>
      </c>
      <c r="B345" s="145" t="s">
        <v>7199</v>
      </c>
      <c r="C345" s="145" t="s">
        <v>258</v>
      </c>
      <c r="D345" s="145" t="s">
        <v>110</v>
      </c>
      <c r="E345" s="145" t="s">
        <v>3966</v>
      </c>
      <c r="F345" s="145">
        <v>2019.08</v>
      </c>
      <c r="G345" s="145">
        <v>2019.12</v>
      </c>
      <c r="H345" s="145" t="s">
        <v>6849</v>
      </c>
      <c r="I345" s="145" t="s">
        <v>726</v>
      </c>
      <c r="J345" s="145" t="s">
        <v>7200</v>
      </c>
      <c r="K345" s="145">
        <f t="shared" si="10"/>
        <v>280</v>
      </c>
      <c r="L345" s="145">
        <v>280</v>
      </c>
      <c r="M345" s="145"/>
      <c r="N345" s="145"/>
      <c r="O345" s="145" t="s">
        <v>7201</v>
      </c>
      <c r="P345" s="145" t="s">
        <v>7202</v>
      </c>
      <c r="Q345" s="145" t="s">
        <v>132</v>
      </c>
      <c r="R345" s="145" t="s">
        <v>7203</v>
      </c>
      <c r="S345" s="145" t="s">
        <v>178</v>
      </c>
      <c r="T345" s="145">
        <v>2019</v>
      </c>
      <c r="U345" s="145" t="s">
        <v>77</v>
      </c>
      <c r="V345" s="145">
        <v>280</v>
      </c>
      <c r="W345" s="145">
        <v>130</v>
      </c>
      <c r="X345" s="145">
        <v>150</v>
      </c>
      <c r="Y345" s="145" t="s">
        <v>78</v>
      </c>
      <c r="Z345" s="145" t="s">
        <v>77</v>
      </c>
      <c r="AA345" s="145" t="s">
        <v>78</v>
      </c>
      <c r="AB345" s="145" t="s">
        <v>78</v>
      </c>
      <c r="AC345" s="145"/>
      <c r="AD345" s="145" t="s">
        <v>78</v>
      </c>
      <c r="AE345" s="145"/>
      <c r="AF345" s="145" t="s">
        <v>78</v>
      </c>
      <c r="AG345" s="145">
        <v>30</v>
      </c>
      <c r="AH345" s="145">
        <v>30</v>
      </c>
      <c r="AI345" s="145" t="s">
        <v>7201</v>
      </c>
      <c r="AJ345" s="145" t="s">
        <v>7204</v>
      </c>
      <c r="AK345" s="145" t="s">
        <v>5820</v>
      </c>
      <c r="AL345" s="145" t="s">
        <v>7205</v>
      </c>
      <c r="AM345" s="145" t="s">
        <v>7206</v>
      </c>
      <c r="AN345" s="145" t="s">
        <v>7207</v>
      </c>
      <c r="AO345" s="145" t="s">
        <v>7208</v>
      </c>
      <c r="AP345" s="145" t="s">
        <v>7209</v>
      </c>
      <c r="AQ345" s="240" t="s">
        <v>7158</v>
      </c>
      <c r="AR345" s="145" t="s">
        <v>7210</v>
      </c>
      <c r="AS345" s="145">
        <v>706530070</v>
      </c>
    </row>
    <row r="346" s="1" customFormat="1" ht="50" customHeight="1" spans="1:45">
      <c r="A346" s="132">
        <v>339</v>
      </c>
      <c r="B346" s="145" t="s">
        <v>7211</v>
      </c>
      <c r="C346" s="145" t="s">
        <v>258</v>
      </c>
      <c r="D346" s="145" t="s">
        <v>110</v>
      </c>
      <c r="E346" s="145" t="s">
        <v>259</v>
      </c>
      <c r="F346" s="145">
        <v>2019.1</v>
      </c>
      <c r="G346" s="145">
        <v>2019.12</v>
      </c>
      <c r="H346" s="145" t="s">
        <v>7212</v>
      </c>
      <c r="I346" s="145" t="s">
        <v>259</v>
      </c>
      <c r="J346" s="145" t="s">
        <v>7213</v>
      </c>
      <c r="K346" s="145">
        <v>295</v>
      </c>
      <c r="L346" s="145">
        <v>295</v>
      </c>
      <c r="M346" s="145">
        <v>0</v>
      </c>
      <c r="N346" s="145">
        <v>0</v>
      </c>
      <c r="O346" s="145" t="s">
        <v>7214</v>
      </c>
      <c r="P346" s="145" t="s">
        <v>7215</v>
      </c>
      <c r="Q346" s="145" t="s">
        <v>7216</v>
      </c>
      <c r="R346" s="145" t="s">
        <v>7217</v>
      </c>
      <c r="S346" s="145" t="s">
        <v>178</v>
      </c>
      <c r="T346" s="145">
        <v>2019</v>
      </c>
      <c r="U346" s="145" t="s">
        <v>77</v>
      </c>
      <c r="V346" s="145">
        <v>295</v>
      </c>
      <c r="W346" s="145">
        <v>295</v>
      </c>
      <c r="X346" s="145">
        <v>0</v>
      </c>
      <c r="Y346" s="145"/>
      <c r="Z346" s="145" t="s">
        <v>77</v>
      </c>
      <c r="AA346" s="145" t="s">
        <v>77</v>
      </c>
      <c r="AB346" s="145" t="s">
        <v>78</v>
      </c>
      <c r="AC346" s="145"/>
      <c r="AD346" s="145" t="s">
        <v>78</v>
      </c>
      <c r="AE346" s="145"/>
      <c r="AF346" s="145" t="s">
        <v>78</v>
      </c>
      <c r="AG346" s="145">
        <v>3933</v>
      </c>
      <c r="AH346" s="145">
        <v>3933</v>
      </c>
      <c r="AI346" s="145" t="s">
        <v>7213</v>
      </c>
      <c r="AJ346" s="145" t="s">
        <v>7218</v>
      </c>
      <c r="AK346" s="145" t="s">
        <v>7219</v>
      </c>
      <c r="AL346" s="145" t="s">
        <v>7220</v>
      </c>
      <c r="AM346" s="145" t="s">
        <v>7221</v>
      </c>
      <c r="AN346" s="145" t="s">
        <v>2156</v>
      </c>
      <c r="AO346" s="145" t="s">
        <v>7222</v>
      </c>
      <c r="AP346" s="145" t="s">
        <v>7223</v>
      </c>
      <c r="AQ346" s="145">
        <v>0.9</v>
      </c>
      <c r="AR346" s="145" t="s">
        <v>7224</v>
      </c>
      <c r="AS346" s="145">
        <v>18996726672</v>
      </c>
    </row>
    <row r="347" s="1" customFormat="1" ht="50" customHeight="1" spans="1:45">
      <c r="A347" s="132">
        <v>340</v>
      </c>
      <c r="B347" s="131" t="s">
        <v>7225</v>
      </c>
      <c r="C347" s="131" t="s">
        <v>258</v>
      </c>
      <c r="D347" s="131" t="s">
        <v>110</v>
      </c>
      <c r="E347" s="131" t="s">
        <v>417</v>
      </c>
      <c r="F347" s="145">
        <v>2019.1</v>
      </c>
      <c r="G347" s="145">
        <v>2019.12</v>
      </c>
      <c r="H347" s="131" t="s">
        <v>3934</v>
      </c>
      <c r="I347" s="131" t="s">
        <v>408</v>
      </c>
      <c r="J347" s="131" t="s">
        <v>7226</v>
      </c>
      <c r="K347" s="131">
        <v>98.3593</v>
      </c>
      <c r="L347" s="131">
        <v>95</v>
      </c>
      <c r="M347" s="131"/>
      <c r="N347" s="131">
        <v>3.3593</v>
      </c>
      <c r="O347" s="131" t="s">
        <v>7227</v>
      </c>
      <c r="P347" s="131" t="s">
        <v>7228</v>
      </c>
      <c r="Q347" s="131" t="s">
        <v>7229</v>
      </c>
      <c r="R347" s="131" t="s">
        <v>7230</v>
      </c>
      <c r="S347" s="131" t="s">
        <v>2081</v>
      </c>
      <c r="T347" s="132">
        <v>2019</v>
      </c>
      <c r="U347" s="196" t="s">
        <v>77</v>
      </c>
      <c r="V347" s="196">
        <v>98.3593</v>
      </c>
      <c r="W347" s="131">
        <v>95</v>
      </c>
      <c r="X347" s="131">
        <v>3.3593</v>
      </c>
      <c r="Y347" s="131"/>
      <c r="Z347" s="131" t="s">
        <v>77</v>
      </c>
      <c r="AA347" s="131" t="s">
        <v>77</v>
      </c>
      <c r="AB347" s="131" t="s">
        <v>78</v>
      </c>
      <c r="AC347" s="131"/>
      <c r="AD347" s="131" t="s">
        <v>78</v>
      </c>
      <c r="AE347" s="131"/>
      <c r="AF347" s="131" t="s">
        <v>78</v>
      </c>
      <c r="AG347" s="131">
        <v>1226</v>
      </c>
      <c r="AH347" s="131">
        <v>400</v>
      </c>
      <c r="AI347" s="131" t="s">
        <v>7231</v>
      </c>
      <c r="AJ347" s="131" t="s">
        <v>7232</v>
      </c>
      <c r="AK347" s="131" t="s">
        <v>422</v>
      </c>
      <c r="AL347" s="131" t="s">
        <v>1899</v>
      </c>
      <c r="AM347" s="131" t="s">
        <v>1900</v>
      </c>
      <c r="AN347" s="131" t="s">
        <v>1161</v>
      </c>
      <c r="AO347" s="131">
        <v>263</v>
      </c>
      <c r="AP347" s="131" t="s">
        <v>1903</v>
      </c>
      <c r="AQ347" s="131">
        <v>1</v>
      </c>
      <c r="AR347" s="131" t="s">
        <v>3986</v>
      </c>
      <c r="AS347" s="131">
        <v>13896676261</v>
      </c>
    </row>
    <row r="348" s="1" customFormat="1" ht="50" customHeight="1" spans="1:45">
      <c r="A348" s="132">
        <v>341</v>
      </c>
      <c r="B348" s="131" t="s">
        <v>7233</v>
      </c>
      <c r="C348" s="131" t="s">
        <v>168</v>
      </c>
      <c r="D348" s="131" t="s">
        <v>110</v>
      </c>
      <c r="E348" s="131" t="s">
        <v>2208</v>
      </c>
      <c r="F348" s="145">
        <v>2019.1</v>
      </c>
      <c r="G348" s="145">
        <v>2019.12</v>
      </c>
      <c r="H348" s="182" t="s">
        <v>3934</v>
      </c>
      <c r="I348" s="131" t="s">
        <v>7234</v>
      </c>
      <c r="J348" s="131" t="s">
        <v>7235</v>
      </c>
      <c r="K348" s="131">
        <v>145</v>
      </c>
      <c r="L348" s="131">
        <v>145</v>
      </c>
      <c r="M348" s="131"/>
      <c r="N348" s="131"/>
      <c r="O348" s="131" t="s">
        <v>2208</v>
      </c>
      <c r="P348" s="131" t="s">
        <v>7236</v>
      </c>
      <c r="Q348" s="131" t="s">
        <v>7237</v>
      </c>
      <c r="R348" s="131" t="s">
        <v>7238</v>
      </c>
      <c r="S348" s="131" t="s">
        <v>178</v>
      </c>
      <c r="T348" s="131">
        <v>2019</v>
      </c>
      <c r="U348" s="131" t="s">
        <v>77</v>
      </c>
      <c r="V348" s="131">
        <v>145</v>
      </c>
      <c r="W348" s="131">
        <v>145</v>
      </c>
      <c r="X348" s="131">
        <v>0</v>
      </c>
      <c r="Y348" s="131" t="s">
        <v>78</v>
      </c>
      <c r="Z348" s="131" t="s">
        <v>77</v>
      </c>
      <c r="AA348" s="131" t="s">
        <v>77</v>
      </c>
      <c r="AB348" s="131" t="s">
        <v>77</v>
      </c>
      <c r="AC348" s="131" t="s">
        <v>7239</v>
      </c>
      <c r="AD348" s="131" t="s">
        <v>77</v>
      </c>
      <c r="AE348" s="131" t="s">
        <v>7239</v>
      </c>
      <c r="AF348" s="131" t="s">
        <v>78</v>
      </c>
      <c r="AG348" s="131">
        <v>8500</v>
      </c>
      <c r="AH348" s="131">
        <v>8500</v>
      </c>
      <c r="AI348" s="131" t="s">
        <v>7240</v>
      </c>
      <c r="AJ348" s="131">
        <v>11.6</v>
      </c>
      <c r="AK348" s="131" t="s">
        <v>2156</v>
      </c>
      <c r="AL348" s="131" t="s">
        <v>912</v>
      </c>
      <c r="AM348" s="131" t="s">
        <v>7241</v>
      </c>
      <c r="AN348" s="131" t="s">
        <v>7237</v>
      </c>
      <c r="AO348" s="131" t="s">
        <v>7237</v>
      </c>
      <c r="AP348" s="131" t="s">
        <v>912</v>
      </c>
      <c r="AQ348" s="131">
        <v>1</v>
      </c>
      <c r="AR348" s="131" t="s">
        <v>5240</v>
      </c>
      <c r="AS348" s="131">
        <v>13896525678</v>
      </c>
    </row>
    <row r="349" s="1" customFormat="1" ht="50" customHeight="1" spans="1:45">
      <c r="A349" s="132">
        <v>342</v>
      </c>
      <c r="B349" s="143" t="s">
        <v>7242</v>
      </c>
      <c r="C349" s="143" t="s">
        <v>168</v>
      </c>
      <c r="D349" s="143" t="s">
        <v>110</v>
      </c>
      <c r="E349" s="143" t="s">
        <v>2169</v>
      </c>
      <c r="F349" s="145">
        <v>2019.1</v>
      </c>
      <c r="G349" s="145">
        <v>2019.12</v>
      </c>
      <c r="H349" s="143" t="s">
        <v>3934</v>
      </c>
      <c r="I349" s="143" t="s">
        <v>172</v>
      </c>
      <c r="J349" s="143" t="s">
        <v>7243</v>
      </c>
      <c r="K349" s="143">
        <v>62.5</v>
      </c>
      <c r="L349" s="143">
        <v>62.5</v>
      </c>
      <c r="M349" s="143"/>
      <c r="N349" s="143"/>
      <c r="O349" s="143" t="s">
        <v>2169</v>
      </c>
      <c r="P349" s="143" t="s">
        <v>7243</v>
      </c>
      <c r="Q349" s="143" t="s">
        <v>7243</v>
      </c>
      <c r="R349" s="143" t="s">
        <v>6853</v>
      </c>
      <c r="S349" s="143" t="s">
        <v>486</v>
      </c>
      <c r="T349" s="143">
        <v>2019</v>
      </c>
      <c r="U349" s="143" t="s">
        <v>77</v>
      </c>
      <c r="V349" s="143">
        <v>62.5</v>
      </c>
      <c r="W349" s="143">
        <v>62.5</v>
      </c>
      <c r="X349" s="143">
        <v>0</v>
      </c>
      <c r="Y349" s="143" t="s">
        <v>78</v>
      </c>
      <c r="Z349" s="143" t="s">
        <v>77</v>
      </c>
      <c r="AA349" s="143" t="s">
        <v>77</v>
      </c>
      <c r="AB349" s="143" t="s">
        <v>78</v>
      </c>
      <c r="AC349" s="143" t="s">
        <v>78</v>
      </c>
      <c r="AD349" s="143" t="s">
        <v>77</v>
      </c>
      <c r="AE349" s="143" t="s">
        <v>78</v>
      </c>
      <c r="AF349" s="143" t="s">
        <v>78</v>
      </c>
      <c r="AG349" s="143">
        <v>13828</v>
      </c>
      <c r="AH349" s="143">
        <v>13828</v>
      </c>
      <c r="AI349" s="143" t="s">
        <v>7244</v>
      </c>
      <c r="AJ349" s="143" t="s">
        <v>7244</v>
      </c>
      <c r="AK349" s="143" t="s">
        <v>6720</v>
      </c>
      <c r="AL349" s="143" t="s">
        <v>7113</v>
      </c>
      <c r="AM349" s="143">
        <v>62</v>
      </c>
      <c r="AN349" s="143" t="s">
        <v>7245</v>
      </c>
      <c r="AO349" s="143" t="s">
        <v>7244</v>
      </c>
      <c r="AP349" s="143" t="s">
        <v>6859</v>
      </c>
      <c r="AQ349" s="143" t="s">
        <v>4101</v>
      </c>
      <c r="AR349" s="143" t="s">
        <v>187</v>
      </c>
      <c r="AS349" s="143">
        <v>13896559606</v>
      </c>
    </row>
    <row r="350" s="1" customFormat="1" ht="50" customHeight="1" spans="1:45">
      <c r="A350" s="132">
        <v>343</v>
      </c>
      <c r="B350" s="131" t="s">
        <v>7246</v>
      </c>
      <c r="C350" s="131" t="s">
        <v>168</v>
      </c>
      <c r="D350" s="131" t="s">
        <v>110</v>
      </c>
      <c r="E350" s="131" t="s">
        <v>7247</v>
      </c>
      <c r="F350" s="145">
        <v>2019.1</v>
      </c>
      <c r="G350" s="145">
        <v>2019.12</v>
      </c>
      <c r="H350" s="131" t="s">
        <v>3934</v>
      </c>
      <c r="I350" s="131" t="s">
        <v>876</v>
      </c>
      <c r="J350" s="131" t="s">
        <v>7248</v>
      </c>
      <c r="K350" s="195">
        <v>140</v>
      </c>
      <c r="L350" s="195">
        <v>140</v>
      </c>
      <c r="M350" s="131"/>
      <c r="N350" s="131"/>
      <c r="O350" s="131" t="s">
        <v>7249</v>
      </c>
      <c r="P350" s="131" t="s">
        <v>7250</v>
      </c>
      <c r="Q350" s="131" t="s">
        <v>7251</v>
      </c>
      <c r="R350" s="131" t="s">
        <v>3619</v>
      </c>
      <c r="S350" s="131" t="s">
        <v>486</v>
      </c>
      <c r="T350" s="131">
        <v>2019</v>
      </c>
      <c r="U350" s="131" t="s">
        <v>77</v>
      </c>
      <c r="V350" s="131">
        <v>140</v>
      </c>
      <c r="W350" s="131">
        <v>140</v>
      </c>
      <c r="X350" s="131" t="s">
        <v>2116</v>
      </c>
      <c r="Y350" s="131"/>
      <c r="Z350" s="131" t="s">
        <v>77</v>
      </c>
      <c r="AA350" s="131" t="s">
        <v>78</v>
      </c>
      <c r="AB350" s="131" t="s">
        <v>78</v>
      </c>
      <c r="AC350" s="131"/>
      <c r="AD350" s="131" t="s">
        <v>78</v>
      </c>
      <c r="AE350" s="131"/>
      <c r="AF350" s="131" t="s">
        <v>78</v>
      </c>
      <c r="AG350" s="196">
        <v>50</v>
      </c>
      <c r="AH350" s="196">
        <v>50</v>
      </c>
      <c r="AI350" s="131" t="s">
        <v>7252</v>
      </c>
      <c r="AJ350" s="131" t="s">
        <v>7253</v>
      </c>
      <c r="AK350" s="131" t="s">
        <v>81</v>
      </c>
      <c r="AL350" s="131" t="s">
        <v>7254</v>
      </c>
      <c r="AM350" s="131" t="s">
        <v>4405</v>
      </c>
      <c r="AN350" s="196" t="s">
        <v>7255</v>
      </c>
      <c r="AO350" s="196" t="s">
        <v>7256</v>
      </c>
      <c r="AP350" s="131" t="s">
        <v>6775</v>
      </c>
      <c r="AQ350" s="143" t="s">
        <v>1116</v>
      </c>
      <c r="AR350" s="131" t="s">
        <v>881</v>
      </c>
      <c r="AS350" s="131">
        <v>15123618699</v>
      </c>
    </row>
    <row r="351" s="1" customFormat="1" ht="50" customHeight="1" spans="1:45">
      <c r="A351" s="132">
        <v>344</v>
      </c>
      <c r="B351" s="181" t="s">
        <v>7257</v>
      </c>
      <c r="C351" s="143" t="s">
        <v>168</v>
      </c>
      <c r="D351" s="143" t="s">
        <v>110</v>
      </c>
      <c r="E351" s="143" t="s">
        <v>6779</v>
      </c>
      <c r="F351" s="145">
        <v>2019.1</v>
      </c>
      <c r="G351" s="145">
        <v>2019.12</v>
      </c>
      <c r="H351" s="143" t="s">
        <v>6566</v>
      </c>
      <c r="I351" s="143" t="s">
        <v>1879</v>
      </c>
      <c r="J351" s="143" t="s">
        <v>7258</v>
      </c>
      <c r="K351" s="143">
        <v>475.45</v>
      </c>
      <c r="L351" s="143">
        <v>330</v>
      </c>
      <c r="M351" s="225"/>
      <c r="N351" s="143">
        <v>145.45</v>
      </c>
      <c r="O351" s="183" t="s">
        <v>7259</v>
      </c>
      <c r="P351" s="143" t="s">
        <v>7260</v>
      </c>
      <c r="Q351" s="225" t="s">
        <v>6783</v>
      </c>
      <c r="R351" s="225" t="s">
        <v>6784</v>
      </c>
      <c r="S351" s="143" t="s">
        <v>486</v>
      </c>
      <c r="T351" s="143">
        <v>2019</v>
      </c>
      <c r="U351" s="143" t="s">
        <v>77</v>
      </c>
      <c r="V351" s="143">
        <v>475.45</v>
      </c>
      <c r="W351" s="143">
        <v>330</v>
      </c>
      <c r="X351" s="143">
        <v>145.5</v>
      </c>
      <c r="Y351" s="143"/>
      <c r="Z351" s="143" t="s">
        <v>77</v>
      </c>
      <c r="AA351" s="143" t="s">
        <v>77</v>
      </c>
      <c r="AB351" s="143" t="s">
        <v>78</v>
      </c>
      <c r="AC351" s="143"/>
      <c r="AD351" s="143" t="s">
        <v>77</v>
      </c>
      <c r="AE351" s="143" t="s">
        <v>7261</v>
      </c>
      <c r="AF351" s="143" t="s">
        <v>78</v>
      </c>
      <c r="AG351" s="161">
        <v>104</v>
      </c>
      <c r="AH351" s="161">
        <v>104</v>
      </c>
      <c r="AI351" s="143" t="s">
        <v>6770</v>
      </c>
      <c r="AJ351" s="143" t="s">
        <v>7262</v>
      </c>
      <c r="AK351" s="143" t="s">
        <v>81</v>
      </c>
      <c r="AL351" s="143" t="s">
        <v>7263</v>
      </c>
      <c r="AM351" s="143" t="s">
        <v>7264</v>
      </c>
      <c r="AN351" s="196" t="s">
        <v>7265</v>
      </c>
      <c r="AO351" s="161" t="s">
        <v>7266</v>
      </c>
      <c r="AP351" s="143" t="s">
        <v>7267</v>
      </c>
      <c r="AQ351" s="143" t="s">
        <v>1116</v>
      </c>
      <c r="AR351" s="143" t="s">
        <v>6793</v>
      </c>
      <c r="AS351" s="241">
        <v>13996860190</v>
      </c>
    </row>
    <row r="352" s="1" customFormat="1" ht="50" customHeight="1" spans="1:45">
      <c r="A352" s="132">
        <v>345</v>
      </c>
      <c r="B352" s="143" t="s">
        <v>7268</v>
      </c>
      <c r="C352" s="143" t="s">
        <v>168</v>
      </c>
      <c r="D352" s="143" t="s">
        <v>110</v>
      </c>
      <c r="E352" s="143" t="s">
        <v>3347</v>
      </c>
      <c r="F352" s="145">
        <v>2019.1</v>
      </c>
      <c r="G352" s="145">
        <v>2019.12</v>
      </c>
      <c r="H352" s="143" t="s">
        <v>3934</v>
      </c>
      <c r="I352" s="143" t="s">
        <v>3349</v>
      </c>
      <c r="J352" s="226" t="s">
        <v>7269</v>
      </c>
      <c r="K352" s="143">
        <v>300</v>
      </c>
      <c r="L352" s="143">
        <v>300</v>
      </c>
      <c r="M352" s="143"/>
      <c r="N352" s="143"/>
      <c r="O352" s="143"/>
      <c r="P352" s="143" t="s">
        <v>3352</v>
      </c>
      <c r="Q352" s="143" t="s">
        <v>7270</v>
      </c>
      <c r="R352" s="143" t="s">
        <v>3354</v>
      </c>
      <c r="S352" s="143" t="s">
        <v>178</v>
      </c>
      <c r="T352" s="143">
        <v>2019</v>
      </c>
      <c r="U352" s="143" t="s">
        <v>77</v>
      </c>
      <c r="V352" s="143">
        <v>300</v>
      </c>
      <c r="W352" s="143">
        <v>300</v>
      </c>
      <c r="X352" s="143"/>
      <c r="Y352" s="143"/>
      <c r="Z352" s="143" t="s">
        <v>77</v>
      </c>
      <c r="AA352" s="143" t="s">
        <v>78</v>
      </c>
      <c r="AB352" s="143" t="s">
        <v>77</v>
      </c>
      <c r="AC352" s="143" t="s">
        <v>3355</v>
      </c>
      <c r="AD352" s="143" t="s">
        <v>78</v>
      </c>
      <c r="AE352" s="143"/>
      <c r="AF352" s="143" t="s">
        <v>78</v>
      </c>
      <c r="AG352" s="143">
        <v>12</v>
      </c>
      <c r="AH352" s="143">
        <v>12</v>
      </c>
      <c r="AI352" s="143" t="s">
        <v>7271</v>
      </c>
      <c r="AJ352" s="143" t="s">
        <v>7272</v>
      </c>
      <c r="AK352" s="143" t="s">
        <v>3358</v>
      </c>
      <c r="AL352" s="143" t="s">
        <v>7273</v>
      </c>
      <c r="AM352" s="143" t="s">
        <v>7274</v>
      </c>
      <c r="AN352" s="186" t="s">
        <v>7275</v>
      </c>
      <c r="AO352" s="143" t="s">
        <v>7276</v>
      </c>
      <c r="AP352" s="176" t="s">
        <v>3362</v>
      </c>
      <c r="AQ352" s="143" t="s">
        <v>1116</v>
      </c>
      <c r="AR352" s="143" t="s">
        <v>3363</v>
      </c>
      <c r="AS352" s="143">
        <v>13996737037</v>
      </c>
    </row>
    <row r="353" s="1" customFormat="1" ht="50" customHeight="1" spans="1:45">
      <c r="A353" s="132">
        <v>346</v>
      </c>
      <c r="B353" s="131" t="s">
        <v>7277</v>
      </c>
      <c r="C353" s="131" t="s">
        <v>258</v>
      </c>
      <c r="D353" s="131" t="s">
        <v>67</v>
      </c>
      <c r="E353" s="131" t="s">
        <v>3723</v>
      </c>
      <c r="F353" s="131">
        <v>2019.1</v>
      </c>
      <c r="G353" s="131">
        <v>2020.12</v>
      </c>
      <c r="H353" s="131" t="s">
        <v>7278</v>
      </c>
      <c r="I353" s="181" t="s">
        <v>6837</v>
      </c>
      <c r="J353" s="131" t="s">
        <v>7279</v>
      </c>
      <c r="K353" s="131">
        <v>200</v>
      </c>
      <c r="L353" s="131">
        <v>200</v>
      </c>
      <c r="M353" s="131"/>
      <c r="N353" s="131"/>
      <c r="O353" s="131" t="s">
        <v>7280</v>
      </c>
      <c r="P353" s="131" t="s">
        <v>7281</v>
      </c>
      <c r="Q353" s="131" t="s">
        <v>7282</v>
      </c>
      <c r="R353" s="131" t="s">
        <v>262</v>
      </c>
      <c r="S353" s="131" t="s">
        <v>178</v>
      </c>
      <c r="T353" s="131">
        <v>2019</v>
      </c>
      <c r="U353" s="131" t="s">
        <v>77</v>
      </c>
      <c r="V353" s="131">
        <v>200</v>
      </c>
      <c r="W353" s="131">
        <v>200</v>
      </c>
      <c r="X353" s="131"/>
      <c r="Y353" s="131" t="s">
        <v>77</v>
      </c>
      <c r="Z353" s="131"/>
      <c r="AA353" s="131" t="s">
        <v>77</v>
      </c>
      <c r="AB353" s="131" t="s">
        <v>78</v>
      </c>
      <c r="AC353" s="131"/>
      <c r="AD353" s="131" t="s">
        <v>78</v>
      </c>
      <c r="AE353" s="131"/>
      <c r="AF353" s="131" t="s">
        <v>78</v>
      </c>
      <c r="AG353" s="161">
        <v>323</v>
      </c>
      <c r="AH353" s="161">
        <v>323</v>
      </c>
      <c r="AI353" s="131" t="s">
        <v>7281</v>
      </c>
      <c r="AJ353" s="131" t="s">
        <v>7283</v>
      </c>
      <c r="AK353" s="131" t="s">
        <v>81</v>
      </c>
      <c r="AL353" s="183" t="s">
        <v>2225</v>
      </c>
      <c r="AM353" s="131" t="s">
        <v>7284</v>
      </c>
      <c r="AN353" s="131" t="s">
        <v>7285</v>
      </c>
      <c r="AO353" s="242" t="s">
        <v>7286</v>
      </c>
      <c r="AP353" s="196" t="s">
        <v>2634</v>
      </c>
      <c r="AQ353" s="162" t="s">
        <v>6847</v>
      </c>
      <c r="AR353" s="131" t="s">
        <v>187</v>
      </c>
      <c r="AS353" s="131">
        <v>13896559606</v>
      </c>
    </row>
    <row r="354" s="1" customFormat="1" ht="50" customHeight="1" spans="1:45">
      <c r="A354" s="132">
        <v>347</v>
      </c>
      <c r="B354" s="131" t="s">
        <v>7287</v>
      </c>
      <c r="C354" s="131" t="s">
        <v>258</v>
      </c>
      <c r="D354" s="131" t="s">
        <v>110</v>
      </c>
      <c r="E354" s="131" t="s">
        <v>7288</v>
      </c>
      <c r="F354" s="131">
        <v>2019.1</v>
      </c>
      <c r="G354" s="131">
        <v>2020.12</v>
      </c>
      <c r="H354" s="131" t="s">
        <v>5790</v>
      </c>
      <c r="I354" s="181" t="s">
        <v>6837</v>
      </c>
      <c r="J354" s="131" t="s">
        <v>7289</v>
      </c>
      <c r="K354" s="131">
        <v>270</v>
      </c>
      <c r="L354" s="131">
        <v>270</v>
      </c>
      <c r="M354" s="131"/>
      <c r="N354" s="131"/>
      <c r="O354" s="131">
        <v>78</v>
      </c>
      <c r="P354" s="131" t="s">
        <v>7289</v>
      </c>
      <c r="Q354" s="131" t="s">
        <v>7290</v>
      </c>
      <c r="R354" s="131" t="s">
        <v>262</v>
      </c>
      <c r="S354" s="131" t="s">
        <v>178</v>
      </c>
      <c r="T354" s="131">
        <v>2019</v>
      </c>
      <c r="U354" s="131" t="s">
        <v>77</v>
      </c>
      <c r="V354" s="131">
        <v>270</v>
      </c>
      <c r="W354" s="131">
        <v>270</v>
      </c>
      <c r="X354" s="131"/>
      <c r="Y354" s="131"/>
      <c r="Z354" s="131" t="s">
        <v>77</v>
      </c>
      <c r="AA354" s="131" t="s">
        <v>77</v>
      </c>
      <c r="AB354" s="131" t="s">
        <v>78</v>
      </c>
      <c r="AC354" s="131"/>
      <c r="AD354" s="131" t="s">
        <v>78</v>
      </c>
      <c r="AE354" s="131"/>
      <c r="AF354" s="131" t="s">
        <v>78</v>
      </c>
      <c r="AG354" s="161">
        <v>78</v>
      </c>
      <c r="AH354" s="161">
        <v>78</v>
      </c>
      <c r="AI354" s="131" t="s">
        <v>7289</v>
      </c>
      <c r="AJ354" s="131" t="s">
        <v>7289</v>
      </c>
      <c r="AK354" s="131" t="s">
        <v>81</v>
      </c>
      <c r="AL354" s="183" t="s">
        <v>2225</v>
      </c>
      <c r="AM354" s="131" t="s">
        <v>7291</v>
      </c>
      <c r="AN354" s="131" t="s">
        <v>7292</v>
      </c>
      <c r="AO354" s="242" t="s">
        <v>7293</v>
      </c>
      <c r="AP354" s="196" t="s">
        <v>2229</v>
      </c>
      <c r="AQ354" s="162" t="s">
        <v>6847</v>
      </c>
      <c r="AR354" s="131" t="s">
        <v>187</v>
      </c>
      <c r="AS354" s="131">
        <v>13896559606</v>
      </c>
    </row>
    <row r="355" s="1" customFormat="1" ht="50" customHeight="1" spans="1:45">
      <c r="A355" s="132">
        <v>348</v>
      </c>
      <c r="B355" s="214" t="s">
        <v>7294</v>
      </c>
      <c r="C355" s="214" t="s">
        <v>258</v>
      </c>
      <c r="D355" s="214" t="s">
        <v>67</v>
      </c>
      <c r="E355" s="214" t="s">
        <v>7295</v>
      </c>
      <c r="F355" s="214">
        <v>2018.6</v>
      </c>
      <c r="G355" s="214">
        <v>2019.12</v>
      </c>
      <c r="H355" s="214" t="s">
        <v>5790</v>
      </c>
      <c r="I355" s="214" t="s">
        <v>4933</v>
      </c>
      <c r="J355" s="214" t="s">
        <v>7296</v>
      </c>
      <c r="K355" s="214">
        <v>208</v>
      </c>
      <c r="L355" s="214">
        <v>208</v>
      </c>
      <c r="M355" s="214">
        <v>0</v>
      </c>
      <c r="N355" s="214">
        <v>0</v>
      </c>
      <c r="O355" s="214" t="s">
        <v>7297</v>
      </c>
      <c r="P355" s="214" t="s">
        <v>7296</v>
      </c>
      <c r="Q355" s="214" t="s">
        <v>7298</v>
      </c>
      <c r="R355" s="214" t="s">
        <v>7299</v>
      </c>
      <c r="S355" s="214" t="s">
        <v>2462</v>
      </c>
      <c r="T355" s="132">
        <v>2019</v>
      </c>
      <c r="U355" s="214" t="s">
        <v>77</v>
      </c>
      <c r="V355" s="214">
        <v>208</v>
      </c>
      <c r="W355" s="214">
        <v>208</v>
      </c>
      <c r="X355" s="214">
        <v>0</v>
      </c>
      <c r="Y355" s="214"/>
      <c r="Z355" s="214" t="s">
        <v>77</v>
      </c>
      <c r="AA355" s="214" t="s">
        <v>77</v>
      </c>
      <c r="AB355" s="214" t="s">
        <v>78</v>
      </c>
      <c r="AC355" s="214"/>
      <c r="AD355" s="214" t="s">
        <v>78</v>
      </c>
      <c r="AE355" s="214"/>
      <c r="AF355" s="214" t="s">
        <v>78</v>
      </c>
      <c r="AG355" s="234">
        <v>34</v>
      </c>
      <c r="AH355" s="234">
        <v>34</v>
      </c>
      <c r="AI355" s="214" t="s">
        <v>7300</v>
      </c>
      <c r="AJ355" s="214" t="s">
        <v>7301</v>
      </c>
      <c r="AK355" s="214" t="s">
        <v>1074</v>
      </c>
      <c r="AL355" s="183" t="s">
        <v>2225</v>
      </c>
      <c r="AM355" s="214" t="s">
        <v>7302</v>
      </c>
      <c r="AN355" s="214" t="s">
        <v>7303</v>
      </c>
      <c r="AO355" s="214" t="s">
        <v>7304</v>
      </c>
      <c r="AP355" s="214" t="s">
        <v>2536</v>
      </c>
      <c r="AQ355" s="214" t="s">
        <v>5915</v>
      </c>
      <c r="AR355" s="214" t="s">
        <v>3202</v>
      </c>
      <c r="AS355" s="214">
        <v>15123084899</v>
      </c>
    </row>
    <row r="356" s="1" customFormat="1" ht="50" customHeight="1" spans="1:45">
      <c r="A356" s="132">
        <v>349</v>
      </c>
      <c r="B356" s="214" t="s">
        <v>7305</v>
      </c>
      <c r="C356" s="214" t="s">
        <v>258</v>
      </c>
      <c r="D356" s="214" t="s">
        <v>67</v>
      </c>
      <c r="E356" s="214" t="s">
        <v>1267</v>
      </c>
      <c r="F356" s="214">
        <v>2018.1</v>
      </c>
      <c r="G356" s="214">
        <v>2019.12</v>
      </c>
      <c r="H356" s="214" t="s">
        <v>5790</v>
      </c>
      <c r="I356" s="214" t="s">
        <v>781</v>
      </c>
      <c r="J356" s="214" t="s">
        <v>3107</v>
      </c>
      <c r="K356" s="214">
        <v>93</v>
      </c>
      <c r="L356" s="214">
        <v>93</v>
      </c>
      <c r="M356" s="214">
        <v>0</v>
      </c>
      <c r="N356" s="214"/>
      <c r="O356" s="214" t="s">
        <v>7306</v>
      </c>
      <c r="P356" s="214" t="s">
        <v>3107</v>
      </c>
      <c r="Q356" s="183" t="s">
        <v>7307</v>
      </c>
      <c r="R356" s="214" t="s">
        <v>1029</v>
      </c>
      <c r="S356" s="214" t="s">
        <v>2462</v>
      </c>
      <c r="T356" s="132">
        <v>2019</v>
      </c>
      <c r="U356" s="214" t="s">
        <v>77</v>
      </c>
      <c r="V356" s="214">
        <v>93</v>
      </c>
      <c r="W356" s="214">
        <v>93</v>
      </c>
      <c r="X356" s="214"/>
      <c r="Y356" s="214"/>
      <c r="Z356" s="214" t="s">
        <v>77</v>
      </c>
      <c r="AA356" s="214" t="s">
        <v>77</v>
      </c>
      <c r="AB356" s="214" t="s">
        <v>78</v>
      </c>
      <c r="AC356" s="214"/>
      <c r="AD356" s="214" t="s">
        <v>78</v>
      </c>
      <c r="AE356" s="214"/>
      <c r="AF356" s="214" t="s">
        <v>78</v>
      </c>
      <c r="AG356" s="214">
        <v>211</v>
      </c>
      <c r="AH356" s="214">
        <v>211</v>
      </c>
      <c r="AI356" s="214" t="s">
        <v>7308</v>
      </c>
      <c r="AJ356" s="214" t="s">
        <v>7308</v>
      </c>
      <c r="AK356" s="214" t="s">
        <v>1074</v>
      </c>
      <c r="AL356" s="183" t="s">
        <v>2225</v>
      </c>
      <c r="AM356" s="214" t="s">
        <v>7309</v>
      </c>
      <c r="AN356" s="214" t="s">
        <v>3110</v>
      </c>
      <c r="AO356" s="214" t="s">
        <v>3106</v>
      </c>
      <c r="AP356" s="196" t="s">
        <v>157</v>
      </c>
      <c r="AQ356" s="214" t="s">
        <v>5933</v>
      </c>
      <c r="AR356" s="214" t="s">
        <v>1891</v>
      </c>
      <c r="AS356" s="214">
        <v>15803648678</v>
      </c>
    </row>
    <row r="357" s="1" customFormat="1" ht="50" customHeight="1" spans="1:45">
      <c r="A357" s="132">
        <v>350</v>
      </c>
      <c r="B357" s="214" t="s">
        <v>7310</v>
      </c>
      <c r="C357" s="214" t="s">
        <v>258</v>
      </c>
      <c r="D357" s="214" t="s">
        <v>67</v>
      </c>
      <c r="E357" s="214" t="s">
        <v>1276</v>
      </c>
      <c r="F357" s="214">
        <v>2018.1</v>
      </c>
      <c r="G357" s="214">
        <v>2019.12</v>
      </c>
      <c r="H357" s="214" t="s">
        <v>5790</v>
      </c>
      <c r="I357" s="214" t="s">
        <v>781</v>
      </c>
      <c r="J357" s="214" t="s">
        <v>7311</v>
      </c>
      <c r="K357" s="214">
        <v>246</v>
      </c>
      <c r="L357" s="214">
        <v>25</v>
      </c>
      <c r="M357" s="214">
        <f>K357-L357</f>
        <v>221</v>
      </c>
      <c r="N357" s="214"/>
      <c r="O357" s="214" t="s">
        <v>7312</v>
      </c>
      <c r="P357" s="214" t="s">
        <v>7311</v>
      </c>
      <c r="Q357" s="183" t="s">
        <v>7313</v>
      </c>
      <c r="R357" s="214" t="s">
        <v>1029</v>
      </c>
      <c r="S357" s="214" t="s">
        <v>2462</v>
      </c>
      <c r="T357" s="132">
        <v>2019</v>
      </c>
      <c r="U357" s="214" t="s">
        <v>77</v>
      </c>
      <c r="V357" s="214">
        <v>25</v>
      </c>
      <c r="W357" s="214">
        <v>25</v>
      </c>
      <c r="X357" s="214"/>
      <c r="Y357" s="214"/>
      <c r="Z357" s="214" t="s">
        <v>77</v>
      </c>
      <c r="AA357" s="214" t="s">
        <v>77</v>
      </c>
      <c r="AB357" s="214" t="s">
        <v>78</v>
      </c>
      <c r="AC357" s="214"/>
      <c r="AD357" s="214" t="s">
        <v>78</v>
      </c>
      <c r="AE357" s="214"/>
      <c r="AF357" s="214" t="s">
        <v>78</v>
      </c>
      <c r="AG357" s="214">
        <v>64</v>
      </c>
      <c r="AH357" s="214">
        <v>64</v>
      </c>
      <c r="AI357" s="214" t="s">
        <v>7314</v>
      </c>
      <c r="AJ357" s="214" t="s">
        <v>7314</v>
      </c>
      <c r="AK357" s="214" t="s">
        <v>1074</v>
      </c>
      <c r="AL357" s="183" t="s">
        <v>2225</v>
      </c>
      <c r="AM357" s="214" t="s">
        <v>7315</v>
      </c>
      <c r="AN357" s="214" t="s">
        <v>3777</v>
      </c>
      <c r="AO357" s="183" t="s">
        <v>7316</v>
      </c>
      <c r="AP357" s="196" t="s">
        <v>157</v>
      </c>
      <c r="AQ357" s="214" t="s">
        <v>5933</v>
      </c>
      <c r="AR357" s="214" t="s">
        <v>1891</v>
      </c>
      <c r="AS357" s="214">
        <v>15803648678</v>
      </c>
    </row>
    <row r="358" s="1" customFormat="1" ht="50" customHeight="1" spans="1:45">
      <c r="A358" s="132">
        <v>351</v>
      </c>
      <c r="B358" s="143" t="s">
        <v>7317</v>
      </c>
      <c r="C358" s="143" t="s">
        <v>2314</v>
      </c>
      <c r="D358" s="143" t="s">
        <v>110</v>
      </c>
      <c r="E358" s="143" t="s">
        <v>7318</v>
      </c>
      <c r="F358" s="143">
        <v>2019.1</v>
      </c>
      <c r="G358" s="214">
        <v>2019.12</v>
      </c>
      <c r="H358" s="143" t="s">
        <v>6621</v>
      </c>
      <c r="I358" s="143" t="s">
        <v>6621</v>
      </c>
      <c r="J358" s="143" t="s">
        <v>7319</v>
      </c>
      <c r="K358" s="143">
        <v>550</v>
      </c>
      <c r="L358" s="143">
        <v>550</v>
      </c>
      <c r="M358" s="143"/>
      <c r="N358" s="143"/>
      <c r="O358" s="143">
        <v>72777</v>
      </c>
      <c r="P358" s="143" t="s">
        <v>7320</v>
      </c>
      <c r="Q358" s="143" t="s">
        <v>7321</v>
      </c>
      <c r="R358" s="143" t="s">
        <v>2151</v>
      </c>
      <c r="S358" s="143" t="s">
        <v>3606</v>
      </c>
      <c r="T358" s="143">
        <v>2019</v>
      </c>
      <c r="U358" s="143" t="s">
        <v>77</v>
      </c>
      <c r="V358" s="143">
        <v>550</v>
      </c>
      <c r="W358" s="143">
        <v>550</v>
      </c>
      <c r="X358" s="143"/>
      <c r="Y358" s="143" t="s">
        <v>77</v>
      </c>
      <c r="Z358" s="143"/>
      <c r="AA358" s="143" t="s">
        <v>78</v>
      </c>
      <c r="AB358" s="143" t="s">
        <v>78</v>
      </c>
      <c r="AC358" s="143"/>
      <c r="AD358" s="143" t="s">
        <v>78</v>
      </c>
      <c r="AE358" s="143"/>
      <c r="AF358" s="143" t="s">
        <v>78</v>
      </c>
      <c r="AG358" s="143">
        <v>2000</v>
      </c>
      <c r="AH358" s="143">
        <v>2000</v>
      </c>
      <c r="AI358" s="143" t="s">
        <v>7320</v>
      </c>
      <c r="AJ358" s="161" t="s">
        <v>7322</v>
      </c>
      <c r="AK358" s="161" t="s">
        <v>7323</v>
      </c>
      <c r="AL358" s="161" t="s">
        <v>7324</v>
      </c>
      <c r="AM358" s="161" t="s">
        <v>7325</v>
      </c>
      <c r="AN358" s="143" t="s">
        <v>7326</v>
      </c>
      <c r="AO358" s="161" t="s">
        <v>7327</v>
      </c>
      <c r="AP358" s="143" t="s">
        <v>2158</v>
      </c>
      <c r="AQ358" s="143" t="s">
        <v>158</v>
      </c>
      <c r="AR358" s="143" t="s">
        <v>3519</v>
      </c>
      <c r="AS358" s="143">
        <v>70715336</v>
      </c>
    </row>
    <row r="359" s="1" customFormat="1" ht="50" customHeight="1" spans="1:45">
      <c r="A359" s="132">
        <v>352</v>
      </c>
      <c r="B359" s="131" t="s">
        <v>7328</v>
      </c>
      <c r="C359" s="131" t="s">
        <v>3745</v>
      </c>
      <c r="D359" s="143" t="s">
        <v>67</v>
      </c>
      <c r="E359" s="131" t="s">
        <v>259</v>
      </c>
      <c r="F359" s="214">
        <v>2018.1</v>
      </c>
      <c r="G359" s="214">
        <v>2019.12</v>
      </c>
      <c r="H359" s="131" t="s">
        <v>7329</v>
      </c>
      <c r="I359" s="131" t="s">
        <v>259</v>
      </c>
      <c r="J359" s="131" t="s">
        <v>7330</v>
      </c>
      <c r="K359" s="131">
        <v>1000</v>
      </c>
      <c r="L359" s="131">
        <v>1000</v>
      </c>
      <c r="M359" s="131"/>
      <c r="N359" s="131"/>
      <c r="O359" s="131">
        <v>200</v>
      </c>
      <c r="P359" s="131" t="s">
        <v>474</v>
      </c>
      <c r="Q359" s="230" t="s">
        <v>7331</v>
      </c>
      <c r="R359" s="131" t="s">
        <v>7332</v>
      </c>
      <c r="S359" s="131" t="s">
        <v>3745</v>
      </c>
      <c r="T359" s="132">
        <v>2019</v>
      </c>
      <c r="U359" s="131" t="s">
        <v>77</v>
      </c>
      <c r="V359" s="131">
        <v>1000</v>
      </c>
      <c r="W359" s="131">
        <v>1000</v>
      </c>
      <c r="X359" s="131"/>
      <c r="Y359" s="131" t="s">
        <v>77</v>
      </c>
      <c r="Z359" s="131"/>
      <c r="AA359" s="131" t="s">
        <v>77</v>
      </c>
      <c r="AB359" s="131" t="s">
        <v>78</v>
      </c>
      <c r="AC359" s="131"/>
      <c r="AD359" s="131" t="s">
        <v>78</v>
      </c>
      <c r="AE359" s="131"/>
      <c r="AF359" s="131" t="s">
        <v>78</v>
      </c>
      <c r="AG359" s="161">
        <v>200</v>
      </c>
      <c r="AH359" s="161">
        <v>200</v>
      </c>
      <c r="AI359" s="131" t="s">
        <v>7333</v>
      </c>
      <c r="AJ359" s="131" t="s">
        <v>7333</v>
      </c>
      <c r="AK359" s="183" t="s">
        <v>251</v>
      </c>
      <c r="AL359" s="186" t="s">
        <v>7334</v>
      </c>
      <c r="AM359" s="143" t="s">
        <v>7335</v>
      </c>
      <c r="AN359" s="131" t="s">
        <v>7336</v>
      </c>
      <c r="AO359" s="242" t="s">
        <v>7337</v>
      </c>
      <c r="AP359" s="143" t="s">
        <v>5507</v>
      </c>
      <c r="AQ359" s="183" t="s">
        <v>238</v>
      </c>
      <c r="AR359" s="131" t="s">
        <v>7338</v>
      </c>
      <c r="AS359" s="191" t="s">
        <v>7339</v>
      </c>
    </row>
    <row r="360" s="1" customFormat="1" ht="50" customHeight="1" spans="1:45">
      <c r="A360" s="132">
        <v>353</v>
      </c>
      <c r="B360" s="131" t="s">
        <v>7340</v>
      </c>
      <c r="C360" s="131" t="s">
        <v>3745</v>
      </c>
      <c r="D360" s="143" t="s">
        <v>67</v>
      </c>
      <c r="E360" s="131" t="s">
        <v>7341</v>
      </c>
      <c r="F360" s="214">
        <v>2018.1</v>
      </c>
      <c r="G360" s="214">
        <v>2019.12</v>
      </c>
      <c r="H360" s="145" t="s">
        <v>171</v>
      </c>
      <c r="I360" s="131" t="s">
        <v>772</v>
      </c>
      <c r="J360" s="131" t="s">
        <v>7342</v>
      </c>
      <c r="K360" s="131">
        <v>100</v>
      </c>
      <c r="L360" s="131">
        <v>100</v>
      </c>
      <c r="M360" s="131"/>
      <c r="N360" s="131"/>
      <c r="O360" s="131" t="s">
        <v>7343</v>
      </c>
      <c r="P360" s="145" t="s">
        <v>7344</v>
      </c>
      <c r="Q360" s="145" t="s">
        <v>7345</v>
      </c>
      <c r="R360" s="131" t="s">
        <v>117</v>
      </c>
      <c r="S360" s="143" t="s">
        <v>3745</v>
      </c>
      <c r="T360" s="132">
        <v>2019</v>
      </c>
      <c r="U360" s="131" t="s">
        <v>77</v>
      </c>
      <c r="V360" s="131">
        <v>100</v>
      </c>
      <c r="W360" s="131">
        <v>100</v>
      </c>
      <c r="X360" s="131"/>
      <c r="Y360" s="131" t="s">
        <v>77</v>
      </c>
      <c r="Z360" s="131"/>
      <c r="AA360" s="131" t="s">
        <v>77</v>
      </c>
      <c r="AB360" s="131" t="s">
        <v>78</v>
      </c>
      <c r="AC360" s="131"/>
      <c r="AD360" s="131" t="s">
        <v>78</v>
      </c>
      <c r="AE360" s="131"/>
      <c r="AF360" s="131" t="s">
        <v>78</v>
      </c>
      <c r="AG360" s="161">
        <v>97</v>
      </c>
      <c r="AH360" s="161">
        <v>97</v>
      </c>
      <c r="AI360" s="177" t="s">
        <v>7346</v>
      </c>
      <c r="AJ360" s="143" t="s">
        <v>7347</v>
      </c>
      <c r="AK360" s="183" t="s">
        <v>251</v>
      </c>
      <c r="AL360" s="186" t="s">
        <v>7334</v>
      </c>
      <c r="AM360" s="143" t="s">
        <v>7348</v>
      </c>
      <c r="AN360" s="177" t="s">
        <v>7349</v>
      </c>
      <c r="AO360" s="242" t="s">
        <v>7350</v>
      </c>
      <c r="AP360" s="143" t="s">
        <v>5507</v>
      </c>
      <c r="AQ360" s="183" t="s">
        <v>238</v>
      </c>
      <c r="AR360" s="131" t="s">
        <v>7351</v>
      </c>
      <c r="AS360" s="131">
        <v>13896756636</v>
      </c>
    </row>
    <row r="361" s="1" customFormat="1" ht="50" customHeight="1" spans="1:45">
      <c r="A361" s="132">
        <v>354</v>
      </c>
      <c r="B361" s="131" t="s">
        <v>7352</v>
      </c>
      <c r="C361" s="131" t="s">
        <v>3745</v>
      </c>
      <c r="D361" s="143" t="s">
        <v>67</v>
      </c>
      <c r="E361" s="143" t="s">
        <v>7353</v>
      </c>
      <c r="F361" s="214">
        <v>2018.1</v>
      </c>
      <c r="G361" s="214">
        <v>2019.12</v>
      </c>
      <c r="H361" s="143" t="s">
        <v>7354</v>
      </c>
      <c r="I361" s="143" t="s">
        <v>70</v>
      </c>
      <c r="J361" s="143" t="s">
        <v>7355</v>
      </c>
      <c r="K361" s="143">
        <v>700</v>
      </c>
      <c r="L361" s="143">
        <v>700</v>
      </c>
      <c r="M361" s="143">
        <v>0</v>
      </c>
      <c r="N361" s="143">
        <v>0</v>
      </c>
      <c r="O361" s="143" t="s">
        <v>7356</v>
      </c>
      <c r="P361" s="131" t="s">
        <v>7357</v>
      </c>
      <c r="Q361" s="143" t="s">
        <v>7358</v>
      </c>
      <c r="R361" s="143" t="s">
        <v>7359</v>
      </c>
      <c r="S361" s="143" t="s">
        <v>3745</v>
      </c>
      <c r="T361" s="132">
        <v>2019</v>
      </c>
      <c r="U361" s="143" t="s">
        <v>468</v>
      </c>
      <c r="V361" s="143">
        <v>700</v>
      </c>
      <c r="W361" s="143">
        <v>700</v>
      </c>
      <c r="X361" s="143">
        <v>0</v>
      </c>
      <c r="Y361" s="143" t="s">
        <v>77</v>
      </c>
      <c r="Z361" s="143"/>
      <c r="AA361" s="143" t="s">
        <v>468</v>
      </c>
      <c r="AB361" s="143" t="s">
        <v>78</v>
      </c>
      <c r="AC361" s="143"/>
      <c r="AD361" s="143" t="s">
        <v>78</v>
      </c>
      <c r="AE361" s="143" t="s">
        <v>7360</v>
      </c>
      <c r="AF361" s="143" t="s">
        <v>78</v>
      </c>
      <c r="AG361" s="161">
        <v>1722</v>
      </c>
      <c r="AH361" s="161">
        <v>1722</v>
      </c>
      <c r="AI361" s="183" t="s">
        <v>7355</v>
      </c>
      <c r="AJ361" s="183" t="s">
        <v>7355</v>
      </c>
      <c r="AK361" s="183" t="s">
        <v>251</v>
      </c>
      <c r="AL361" s="186" t="s">
        <v>7334</v>
      </c>
      <c r="AM361" s="183" t="s">
        <v>7361</v>
      </c>
      <c r="AN361" s="235" t="s">
        <v>7362</v>
      </c>
      <c r="AO361" s="183" t="s">
        <v>7363</v>
      </c>
      <c r="AP361" s="183" t="s">
        <v>3754</v>
      </c>
      <c r="AQ361" s="183" t="s">
        <v>238</v>
      </c>
      <c r="AR361" s="143" t="s">
        <v>7364</v>
      </c>
      <c r="AS361" s="143">
        <v>13709463889</v>
      </c>
    </row>
    <row r="362" s="1" customFormat="1" ht="50" customHeight="1" spans="1:45">
      <c r="A362" s="132">
        <v>355</v>
      </c>
      <c r="B362" s="131" t="s">
        <v>7365</v>
      </c>
      <c r="C362" s="131" t="s">
        <v>3745</v>
      </c>
      <c r="D362" s="143" t="s">
        <v>67</v>
      </c>
      <c r="E362" s="143" t="s">
        <v>7366</v>
      </c>
      <c r="F362" s="214">
        <v>2018.1</v>
      </c>
      <c r="G362" s="214">
        <v>2019.12</v>
      </c>
      <c r="H362" s="143" t="s">
        <v>7367</v>
      </c>
      <c r="I362" s="143" t="s">
        <v>5318</v>
      </c>
      <c r="J362" s="143" t="s">
        <v>7368</v>
      </c>
      <c r="K362" s="143">
        <v>950</v>
      </c>
      <c r="L362" s="143">
        <v>950</v>
      </c>
      <c r="M362" s="143">
        <v>0</v>
      </c>
      <c r="N362" s="143">
        <v>0</v>
      </c>
      <c r="O362" s="143" t="s">
        <v>7369</v>
      </c>
      <c r="P362" s="143" t="s">
        <v>7370</v>
      </c>
      <c r="Q362" s="145" t="s">
        <v>7371</v>
      </c>
      <c r="R362" s="143" t="s">
        <v>7372</v>
      </c>
      <c r="S362" s="143" t="s">
        <v>3745</v>
      </c>
      <c r="T362" s="132">
        <v>2019</v>
      </c>
      <c r="U362" s="143" t="s">
        <v>77</v>
      </c>
      <c r="V362" s="143">
        <v>950</v>
      </c>
      <c r="W362" s="143">
        <v>950</v>
      </c>
      <c r="X362" s="143"/>
      <c r="Y362" s="143" t="s">
        <v>77</v>
      </c>
      <c r="Z362" s="143"/>
      <c r="AA362" s="143" t="s">
        <v>78</v>
      </c>
      <c r="AB362" s="143" t="s">
        <v>78</v>
      </c>
      <c r="AC362" s="143"/>
      <c r="AD362" s="143" t="s">
        <v>78</v>
      </c>
      <c r="AE362" s="143"/>
      <c r="AF362" s="143" t="s">
        <v>78</v>
      </c>
      <c r="AG362" s="161">
        <v>2217</v>
      </c>
      <c r="AH362" s="161">
        <v>2217</v>
      </c>
      <c r="AI362" s="177" t="s">
        <v>7373</v>
      </c>
      <c r="AJ362" s="143" t="s">
        <v>7374</v>
      </c>
      <c r="AK362" s="183" t="s">
        <v>251</v>
      </c>
      <c r="AL362" s="186" t="s">
        <v>7334</v>
      </c>
      <c r="AM362" s="143" t="s">
        <v>7375</v>
      </c>
      <c r="AN362" s="177" t="s">
        <v>7376</v>
      </c>
      <c r="AO362" s="242" t="s">
        <v>7377</v>
      </c>
      <c r="AP362" s="143" t="s">
        <v>5507</v>
      </c>
      <c r="AQ362" s="183" t="s">
        <v>238</v>
      </c>
      <c r="AR362" s="243" t="s">
        <v>5597</v>
      </c>
      <c r="AS362" s="244" t="s">
        <v>7378</v>
      </c>
    </row>
    <row r="363" s="1" customFormat="1" ht="50" customHeight="1" spans="1:45">
      <c r="A363" s="132">
        <v>356</v>
      </c>
      <c r="B363" s="131" t="s">
        <v>7379</v>
      </c>
      <c r="C363" s="131" t="s">
        <v>3745</v>
      </c>
      <c r="D363" s="143" t="s">
        <v>67</v>
      </c>
      <c r="E363" s="143" t="s">
        <v>809</v>
      </c>
      <c r="F363" s="214">
        <v>2018.1</v>
      </c>
      <c r="G363" s="214">
        <v>2019.12</v>
      </c>
      <c r="H363" s="143" t="s">
        <v>171</v>
      </c>
      <c r="I363" s="143" t="s">
        <v>810</v>
      </c>
      <c r="J363" s="143" t="s">
        <v>7380</v>
      </c>
      <c r="K363" s="143">
        <v>700</v>
      </c>
      <c r="L363" s="143">
        <v>700</v>
      </c>
      <c r="M363" s="143">
        <v>0</v>
      </c>
      <c r="N363" s="143">
        <v>0</v>
      </c>
      <c r="O363" s="143" t="s">
        <v>7381</v>
      </c>
      <c r="P363" s="143" t="s">
        <v>7382</v>
      </c>
      <c r="Q363" s="143" t="s">
        <v>7382</v>
      </c>
      <c r="R363" s="143" t="s">
        <v>7383</v>
      </c>
      <c r="S363" s="143" t="s">
        <v>3745</v>
      </c>
      <c r="T363" s="132">
        <v>2019</v>
      </c>
      <c r="U363" s="143" t="s">
        <v>77</v>
      </c>
      <c r="V363" s="143">
        <v>700</v>
      </c>
      <c r="W363" s="143">
        <v>700</v>
      </c>
      <c r="X363" s="143">
        <v>0</v>
      </c>
      <c r="Y363" s="143" t="s">
        <v>77</v>
      </c>
      <c r="Z363" s="143"/>
      <c r="AA363" s="143" t="s">
        <v>77</v>
      </c>
      <c r="AB363" s="143" t="s">
        <v>78</v>
      </c>
      <c r="AC363" s="143"/>
      <c r="AD363" s="143" t="s">
        <v>78</v>
      </c>
      <c r="AE363" s="143"/>
      <c r="AF363" s="143" t="s">
        <v>78</v>
      </c>
      <c r="AG363" s="161">
        <v>1368</v>
      </c>
      <c r="AH363" s="161">
        <v>1368</v>
      </c>
      <c r="AI363" s="143" t="s">
        <v>7382</v>
      </c>
      <c r="AJ363" s="143" t="s">
        <v>7380</v>
      </c>
      <c r="AK363" s="183" t="s">
        <v>251</v>
      </c>
      <c r="AL363" s="186" t="s">
        <v>7334</v>
      </c>
      <c r="AM363" s="143" t="s">
        <v>7335</v>
      </c>
      <c r="AN363" s="143" t="s">
        <v>2156</v>
      </c>
      <c r="AO363" s="242" t="s">
        <v>7384</v>
      </c>
      <c r="AP363" s="143" t="s">
        <v>5507</v>
      </c>
      <c r="AQ363" s="183" t="s">
        <v>238</v>
      </c>
      <c r="AR363" s="143" t="s">
        <v>7137</v>
      </c>
      <c r="AS363" s="241" t="s">
        <v>7385</v>
      </c>
    </row>
    <row r="364" s="1" customFormat="1" ht="50" customHeight="1" spans="1:45">
      <c r="A364" s="132">
        <v>357</v>
      </c>
      <c r="B364" s="131" t="s">
        <v>7386</v>
      </c>
      <c r="C364" s="131" t="s">
        <v>3745</v>
      </c>
      <c r="D364" s="143" t="s">
        <v>67</v>
      </c>
      <c r="E364" s="183" t="s">
        <v>7387</v>
      </c>
      <c r="F364" s="214">
        <v>2018.1</v>
      </c>
      <c r="G364" s="214">
        <v>2019.12</v>
      </c>
      <c r="H364" s="183" t="s">
        <v>7329</v>
      </c>
      <c r="I364" s="183" t="s">
        <v>147</v>
      </c>
      <c r="J364" s="183" t="s">
        <v>7388</v>
      </c>
      <c r="K364" s="183">
        <v>230</v>
      </c>
      <c r="L364" s="183">
        <v>230</v>
      </c>
      <c r="M364" s="183">
        <v>0</v>
      </c>
      <c r="N364" s="183">
        <v>0</v>
      </c>
      <c r="O364" s="183" t="s">
        <v>7389</v>
      </c>
      <c r="P364" s="183" t="s">
        <v>7390</v>
      </c>
      <c r="Q364" s="183" t="s">
        <v>7391</v>
      </c>
      <c r="R364" s="183" t="s">
        <v>117</v>
      </c>
      <c r="S364" s="183" t="s">
        <v>3745</v>
      </c>
      <c r="T364" s="132">
        <v>2019</v>
      </c>
      <c r="U364" s="183" t="s">
        <v>77</v>
      </c>
      <c r="V364" s="183">
        <v>230</v>
      </c>
      <c r="W364" s="183">
        <v>230</v>
      </c>
      <c r="X364" s="183">
        <v>0</v>
      </c>
      <c r="Y364" s="183" t="s">
        <v>77</v>
      </c>
      <c r="Z364" s="183"/>
      <c r="AA364" s="183" t="s">
        <v>78</v>
      </c>
      <c r="AB364" s="183" t="s">
        <v>78</v>
      </c>
      <c r="AC364" s="183"/>
      <c r="AD364" s="183" t="s">
        <v>78</v>
      </c>
      <c r="AE364" s="183"/>
      <c r="AF364" s="183" t="s">
        <v>78</v>
      </c>
      <c r="AG364" s="183" t="s">
        <v>7389</v>
      </c>
      <c r="AH364" s="183" t="s">
        <v>7389</v>
      </c>
      <c r="AI364" s="183" t="s">
        <v>7392</v>
      </c>
      <c r="AJ364" s="183" t="s">
        <v>7393</v>
      </c>
      <c r="AK364" s="183" t="s">
        <v>251</v>
      </c>
      <c r="AL364" s="186" t="s">
        <v>7334</v>
      </c>
      <c r="AM364" s="183" t="s">
        <v>7394</v>
      </c>
      <c r="AN364" s="183" t="s">
        <v>7395</v>
      </c>
      <c r="AO364" s="183" t="s">
        <v>7389</v>
      </c>
      <c r="AP364" s="183" t="s">
        <v>7396</v>
      </c>
      <c r="AQ364" s="183" t="s">
        <v>7397</v>
      </c>
      <c r="AR364" s="183" t="s">
        <v>7398</v>
      </c>
      <c r="AS364" s="184">
        <v>15095890966</v>
      </c>
    </row>
    <row r="365" s="1" customFormat="1" ht="50" customHeight="1" spans="1:45">
      <c r="A365" s="132">
        <v>358</v>
      </c>
      <c r="B365" s="131" t="s">
        <v>7399</v>
      </c>
      <c r="C365" s="131" t="s">
        <v>3745</v>
      </c>
      <c r="D365" s="143" t="s">
        <v>67</v>
      </c>
      <c r="E365" s="183" t="s">
        <v>7400</v>
      </c>
      <c r="F365" s="214">
        <v>2018.1</v>
      </c>
      <c r="G365" s="214">
        <v>2019.12</v>
      </c>
      <c r="H365" s="183" t="s">
        <v>7329</v>
      </c>
      <c r="I365" s="183" t="s">
        <v>781</v>
      </c>
      <c r="J365" s="183" t="s">
        <v>7401</v>
      </c>
      <c r="K365" s="183">
        <v>80</v>
      </c>
      <c r="L365" s="183">
        <v>80</v>
      </c>
      <c r="M365" s="183">
        <v>0</v>
      </c>
      <c r="N365" s="183">
        <v>0</v>
      </c>
      <c r="O365" s="183" t="s">
        <v>7402</v>
      </c>
      <c r="P365" s="183" t="s">
        <v>7390</v>
      </c>
      <c r="Q365" s="183" t="s">
        <v>7391</v>
      </c>
      <c r="R365" s="183" t="s">
        <v>117</v>
      </c>
      <c r="S365" s="183" t="s">
        <v>3745</v>
      </c>
      <c r="T365" s="132">
        <v>2019</v>
      </c>
      <c r="U365" s="183" t="s">
        <v>77</v>
      </c>
      <c r="V365" s="183">
        <v>80</v>
      </c>
      <c r="W365" s="183">
        <v>80</v>
      </c>
      <c r="X365" s="183">
        <v>0</v>
      </c>
      <c r="Y365" s="183" t="s">
        <v>77</v>
      </c>
      <c r="Z365" s="183"/>
      <c r="AA365" s="183" t="s">
        <v>78</v>
      </c>
      <c r="AB365" s="183" t="s">
        <v>78</v>
      </c>
      <c r="AC365" s="183"/>
      <c r="AD365" s="183" t="s">
        <v>78</v>
      </c>
      <c r="AE365" s="183"/>
      <c r="AF365" s="183" t="s">
        <v>78</v>
      </c>
      <c r="AG365" s="183" t="s">
        <v>7402</v>
      </c>
      <c r="AH365" s="183" t="s">
        <v>7402</v>
      </c>
      <c r="AI365" s="183" t="s">
        <v>7403</v>
      </c>
      <c r="AJ365" s="183" t="s">
        <v>7404</v>
      </c>
      <c r="AK365" s="183" t="s">
        <v>251</v>
      </c>
      <c r="AL365" s="186" t="s">
        <v>7334</v>
      </c>
      <c r="AM365" s="183" t="s">
        <v>7394</v>
      </c>
      <c r="AN365" s="183" t="s">
        <v>7405</v>
      </c>
      <c r="AO365" s="183" t="s">
        <v>7402</v>
      </c>
      <c r="AP365" s="183" t="s">
        <v>7396</v>
      </c>
      <c r="AQ365" s="183" t="s">
        <v>7397</v>
      </c>
      <c r="AR365" s="183" t="s">
        <v>5635</v>
      </c>
      <c r="AS365" s="184" t="s">
        <v>7406</v>
      </c>
    </row>
    <row r="366" s="1" customFormat="1" ht="50" customHeight="1" spans="1:45">
      <c r="A366" s="132">
        <v>359</v>
      </c>
      <c r="B366" s="131" t="s">
        <v>7407</v>
      </c>
      <c r="C366" s="131" t="s">
        <v>3745</v>
      </c>
      <c r="D366" s="143" t="s">
        <v>67</v>
      </c>
      <c r="E366" s="143" t="s">
        <v>7408</v>
      </c>
      <c r="F366" s="214">
        <v>2018.1</v>
      </c>
      <c r="G366" s="214">
        <v>2019.12</v>
      </c>
      <c r="H366" s="143" t="s">
        <v>7409</v>
      </c>
      <c r="I366" s="143" t="s">
        <v>803</v>
      </c>
      <c r="J366" s="143" t="s">
        <v>7410</v>
      </c>
      <c r="K366" s="143">
        <v>520</v>
      </c>
      <c r="L366" s="143">
        <v>520</v>
      </c>
      <c r="M366" s="143"/>
      <c r="N366" s="143"/>
      <c r="O366" s="143" t="s">
        <v>7411</v>
      </c>
      <c r="P366" s="143" t="s">
        <v>7412</v>
      </c>
      <c r="Q366" s="143" t="s">
        <v>7413</v>
      </c>
      <c r="R366" s="143" t="s">
        <v>7414</v>
      </c>
      <c r="S366" s="143" t="s">
        <v>3745</v>
      </c>
      <c r="T366" s="132">
        <v>2019</v>
      </c>
      <c r="U366" s="143" t="s">
        <v>77</v>
      </c>
      <c r="V366" s="143">
        <v>520</v>
      </c>
      <c r="W366" s="143">
        <v>520</v>
      </c>
      <c r="X366" s="143"/>
      <c r="Y366" s="143" t="s">
        <v>77</v>
      </c>
      <c r="Z366" s="143"/>
      <c r="AA366" s="143" t="s">
        <v>77</v>
      </c>
      <c r="AB366" s="143" t="s">
        <v>78</v>
      </c>
      <c r="AC366" s="143"/>
      <c r="AD366" s="143" t="s">
        <v>78</v>
      </c>
      <c r="AE366" s="143"/>
      <c r="AF366" s="143" t="s">
        <v>78</v>
      </c>
      <c r="AG366" s="143">
        <v>421</v>
      </c>
      <c r="AH366" s="143">
        <v>421</v>
      </c>
      <c r="AI366" s="143" t="s">
        <v>7410</v>
      </c>
      <c r="AJ366" s="143" t="s">
        <v>7415</v>
      </c>
      <c r="AK366" s="183" t="s">
        <v>251</v>
      </c>
      <c r="AL366" s="186" t="s">
        <v>7334</v>
      </c>
      <c r="AM366" s="143" t="s">
        <v>7335</v>
      </c>
      <c r="AN366" s="143" t="s">
        <v>7416</v>
      </c>
      <c r="AO366" s="143" t="s">
        <v>7417</v>
      </c>
      <c r="AP366" s="143" t="s">
        <v>5507</v>
      </c>
      <c r="AQ366" s="183" t="s">
        <v>238</v>
      </c>
      <c r="AR366" s="143" t="s">
        <v>2478</v>
      </c>
      <c r="AS366" s="143">
        <v>18108366616</v>
      </c>
    </row>
    <row r="367" s="1" customFormat="1" ht="50" customHeight="1" spans="1:45">
      <c r="A367" s="132">
        <v>360</v>
      </c>
      <c r="B367" s="131" t="s">
        <v>7418</v>
      </c>
      <c r="C367" s="131" t="s">
        <v>3745</v>
      </c>
      <c r="D367" s="143" t="s">
        <v>67</v>
      </c>
      <c r="E367" s="143" t="s">
        <v>7419</v>
      </c>
      <c r="F367" s="214">
        <v>2018.1</v>
      </c>
      <c r="G367" s="214">
        <v>2019.12</v>
      </c>
      <c r="H367" s="143" t="s">
        <v>7420</v>
      </c>
      <c r="I367" s="143" t="s">
        <v>849</v>
      </c>
      <c r="J367" s="143" t="s">
        <v>7421</v>
      </c>
      <c r="K367" s="143">
        <v>520</v>
      </c>
      <c r="L367" s="143">
        <v>520</v>
      </c>
      <c r="M367" s="143"/>
      <c r="N367" s="143"/>
      <c r="O367" s="143">
        <v>4735</v>
      </c>
      <c r="P367" s="143" t="s">
        <v>7421</v>
      </c>
      <c r="Q367" s="143" t="s">
        <v>7422</v>
      </c>
      <c r="R367" s="143" t="s">
        <v>3737</v>
      </c>
      <c r="S367" s="143" t="s">
        <v>3745</v>
      </c>
      <c r="T367" s="132">
        <v>2019</v>
      </c>
      <c r="U367" s="143" t="s">
        <v>77</v>
      </c>
      <c r="V367" s="143">
        <v>520</v>
      </c>
      <c r="W367" s="143">
        <v>520</v>
      </c>
      <c r="X367" s="143"/>
      <c r="Y367" s="143" t="s">
        <v>77</v>
      </c>
      <c r="Z367" s="143"/>
      <c r="AA367" s="143" t="s">
        <v>78</v>
      </c>
      <c r="AB367" s="143" t="s">
        <v>78</v>
      </c>
      <c r="AC367" s="143"/>
      <c r="AD367" s="143" t="s">
        <v>78</v>
      </c>
      <c r="AE367" s="143"/>
      <c r="AF367" s="143" t="s">
        <v>78</v>
      </c>
      <c r="AG367" s="161">
        <v>4735</v>
      </c>
      <c r="AH367" s="161">
        <v>4735</v>
      </c>
      <c r="AI367" s="143" t="s">
        <v>7421</v>
      </c>
      <c r="AJ367" s="143" t="s">
        <v>7421</v>
      </c>
      <c r="AK367" s="183" t="s">
        <v>251</v>
      </c>
      <c r="AL367" s="186" t="s">
        <v>7334</v>
      </c>
      <c r="AM367" s="143" t="s">
        <v>7335</v>
      </c>
      <c r="AN367" s="143" t="s">
        <v>7416</v>
      </c>
      <c r="AO367" s="242" t="s">
        <v>7423</v>
      </c>
      <c r="AP367" s="161" t="s">
        <v>7424</v>
      </c>
      <c r="AQ367" s="183" t="s">
        <v>238</v>
      </c>
      <c r="AR367" s="143" t="s">
        <v>2581</v>
      </c>
      <c r="AS367" s="143">
        <v>70660008</v>
      </c>
    </row>
    <row r="368" s="1" customFormat="1" ht="50" customHeight="1" spans="1:45">
      <c r="A368" s="132">
        <v>361</v>
      </c>
      <c r="B368" s="131" t="s">
        <v>7425</v>
      </c>
      <c r="C368" s="131" t="s">
        <v>3745</v>
      </c>
      <c r="D368" s="143" t="s">
        <v>67</v>
      </c>
      <c r="E368" s="143" t="s">
        <v>875</v>
      </c>
      <c r="F368" s="214">
        <v>2018.1</v>
      </c>
      <c r="G368" s="214">
        <v>2019.12</v>
      </c>
      <c r="H368" s="143" t="s">
        <v>7329</v>
      </c>
      <c r="I368" s="143" t="s">
        <v>4933</v>
      </c>
      <c r="J368" s="143" t="s">
        <v>7426</v>
      </c>
      <c r="K368" s="143">
        <v>572.8</v>
      </c>
      <c r="L368" s="143">
        <v>572.8</v>
      </c>
      <c r="M368" s="143"/>
      <c r="N368" s="143"/>
      <c r="O368" s="143" t="s">
        <v>7427</v>
      </c>
      <c r="P368" s="143" t="s">
        <v>7428</v>
      </c>
      <c r="Q368" s="143" t="s">
        <v>7429</v>
      </c>
      <c r="R368" s="143" t="s">
        <v>2368</v>
      </c>
      <c r="S368" s="143" t="s">
        <v>3745</v>
      </c>
      <c r="T368" s="132">
        <v>2019</v>
      </c>
      <c r="U368" s="143" t="s">
        <v>77</v>
      </c>
      <c r="V368" s="143">
        <v>572.8</v>
      </c>
      <c r="W368" s="143">
        <v>572.8</v>
      </c>
      <c r="X368" s="143"/>
      <c r="Y368" s="143" t="s">
        <v>77</v>
      </c>
      <c r="Z368" s="143"/>
      <c r="AA368" s="143" t="s">
        <v>77</v>
      </c>
      <c r="AB368" s="143" t="s">
        <v>78</v>
      </c>
      <c r="AC368" s="143"/>
      <c r="AD368" s="143" t="s">
        <v>78</v>
      </c>
      <c r="AE368" s="143"/>
      <c r="AF368" s="143" t="s">
        <v>78</v>
      </c>
      <c r="AG368" s="143">
        <v>1466</v>
      </c>
      <c r="AH368" s="143">
        <v>1466</v>
      </c>
      <c r="AI368" s="143" t="s">
        <v>7428</v>
      </c>
      <c r="AJ368" s="143" t="s">
        <v>7430</v>
      </c>
      <c r="AK368" s="183" t="s">
        <v>251</v>
      </c>
      <c r="AL368" s="186" t="s">
        <v>7334</v>
      </c>
      <c r="AM368" s="143" t="s">
        <v>7429</v>
      </c>
      <c r="AN368" s="143" t="s">
        <v>7416</v>
      </c>
      <c r="AO368" s="143" t="s">
        <v>7431</v>
      </c>
      <c r="AP368" s="143" t="s">
        <v>7432</v>
      </c>
      <c r="AQ368" s="183" t="s">
        <v>238</v>
      </c>
      <c r="AR368" s="143" t="s">
        <v>7433</v>
      </c>
      <c r="AS368" s="143" t="s">
        <v>7434</v>
      </c>
    </row>
    <row r="369" s="1" customFormat="1" ht="50" customHeight="1" spans="1:45">
      <c r="A369" s="132">
        <v>362</v>
      </c>
      <c r="B369" s="143" t="s">
        <v>7435</v>
      </c>
      <c r="C369" s="143" t="s">
        <v>258</v>
      </c>
      <c r="D369" s="143" t="s">
        <v>110</v>
      </c>
      <c r="E369" s="215" t="s">
        <v>259</v>
      </c>
      <c r="F369" s="143">
        <v>2019.1</v>
      </c>
      <c r="G369" s="143">
        <v>2020.12</v>
      </c>
      <c r="H369" s="143" t="s">
        <v>4645</v>
      </c>
      <c r="I369" s="143" t="s">
        <v>259</v>
      </c>
      <c r="J369" s="143" t="s">
        <v>7436</v>
      </c>
      <c r="K369" s="143">
        <v>400</v>
      </c>
      <c r="L369" s="143">
        <v>400</v>
      </c>
      <c r="M369" s="143">
        <v>0</v>
      </c>
      <c r="N369" s="143">
        <v>0</v>
      </c>
      <c r="O369" s="143" t="s">
        <v>7437</v>
      </c>
      <c r="P369" s="143" t="s">
        <v>7438</v>
      </c>
      <c r="Q369" s="143" t="s">
        <v>7439</v>
      </c>
      <c r="R369" s="143" t="s">
        <v>7440</v>
      </c>
      <c r="S369" s="143" t="s">
        <v>178</v>
      </c>
      <c r="T369" s="143">
        <v>2019</v>
      </c>
      <c r="U369" s="143" t="s">
        <v>77</v>
      </c>
      <c r="V369" s="143">
        <v>400</v>
      </c>
      <c r="W369" s="143">
        <v>400</v>
      </c>
      <c r="X369" s="143">
        <v>0</v>
      </c>
      <c r="Y369" s="143"/>
      <c r="Z369" s="143" t="s">
        <v>77</v>
      </c>
      <c r="AA369" s="143" t="s">
        <v>77</v>
      </c>
      <c r="AB369" s="143" t="s">
        <v>78</v>
      </c>
      <c r="AC369" s="143"/>
      <c r="AD369" s="143" t="s">
        <v>78</v>
      </c>
      <c r="AE369" s="143" t="s">
        <v>7360</v>
      </c>
      <c r="AF369" s="143" t="s">
        <v>78</v>
      </c>
      <c r="AG369" s="161">
        <v>2377</v>
      </c>
      <c r="AH369" s="161">
        <v>2377</v>
      </c>
      <c r="AI369" s="143" t="s">
        <v>7441</v>
      </c>
      <c r="AJ369" s="143" t="s">
        <v>7441</v>
      </c>
      <c r="AK369" s="131" t="s">
        <v>7442</v>
      </c>
      <c r="AL369" s="183" t="s">
        <v>2225</v>
      </c>
      <c r="AM369" s="131" t="s">
        <v>7443</v>
      </c>
      <c r="AN369" s="143" t="s">
        <v>7444</v>
      </c>
      <c r="AO369" s="242" t="s">
        <v>7445</v>
      </c>
      <c r="AP369" s="196" t="s">
        <v>157</v>
      </c>
      <c r="AQ369" s="131" t="s">
        <v>7446</v>
      </c>
      <c r="AR369" s="143" t="s">
        <v>5240</v>
      </c>
      <c r="AS369" s="143">
        <v>13896525678</v>
      </c>
    </row>
    <row r="370" s="1" customFormat="1" ht="50" customHeight="1" spans="1:45">
      <c r="A370" s="132">
        <v>363</v>
      </c>
      <c r="B370" s="143" t="s">
        <v>7447</v>
      </c>
      <c r="C370" s="143" t="s">
        <v>168</v>
      </c>
      <c r="D370" s="143" t="s">
        <v>110</v>
      </c>
      <c r="E370" s="215" t="s">
        <v>259</v>
      </c>
      <c r="F370" s="143">
        <v>2019.1</v>
      </c>
      <c r="G370" s="143">
        <v>2020.12</v>
      </c>
      <c r="H370" s="143" t="s">
        <v>4645</v>
      </c>
      <c r="I370" s="143" t="s">
        <v>259</v>
      </c>
      <c r="J370" s="143" t="s">
        <v>7448</v>
      </c>
      <c r="K370" s="143">
        <v>600</v>
      </c>
      <c r="L370" s="143">
        <v>600</v>
      </c>
      <c r="M370" s="143">
        <v>0</v>
      </c>
      <c r="N370" s="143">
        <v>0</v>
      </c>
      <c r="O370" s="143" t="s">
        <v>7449</v>
      </c>
      <c r="P370" s="143" t="s">
        <v>7450</v>
      </c>
      <c r="Q370" s="143" t="s">
        <v>7451</v>
      </c>
      <c r="R370" s="143" t="s">
        <v>7440</v>
      </c>
      <c r="S370" s="143" t="s">
        <v>178</v>
      </c>
      <c r="T370" s="143">
        <v>2019</v>
      </c>
      <c r="U370" s="143" t="s">
        <v>77</v>
      </c>
      <c r="V370" s="143">
        <v>600</v>
      </c>
      <c r="W370" s="143">
        <v>600</v>
      </c>
      <c r="X370" s="143">
        <v>0</v>
      </c>
      <c r="Y370" s="143"/>
      <c r="Z370" s="143" t="s">
        <v>77</v>
      </c>
      <c r="AA370" s="143" t="s">
        <v>77</v>
      </c>
      <c r="AB370" s="143" t="s">
        <v>78</v>
      </c>
      <c r="AC370" s="143"/>
      <c r="AD370" s="143" t="s">
        <v>78</v>
      </c>
      <c r="AE370" s="143"/>
      <c r="AF370" s="143" t="s">
        <v>78</v>
      </c>
      <c r="AG370" s="161">
        <v>3182</v>
      </c>
      <c r="AH370" s="161">
        <v>3182</v>
      </c>
      <c r="AI370" s="143" t="s">
        <v>7448</v>
      </c>
      <c r="AJ370" s="143" t="s">
        <v>7452</v>
      </c>
      <c r="AK370" s="131" t="s">
        <v>7442</v>
      </c>
      <c r="AL370" s="143" t="s">
        <v>2225</v>
      </c>
      <c r="AM370" s="143" t="s">
        <v>7453</v>
      </c>
      <c r="AN370" s="196" t="s">
        <v>7454</v>
      </c>
      <c r="AO370" s="143" t="s">
        <v>7455</v>
      </c>
      <c r="AP370" s="143" t="s">
        <v>3446</v>
      </c>
      <c r="AQ370" s="131" t="s">
        <v>238</v>
      </c>
      <c r="AR370" s="143" t="s">
        <v>5240</v>
      </c>
      <c r="AS370" s="143">
        <v>13896525678</v>
      </c>
    </row>
    <row r="371" s="1" customFormat="1" ht="50" customHeight="1" spans="1:45">
      <c r="A371" s="132">
        <v>364</v>
      </c>
      <c r="B371" s="216" t="s">
        <v>7456</v>
      </c>
      <c r="C371" s="216" t="s">
        <v>2341</v>
      </c>
      <c r="D371" s="216" t="s">
        <v>110</v>
      </c>
      <c r="E371" s="216" t="s">
        <v>2385</v>
      </c>
      <c r="F371" s="217">
        <v>2019.1</v>
      </c>
      <c r="G371" s="218" t="s">
        <v>6780</v>
      </c>
      <c r="H371" s="216" t="s">
        <v>7457</v>
      </c>
      <c r="I371" s="216" t="s">
        <v>5324</v>
      </c>
      <c r="J371" s="216" t="s">
        <v>7458</v>
      </c>
      <c r="K371" s="227">
        <v>20.4</v>
      </c>
      <c r="L371" s="227">
        <v>20.4</v>
      </c>
      <c r="M371" s="227"/>
      <c r="N371" s="227"/>
      <c r="O371" s="216" t="s">
        <v>5278</v>
      </c>
      <c r="P371" s="216" t="s">
        <v>7459</v>
      </c>
      <c r="Q371" s="216" t="s">
        <v>5283</v>
      </c>
      <c r="R371" s="216" t="s">
        <v>1029</v>
      </c>
      <c r="S371" s="216" t="s">
        <v>2341</v>
      </c>
      <c r="T371" s="217">
        <v>2019</v>
      </c>
      <c r="U371" s="216" t="s">
        <v>77</v>
      </c>
      <c r="V371" s="217">
        <v>20.4</v>
      </c>
      <c r="W371" s="217">
        <v>20.4</v>
      </c>
      <c r="X371" s="217"/>
      <c r="Y371" s="217"/>
      <c r="Z371" s="216" t="s">
        <v>77</v>
      </c>
      <c r="AA371" s="216" t="s">
        <v>77</v>
      </c>
      <c r="AB371" s="216" t="s">
        <v>78</v>
      </c>
      <c r="AC371" s="217"/>
      <c r="AD371" s="216" t="s">
        <v>78</v>
      </c>
      <c r="AE371" s="217"/>
      <c r="AF371" s="216" t="s">
        <v>78</v>
      </c>
      <c r="AG371" s="217">
        <v>10</v>
      </c>
      <c r="AH371" s="217">
        <v>10</v>
      </c>
      <c r="AI371" s="216" t="s">
        <v>7459</v>
      </c>
      <c r="AJ371" s="216" t="s">
        <v>7460</v>
      </c>
      <c r="AK371" s="219" t="s">
        <v>2352</v>
      </c>
      <c r="AL371" s="216" t="s">
        <v>3623</v>
      </c>
      <c r="AM371" s="219" t="s">
        <v>7461</v>
      </c>
      <c r="AN371" s="236" t="s">
        <v>7462</v>
      </c>
      <c r="AO371" s="216" t="s">
        <v>7463</v>
      </c>
      <c r="AP371" s="176" t="s">
        <v>7464</v>
      </c>
      <c r="AQ371" s="216" t="s">
        <v>238</v>
      </c>
      <c r="AR371" s="216" t="s">
        <v>4408</v>
      </c>
      <c r="AS371" s="217">
        <v>15123610728</v>
      </c>
    </row>
    <row r="372" s="1" customFormat="1" ht="50" customHeight="1" spans="1:45">
      <c r="A372" s="132">
        <v>365</v>
      </c>
      <c r="B372" s="216" t="s">
        <v>7465</v>
      </c>
      <c r="C372" s="219" t="s">
        <v>2341</v>
      </c>
      <c r="D372" s="219" t="s">
        <v>110</v>
      </c>
      <c r="E372" s="219" t="s">
        <v>2385</v>
      </c>
      <c r="F372" s="218" t="s">
        <v>6928</v>
      </c>
      <c r="G372" s="220">
        <v>2019.12</v>
      </c>
      <c r="H372" s="219" t="s">
        <v>4645</v>
      </c>
      <c r="I372" s="219" t="s">
        <v>5324</v>
      </c>
      <c r="J372" s="216" t="s">
        <v>7466</v>
      </c>
      <c r="K372" s="228">
        <v>2.04</v>
      </c>
      <c r="L372" s="228">
        <v>2.04</v>
      </c>
      <c r="M372" s="228"/>
      <c r="N372" s="228"/>
      <c r="O372" s="219" t="s">
        <v>5278</v>
      </c>
      <c r="P372" s="216" t="s">
        <v>7467</v>
      </c>
      <c r="Q372" s="219" t="s">
        <v>5283</v>
      </c>
      <c r="R372" s="219" t="s">
        <v>1029</v>
      </c>
      <c r="S372" s="219" t="s">
        <v>2341</v>
      </c>
      <c r="T372" s="231">
        <v>2019</v>
      </c>
      <c r="U372" s="219" t="s">
        <v>77</v>
      </c>
      <c r="V372" s="231">
        <v>2.04</v>
      </c>
      <c r="W372" s="231">
        <v>2.04</v>
      </c>
      <c r="X372" s="231"/>
      <c r="Y372" s="231"/>
      <c r="Z372" s="219" t="s">
        <v>77</v>
      </c>
      <c r="AA372" s="219" t="s">
        <v>77</v>
      </c>
      <c r="AB372" s="219" t="s">
        <v>78</v>
      </c>
      <c r="AC372" s="231"/>
      <c r="AD372" s="219" t="s">
        <v>78</v>
      </c>
      <c r="AE372" s="231"/>
      <c r="AF372" s="219" t="s">
        <v>78</v>
      </c>
      <c r="AG372" s="231">
        <v>4</v>
      </c>
      <c r="AH372" s="231">
        <v>4</v>
      </c>
      <c r="AI372" s="216" t="s">
        <v>7467</v>
      </c>
      <c r="AJ372" s="216" t="s">
        <v>7468</v>
      </c>
      <c r="AK372" s="219" t="s">
        <v>2352</v>
      </c>
      <c r="AL372" s="216" t="s">
        <v>3623</v>
      </c>
      <c r="AM372" s="219" t="s">
        <v>7461</v>
      </c>
      <c r="AN372" s="236" t="s">
        <v>7469</v>
      </c>
      <c r="AO372" s="216" t="s">
        <v>7470</v>
      </c>
      <c r="AP372" s="176" t="s">
        <v>7471</v>
      </c>
      <c r="AQ372" s="216" t="s">
        <v>238</v>
      </c>
      <c r="AR372" s="219" t="s">
        <v>4408</v>
      </c>
      <c r="AS372" s="231">
        <v>15123610728</v>
      </c>
    </row>
    <row r="373" s="1" customFormat="1" ht="50" customHeight="1" spans="1:45">
      <c r="A373" s="132">
        <v>366</v>
      </c>
      <c r="B373" s="216" t="s">
        <v>7472</v>
      </c>
      <c r="C373" s="219" t="s">
        <v>168</v>
      </c>
      <c r="D373" s="219" t="s">
        <v>110</v>
      </c>
      <c r="E373" s="219" t="s">
        <v>2385</v>
      </c>
      <c r="F373" s="218" t="s">
        <v>7473</v>
      </c>
      <c r="G373" s="220">
        <v>2019.12</v>
      </c>
      <c r="H373" s="219" t="s">
        <v>4645</v>
      </c>
      <c r="I373" s="219" t="s">
        <v>5324</v>
      </c>
      <c r="J373" s="216" t="s">
        <v>7474</v>
      </c>
      <c r="K373" s="228">
        <v>100</v>
      </c>
      <c r="L373" s="228">
        <v>100</v>
      </c>
      <c r="M373" s="228"/>
      <c r="N373" s="228"/>
      <c r="O373" s="219" t="s">
        <v>7475</v>
      </c>
      <c r="P373" s="216" t="s">
        <v>7476</v>
      </c>
      <c r="Q373" s="219" t="s">
        <v>7477</v>
      </c>
      <c r="R373" s="219" t="s">
        <v>1029</v>
      </c>
      <c r="S373" s="219" t="s">
        <v>178</v>
      </c>
      <c r="T373" s="231">
        <v>2019</v>
      </c>
      <c r="U373" s="219" t="s">
        <v>77</v>
      </c>
      <c r="V373" s="231">
        <v>100</v>
      </c>
      <c r="W373" s="231">
        <v>100</v>
      </c>
      <c r="X373" s="231"/>
      <c r="Y373" s="231"/>
      <c r="Z373" s="219" t="s">
        <v>77</v>
      </c>
      <c r="AA373" s="219" t="s">
        <v>77</v>
      </c>
      <c r="AB373" s="219" t="s">
        <v>78</v>
      </c>
      <c r="AC373" s="231"/>
      <c r="AD373" s="219" t="s">
        <v>78</v>
      </c>
      <c r="AE373" s="231"/>
      <c r="AF373" s="219" t="s">
        <v>78</v>
      </c>
      <c r="AG373" s="231">
        <v>828</v>
      </c>
      <c r="AH373" s="231">
        <v>828</v>
      </c>
      <c r="AI373" s="216" t="s">
        <v>7476</v>
      </c>
      <c r="AJ373" s="216" t="s">
        <v>7478</v>
      </c>
      <c r="AK373" s="219" t="s">
        <v>81</v>
      </c>
      <c r="AL373" s="219" t="s">
        <v>7479</v>
      </c>
      <c r="AM373" s="219" t="s">
        <v>7480</v>
      </c>
      <c r="AN373" s="236" t="s">
        <v>7481</v>
      </c>
      <c r="AO373" s="216" t="s">
        <v>7482</v>
      </c>
      <c r="AP373" s="176" t="s">
        <v>7483</v>
      </c>
      <c r="AQ373" s="216" t="s">
        <v>4080</v>
      </c>
      <c r="AR373" s="219" t="s">
        <v>476</v>
      </c>
      <c r="AS373" s="231">
        <v>15023536388</v>
      </c>
    </row>
    <row r="374" s="1" customFormat="1" ht="50" customHeight="1" spans="1:45">
      <c r="A374" s="132">
        <v>367</v>
      </c>
      <c r="B374" s="145" t="s">
        <v>7484</v>
      </c>
      <c r="C374" s="221" t="s">
        <v>2341</v>
      </c>
      <c r="D374" s="145" t="s">
        <v>110</v>
      </c>
      <c r="E374" s="222" t="s">
        <v>787</v>
      </c>
      <c r="F374" s="145">
        <v>2019.01</v>
      </c>
      <c r="G374" s="145">
        <v>2019.12</v>
      </c>
      <c r="H374" s="145" t="s">
        <v>7457</v>
      </c>
      <c r="I374" s="145" t="s">
        <v>788</v>
      </c>
      <c r="J374" s="223" t="s">
        <v>4304</v>
      </c>
      <c r="K374" s="224">
        <v>14.28</v>
      </c>
      <c r="L374" s="222">
        <v>14.28</v>
      </c>
      <c r="M374" s="222"/>
      <c r="N374" s="222"/>
      <c r="O374" s="131" t="s">
        <v>7485</v>
      </c>
      <c r="P374" s="223" t="s">
        <v>4304</v>
      </c>
      <c r="Q374" s="143" t="s">
        <v>4203</v>
      </c>
      <c r="R374" s="222" t="s">
        <v>2151</v>
      </c>
      <c r="S374" s="222" t="s">
        <v>2341</v>
      </c>
      <c r="T374" s="222">
        <v>2019</v>
      </c>
      <c r="U374" s="145" t="s">
        <v>77</v>
      </c>
      <c r="V374" s="222">
        <v>14.28</v>
      </c>
      <c r="W374" s="222">
        <v>14.28</v>
      </c>
      <c r="X374" s="222"/>
      <c r="Y374" s="222"/>
      <c r="Z374" s="219" t="s">
        <v>77</v>
      </c>
      <c r="AA374" s="145" t="s">
        <v>78</v>
      </c>
      <c r="AB374" s="145" t="s">
        <v>78</v>
      </c>
      <c r="AC374" s="222"/>
      <c r="AD374" s="145" t="s">
        <v>78</v>
      </c>
      <c r="AE374" s="145"/>
      <c r="AF374" s="145" t="s">
        <v>78</v>
      </c>
      <c r="AG374" s="222">
        <v>7</v>
      </c>
      <c r="AH374" s="222">
        <v>7</v>
      </c>
      <c r="AI374" s="223" t="s">
        <v>7486</v>
      </c>
      <c r="AJ374" s="223" t="s">
        <v>7487</v>
      </c>
      <c r="AK374" s="219" t="s">
        <v>2352</v>
      </c>
      <c r="AL374" s="216" t="s">
        <v>3623</v>
      </c>
      <c r="AM374" s="223" t="s">
        <v>7488</v>
      </c>
      <c r="AN374" s="223" t="s">
        <v>7489</v>
      </c>
      <c r="AO374" s="223" t="s">
        <v>7490</v>
      </c>
      <c r="AP374" s="223" t="s">
        <v>2158</v>
      </c>
      <c r="AQ374" s="216" t="s">
        <v>238</v>
      </c>
      <c r="AR374" s="223" t="s">
        <v>4347</v>
      </c>
      <c r="AS374" s="222">
        <v>13667686972</v>
      </c>
    </row>
    <row r="375" s="1" customFormat="1" ht="50" customHeight="1" spans="1:45">
      <c r="A375" s="132">
        <v>368</v>
      </c>
      <c r="B375" s="145" t="s">
        <v>7491</v>
      </c>
      <c r="C375" s="221" t="s">
        <v>2341</v>
      </c>
      <c r="D375" s="145" t="s">
        <v>110</v>
      </c>
      <c r="E375" s="222" t="s">
        <v>787</v>
      </c>
      <c r="F375" s="145">
        <v>2019.1</v>
      </c>
      <c r="G375" s="145">
        <v>2019.12</v>
      </c>
      <c r="H375" s="145" t="s">
        <v>7457</v>
      </c>
      <c r="I375" s="145" t="s">
        <v>788</v>
      </c>
      <c r="J375" s="223" t="s">
        <v>4304</v>
      </c>
      <c r="K375" s="224">
        <v>3.57</v>
      </c>
      <c r="L375" s="222">
        <v>3.57</v>
      </c>
      <c r="M375" s="222"/>
      <c r="N375" s="222"/>
      <c r="O375" s="131" t="s">
        <v>7485</v>
      </c>
      <c r="P375" s="223" t="s">
        <v>4304</v>
      </c>
      <c r="Q375" s="143" t="s">
        <v>4203</v>
      </c>
      <c r="R375" s="222" t="s">
        <v>2151</v>
      </c>
      <c r="S375" s="222" t="s">
        <v>2341</v>
      </c>
      <c r="T375" s="222">
        <v>2019</v>
      </c>
      <c r="U375" s="145" t="s">
        <v>77</v>
      </c>
      <c r="V375" s="222">
        <v>3.57</v>
      </c>
      <c r="W375" s="222">
        <v>3.57</v>
      </c>
      <c r="X375" s="222"/>
      <c r="Y375" s="222"/>
      <c r="Z375" s="219" t="s">
        <v>77</v>
      </c>
      <c r="AA375" s="145" t="s">
        <v>78</v>
      </c>
      <c r="AB375" s="145" t="s">
        <v>78</v>
      </c>
      <c r="AC375" s="222"/>
      <c r="AD375" s="145" t="s">
        <v>78</v>
      </c>
      <c r="AE375" s="145"/>
      <c r="AF375" s="145" t="s">
        <v>78</v>
      </c>
      <c r="AG375" s="222">
        <v>7</v>
      </c>
      <c r="AH375" s="222">
        <v>7</v>
      </c>
      <c r="AI375" s="223" t="s">
        <v>7486</v>
      </c>
      <c r="AJ375" s="223" t="s">
        <v>7487</v>
      </c>
      <c r="AK375" s="219" t="s">
        <v>2352</v>
      </c>
      <c r="AL375" s="216" t="s">
        <v>3623</v>
      </c>
      <c r="AM375" s="223" t="s">
        <v>7488</v>
      </c>
      <c r="AN375" s="223" t="s">
        <v>7492</v>
      </c>
      <c r="AO375" s="223" t="s">
        <v>7490</v>
      </c>
      <c r="AP375" s="223" t="s">
        <v>7493</v>
      </c>
      <c r="AQ375" s="216" t="s">
        <v>238</v>
      </c>
      <c r="AR375" s="223" t="s">
        <v>4347</v>
      </c>
      <c r="AS375" s="222">
        <v>13667686972</v>
      </c>
    </row>
    <row r="376" s="1" customFormat="1" ht="50" customHeight="1" spans="1:45">
      <c r="A376" s="132">
        <v>369</v>
      </c>
      <c r="B376" s="192" t="s">
        <v>7494</v>
      </c>
      <c r="C376" s="192" t="s">
        <v>2341</v>
      </c>
      <c r="D376" s="192" t="s">
        <v>110</v>
      </c>
      <c r="E376" s="192" t="s">
        <v>753</v>
      </c>
      <c r="F376" s="145">
        <v>2019.1</v>
      </c>
      <c r="G376" s="145">
        <v>2019.12</v>
      </c>
      <c r="H376" s="192" t="s">
        <v>7495</v>
      </c>
      <c r="I376" s="131" t="s">
        <v>4211</v>
      </c>
      <c r="J376" s="192" t="s">
        <v>7496</v>
      </c>
      <c r="K376" s="224">
        <v>16.8</v>
      </c>
      <c r="L376" s="222">
        <v>16.8</v>
      </c>
      <c r="M376" s="222"/>
      <c r="N376" s="222"/>
      <c r="O376" s="223" t="s">
        <v>7497</v>
      </c>
      <c r="P376" s="223" t="s">
        <v>4214</v>
      </c>
      <c r="Q376" s="223" t="s">
        <v>7498</v>
      </c>
      <c r="R376" s="223" t="s">
        <v>7499</v>
      </c>
      <c r="S376" s="222" t="s">
        <v>2341</v>
      </c>
      <c r="T376" s="131">
        <v>2019</v>
      </c>
      <c r="U376" s="131" t="s">
        <v>77</v>
      </c>
      <c r="V376" s="131">
        <v>16.8</v>
      </c>
      <c r="W376" s="131">
        <v>16.8</v>
      </c>
      <c r="X376" s="131"/>
      <c r="Y376" s="222"/>
      <c r="Z376" s="131" t="s">
        <v>77</v>
      </c>
      <c r="AA376" s="131" t="s">
        <v>78</v>
      </c>
      <c r="AB376" s="131" t="s">
        <v>78</v>
      </c>
      <c r="AC376" s="131"/>
      <c r="AD376" s="131" t="s">
        <v>78</v>
      </c>
      <c r="AE376" s="131"/>
      <c r="AF376" s="131" t="s">
        <v>78</v>
      </c>
      <c r="AG376" s="131">
        <v>10</v>
      </c>
      <c r="AH376" s="131">
        <v>10</v>
      </c>
      <c r="AI376" s="131" t="s">
        <v>7500</v>
      </c>
      <c r="AJ376" s="131" t="s">
        <v>4257</v>
      </c>
      <c r="AK376" s="219" t="s">
        <v>2352</v>
      </c>
      <c r="AL376" s="216" t="s">
        <v>3623</v>
      </c>
      <c r="AM376" s="223" t="s">
        <v>7501</v>
      </c>
      <c r="AN376" s="223" t="s">
        <v>7502</v>
      </c>
      <c r="AO376" s="192" t="s">
        <v>7106</v>
      </c>
      <c r="AP376" s="223" t="s">
        <v>7503</v>
      </c>
      <c r="AQ376" s="216" t="s">
        <v>238</v>
      </c>
      <c r="AR376" s="131" t="s">
        <v>511</v>
      </c>
      <c r="AS376" s="191" t="s">
        <v>2916</v>
      </c>
    </row>
    <row r="377" s="1" customFormat="1" ht="50" customHeight="1" spans="1:45">
      <c r="A377" s="132">
        <v>370</v>
      </c>
      <c r="B377" s="223" t="s">
        <v>7504</v>
      </c>
      <c r="C377" s="192" t="s">
        <v>2341</v>
      </c>
      <c r="D377" s="192" t="s">
        <v>110</v>
      </c>
      <c r="E377" s="192" t="s">
        <v>753</v>
      </c>
      <c r="F377" s="145">
        <v>2019.1</v>
      </c>
      <c r="G377" s="145">
        <v>2019.12</v>
      </c>
      <c r="H377" s="192" t="s">
        <v>7495</v>
      </c>
      <c r="I377" s="131" t="s">
        <v>4211</v>
      </c>
      <c r="J377" s="192" t="s">
        <v>7505</v>
      </c>
      <c r="K377" s="224">
        <v>2.04</v>
      </c>
      <c r="L377" s="222">
        <v>2.04</v>
      </c>
      <c r="M377" s="222"/>
      <c r="N377" s="222"/>
      <c r="O377" s="223" t="s">
        <v>7506</v>
      </c>
      <c r="P377" s="223" t="s">
        <v>4214</v>
      </c>
      <c r="Q377" s="223" t="s">
        <v>7507</v>
      </c>
      <c r="R377" s="223" t="s">
        <v>7508</v>
      </c>
      <c r="S377" s="222" t="s">
        <v>2341</v>
      </c>
      <c r="T377" s="131">
        <v>2019</v>
      </c>
      <c r="U377" s="131" t="s">
        <v>77</v>
      </c>
      <c r="V377" s="131">
        <v>2.04</v>
      </c>
      <c r="W377" s="131">
        <v>2.04</v>
      </c>
      <c r="X377" s="131"/>
      <c r="Y377" s="222"/>
      <c r="Z377" s="131" t="s">
        <v>77</v>
      </c>
      <c r="AA377" s="131" t="s">
        <v>78</v>
      </c>
      <c r="AB377" s="131" t="s">
        <v>78</v>
      </c>
      <c r="AC377" s="131"/>
      <c r="AD377" s="131" t="s">
        <v>78</v>
      </c>
      <c r="AE377" s="131"/>
      <c r="AF377" s="131" t="s">
        <v>78</v>
      </c>
      <c r="AG377" s="131">
        <v>4</v>
      </c>
      <c r="AH377" s="131">
        <v>4</v>
      </c>
      <c r="AI377" s="131" t="s">
        <v>7500</v>
      </c>
      <c r="AJ377" s="131" t="s">
        <v>7509</v>
      </c>
      <c r="AK377" s="219" t="s">
        <v>2352</v>
      </c>
      <c r="AL377" s="216" t="s">
        <v>3623</v>
      </c>
      <c r="AM377" s="223" t="s">
        <v>7510</v>
      </c>
      <c r="AN377" s="223" t="s">
        <v>7511</v>
      </c>
      <c r="AO377" s="192" t="s">
        <v>7512</v>
      </c>
      <c r="AP377" s="223" t="s">
        <v>7503</v>
      </c>
      <c r="AQ377" s="216" t="s">
        <v>238</v>
      </c>
      <c r="AR377" s="131" t="s">
        <v>511</v>
      </c>
      <c r="AS377" s="191" t="s">
        <v>2916</v>
      </c>
    </row>
    <row r="378" s="1" customFormat="1" ht="50" customHeight="1" spans="1:45">
      <c r="A378" s="132">
        <v>371</v>
      </c>
      <c r="B378" s="143" t="s">
        <v>7513</v>
      </c>
      <c r="C378" s="143" t="s">
        <v>2341</v>
      </c>
      <c r="D378" s="143" t="s">
        <v>110</v>
      </c>
      <c r="E378" s="215" t="s">
        <v>259</v>
      </c>
      <c r="F378" s="145">
        <v>2019.1</v>
      </c>
      <c r="G378" s="145">
        <v>2019.12</v>
      </c>
      <c r="H378" s="192" t="s">
        <v>7495</v>
      </c>
      <c r="I378" s="143" t="s">
        <v>259</v>
      </c>
      <c r="J378" s="143" t="s">
        <v>7514</v>
      </c>
      <c r="K378" s="131">
        <v>2.04</v>
      </c>
      <c r="L378" s="143">
        <v>2.04</v>
      </c>
      <c r="M378" s="143">
        <v>0</v>
      </c>
      <c r="N378" s="143">
        <v>0</v>
      </c>
      <c r="O378" s="143" t="s">
        <v>7515</v>
      </c>
      <c r="P378" s="143" t="s">
        <v>7516</v>
      </c>
      <c r="Q378" s="143" t="s">
        <v>7517</v>
      </c>
      <c r="R378" s="143" t="s">
        <v>7518</v>
      </c>
      <c r="S378" s="143" t="s">
        <v>2341</v>
      </c>
      <c r="T378" s="143">
        <v>2019</v>
      </c>
      <c r="U378" s="143" t="s">
        <v>77</v>
      </c>
      <c r="V378" s="143">
        <v>2.04</v>
      </c>
      <c r="W378" s="143">
        <v>2.04</v>
      </c>
      <c r="X378" s="143">
        <v>0</v>
      </c>
      <c r="Y378" s="143"/>
      <c r="Z378" s="143" t="s">
        <v>77</v>
      </c>
      <c r="AA378" s="143" t="s">
        <v>78</v>
      </c>
      <c r="AB378" s="143" t="s">
        <v>78</v>
      </c>
      <c r="AC378" s="143" t="s">
        <v>7360</v>
      </c>
      <c r="AD378" s="143" t="s">
        <v>78</v>
      </c>
      <c r="AE378" s="143" t="s">
        <v>7360</v>
      </c>
      <c r="AF378" s="143" t="s">
        <v>78</v>
      </c>
      <c r="AG378" s="143">
        <v>4</v>
      </c>
      <c r="AH378" s="143">
        <v>4</v>
      </c>
      <c r="AI378" s="143" t="s">
        <v>7519</v>
      </c>
      <c r="AJ378" s="143" t="s">
        <v>7520</v>
      </c>
      <c r="AK378" s="219" t="s">
        <v>2352</v>
      </c>
      <c r="AL378" s="216" t="s">
        <v>3623</v>
      </c>
      <c r="AM378" s="143" t="s">
        <v>7521</v>
      </c>
      <c r="AN378" s="143" t="s">
        <v>7511</v>
      </c>
      <c r="AO378" s="143" t="s">
        <v>7522</v>
      </c>
      <c r="AP378" s="143" t="s">
        <v>7360</v>
      </c>
      <c r="AQ378" s="143" t="s">
        <v>158</v>
      </c>
      <c r="AR378" s="143" t="s">
        <v>5240</v>
      </c>
      <c r="AS378" s="143">
        <v>13896525678</v>
      </c>
    </row>
    <row r="379" s="1" customFormat="1" ht="50" customHeight="1" spans="1:45">
      <c r="A379" s="132">
        <v>372</v>
      </c>
      <c r="B379" s="143" t="s">
        <v>7523</v>
      </c>
      <c r="C379" s="143" t="s">
        <v>2341</v>
      </c>
      <c r="D379" s="143" t="s">
        <v>110</v>
      </c>
      <c r="E379" s="215" t="s">
        <v>259</v>
      </c>
      <c r="F379" s="145">
        <v>2019.1</v>
      </c>
      <c r="G379" s="145">
        <v>2019.12</v>
      </c>
      <c r="H379" s="192" t="s">
        <v>7495</v>
      </c>
      <c r="I379" s="143" t="s">
        <v>259</v>
      </c>
      <c r="J379" s="143" t="s">
        <v>7524</v>
      </c>
      <c r="K379" s="143">
        <v>95.88</v>
      </c>
      <c r="L379" s="143">
        <v>95.88</v>
      </c>
      <c r="M379" s="143">
        <v>0</v>
      </c>
      <c r="N379" s="143">
        <v>0</v>
      </c>
      <c r="O379" s="143" t="s">
        <v>7525</v>
      </c>
      <c r="P379" s="143" t="s">
        <v>7526</v>
      </c>
      <c r="Q379" s="143" t="s">
        <v>7527</v>
      </c>
      <c r="R379" s="143" t="s">
        <v>7518</v>
      </c>
      <c r="S379" s="143" t="s">
        <v>2341</v>
      </c>
      <c r="T379" s="143">
        <v>2019</v>
      </c>
      <c r="U379" s="143" t="s">
        <v>77</v>
      </c>
      <c r="V379" s="143">
        <v>95.88</v>
      </c>
      <c r="W379" s="143">
        <v>95.88</v>
      </c>
      <c r="X379" s="143">
        <v>0</v>
      </c>
      <c r="Y379" s="143"/>
      <c r="Z379" s="143" t="s">
        <v>77</v>
      </c>
      <c r="AA379" s="143" t="s">
        <v>78</v>
      </c>
      <c r="AB379" s="143" t="s">
        <v>78</v>
      </c>
      <c r="AC379" s="143" t="s">
        <v>7360</v>
      </c>
      <c r="AD379" s="143" t="s">
        <v>78</v>
      </c>
      <c r="AE379" s="143" t="s">
        <v>7360</v>
      </c>
      <c r="AF379" s="143" t="s">
        <v>78</v>
      </c>
      <c r="AG379" s="143">
        <v>47</v>
      </c>
      <c r="AH379" s="143">
        <v>47</v>
      </c>
      <c r="AI379" s="143" t="s">
        <v>7528</v>
      </c>
      <c r="AJ379" s="143" t="s">
        <v>7529</v>
      </c>
      <c r="AK379" s="219" t="s">
        <v>2352</v>
      </c>
      <c r="AL379" s="216" t="s">
        <v>3623</v>
      </c>
      <c r="AM379" s="143" t="s">
        <v>7521</v>
      </c>
      <c r="AN379" s="143" t="s">
        <v>7530</v>
      </c>
      <c r="AO379" s="143" t="s">
        <v>7531</v>
      </c>
      <c r="AP379" s="143"/>
      <c r="AQ379" s="143" t="s">
        <v>158</v>
      </c>
      <c r="AR379" s="143" t="s">
        <v>5240</v>
      </c>
      <c r="AS379" s="143">
        <v>13896525678</v>
      </c>
    </row>
    <row r="380" s="1" customFormat="1" ht="50" customHeight="1" spans="1:45">
      <c r="A380" s="132">
        <v>373</v>
      </c>
      <c r="B380" s="143" t="s">
        <v>7532</v>
      </c>
      <c r="C380" s="143" t="s">
        <v>2341</v>
      </c>
      <c r="D380" s="143" t="s">
        <v>110</v>
      </c>
      <c r="E380" s="143" t="s">
        <v>883</v>
      </c>
      <c r="F380" s="145">
        <v>2019.1</v>
      </c>
      <c r="G380" s="145">
        <v>2019.12</v>
      </c>
      <c r="H380" s="145" t="s">
        <v>7495</v>
      </c>
      <c r="I380" s="143" t="s">
        <v>884</v>
      </c>
      <c r="J380" s="143" t="s">
        <v>7533</v>
      </c>
      <c r="K380" s="143">
        <v>3.57</v>
      </c>
      <c r="L380" s="143">
        <v>3.57</v>
      </c>
      <c r="M380" s="143">
        <v>0</v>
      </c>
      <c r="N380" s="143">
        <v>0</v>
      </c>
      <c r="O380" s="143" t="s">
        <v>7534</v>
      </c>
      <c r="P380" s="143" t="s">
        <v>4225</v>
      </c>
      <c r="Q380" s="143" t="s">
        <v>7535</v>
      </c>
      <c r="R380" s="143" t="s">
        <v>485</v>
      </c>
      <c r="S380" s="143" t="s">
        <v>2341</v>
      </c>
      <c r="T380" s="132">
        <v>2019</v>
      </c>
      <c r="U380" s="143" t="s">
        <v>77</v>
      </c>
      <c r="V380" s="143">
        <v>3.57</v>
      </c>
      <c r="W380" s="143">
        <v>3.57</v>
      </c>
      <c r="X380" s="143">
        <v>0</v>
      </c>
      <c r="Y380" s="143"/>
      <c r="Z380" s="143" t="s">
        <v>77</v>
      </c>
      <c r="AA380" s="143" t="s">
        <v>78</v>
      </c>
      <c r="AB380" s="143" t="s">
        <v>78</v>
      </c>
      <c r="AC380" s="143" t="s">
        <v>7360</v>
      </c>
      <c r="AD380" s="143" t="s">
        <v>78</v>
      </c>
      <c r="AE380" s="143" t="s">
        <v>7360</v>
      </c>
      <c r="AF380" s="143" t="s">
        <v>78</v>
      </c>
      <c r="AG380" s="143">
        <v>7</v>
      </c>
      <c r="AH380" s="143">
        <v>7</v>
      </c>
      <c r="AI380" s="143" t="s">
        <v>7536</v>
      </c>
      <c r="AJ380" s="143" t="s">
        <v>7533</v>
      </c>
      <c r="AK380" s="219" t="s">
        <v>2352</v>
      </c>
      <c r="AL380" s="216" t="s">
        <v>3623</v>
      </c>
      <c r="AM380" s="143" t="s">
        <v>7537</v>
      </c>
      <c r="AN380" s="143" t="s">
        <v>7538</v>
      </c>
      <c r="AO380" s="143" t="s">
        <v>4228</v>
      </c>
      <c r="AP380" s="143" t="s">
        <v>2158</v>
      </c>
      <c r="AQ380" s="216" t="s">
        <v>238</v>
      </c>
      <c r="AR380" s="143" t="s">
        <v>2546</v>
      </c>
      <c r="AS380" s="143">
        <v>17382359789</v>
      </c>
    </row>
    <row r="381" s="1" customFormat="1" ht="50" customHeight="1" spans="1:45">
      <c r="A381" s="132">
        <v>374</v>
      </c>
      <c r="B381" s="143" t="s">
        <v>7539</v>
      </c>
      <c r="C381" s="143" t="s">
        <v>2341</v>
      </c>
      <c r="D381" s="143" t="s">
        <v>110</v>
      </c>
      <c r="E381" s="143" t="s">
        <v>883</v>
      </c>
      <c r="F381" s="145">
        <v>2019.1</v>
      </c>
      <c r="G381" s="145">
        <v>2019.12</v>
      </c>
      <c r="H381" s="145" t="s">
        <v>7495</v>
      </c>
      <c r="I381" s="143" t="s">
        <v>884</v>
      </c>
      <c r="J381" s="143" t="s">
        <v>7540</v>
      </c>
      <c r="K381" s="143">
        <v>28.56</v>
      </c>
      <c r="L381" s="143">
        <v>28.56</v>
      </c>
      <c r="M381" s="143">
        <v>0</v>
      </c>
      <c r="N381" s="143">
        <v>0</v>
      </c>
      <c r="O381" s="143" t="s">
        <v>7541</v>
      </c>
      <c r="P381" s="143" t="s">
        <v>7542</v>
      </c>
      <c r="Q381" s="143" t="s">
        <v>7543</v>
      </c>
      <c r="R381" s="143" t="s">
        <v>485</v>
      </c>
      <c r="S381" s="143" t="s">
        <v>2341</v>
      </c>
      <c r="T381" s="132">
        <v>2019</v>
      </c>
      <c r="U381" s="143" t="s">
        <v>77</v>
      </c>
      <c r="V381" s="143">
        <v>28.56</v>
      </c>
      <c r="W381" s="143">
        <v>28.56</v>
      </c>
      <c r="X381" s="143">
        <v>0</v>
      </c>
      <c r="Y381" s="143"/>
      <c r="Z381" s="143" t="s">
        <v>77</v>
      </c>
      <c r="AA381" s="143" t="s">
        <v>78</v>
      </c>
      <c r="AB381" s="143" t="s">
        <v>78</v>
      </c>
      <c r="AC381" s="143" t="s">
        <v>7360</v>
      </c>
      <c r="AD381" s="143" t="s">
        <v>78</v>
      </c>
      <c r="AE381" s="143" t="s">
        <v>7360</v>
      </c>
      <c r="AF381" s="143" t="s">
        <v>78</v>
      </c>
      <c r="AG381" s="143">
        <v>14</v>
      </c>
      <c r="AH381" s="143">
        <v>14</v>
      </c>
      <c r="AI381" s="143" t="s">
        <v>7544</v>
      </c>
      <c r="AJ381" s="143" t="s">
        <v>7540</v>
      </c>
      <c r="AK381" s="219" t="s">
        <v>2352</v>
      </c>
      <c r="AL381" s="216" t="s">
        <v>3623</v>
      </c>
      <c r="AM381" s="143" t="s">
        <v>7545</v>
      </c>
      <c r="AN381" s="143" t="s">
        <v>7546</v>
      </c>
      <c r="AO381" s="143" t="s">
        <v>4208</v>
      </c>
      <c r="AP381" s="143" t="s">
        <v>2158</v>
      </c>
      <c r="AQ381" s="216" t="s">
        <v>238</v>
      </c>
      <c r="AR381" s="143" t="s">
        <v>2546</v>
      </c>
      <c r="AS381" s="143">
        <v>17382359789</v>
      </c>
    </row>
    <row r="382" s="1" customFormat="1" ht="50" customHeight="1" spans="1:45">
      <c r="A382" s="132">
        <v>375</v>
      </c>
      <c r="B382" s="143" t="s">
        <v>7547</v>
      </c>
      <c r="C382" s="143" t="s">
        <v>2341</v>
      </c>
      <c r="D382" s="143" t="s">
        <v>110</v>
      </c>
      <c r="E382" s="143" t="s">
        <v>868</v>
      </c>
      <c r="F382" s="145">
        <v>2019.1</v>
      </c>
      <c r="G382" s="145">
        <v>2019.12</v>
      </c>
      <c r="H382" s="143" t="s">
        <v>7457</v>
      </c>
      <c r="I382" s="143" t="s">
        <v>398</v>
      </c>
      <c r="J382" s="143" t="s">
        <v>7548</v>
      </c>
      <c r="K382" s="143">
        <v>2.55</v>
      </c>
      <c r="L382" s="143">
        <v>2.55</v>
      </c>
      <c r="M382" s="143"/>
      <c r="N382" s="143"/>
      <c r="O382" s="143" t="s">
        <v>7549</v>
      </c>
      <c r="P382" s="143" t="s">
        <v>7548</v>
      </c>
      <c r="Q382" s="143" t="s">
        <v>7550</v>
      </c>
      <c r="R382" s="143" t="s">
        <v>7551</v>
      </c>
      <c r="S382" s="143" t="s">
        <v>2341</v>
      </c>
      <c r="T382" s="143">
        <v>2019</v>
      </c>
      <c r="U382" s="143" t="s">
        <v>77</v>
      </c>
      <c r="V382" s="143">
        <v>2.55</v>
      </c>
      <c r="W382" s="143">
        <v>2.55</v>
      </c>
      <c r="X382" s="143"/>
      <c r="Y382" s="143"/>
      <c r="Z382" s="143" t="s">
        <v>77</v>
      </c>
      <c r="AA382" s="143" t="s">
        <v>78</v>
      </c>
      <c r="AB382" s="143" t="s">
        <v>78</v>
      </c>
      <c r="AC382" s="143"/>
      <c r="AD382" s="143" t="s">
        <v>78</v>
      </c>
      <c r="AE382" s="143"/>
      <c r="AF382" s="143" t="s">
        <v>78</v>
      </c>
      <c r="AG382" s="143">
        <v>5</v>
      </c>
      <c r="AH382" s="143">
        <v>5</v>
      </c>
      <c r="AI382" s="143" t="s">
        <v>7548</v>
      </c>
      <c r="AJ382" s="145" t="s">
        <v>7552</v>
      </c>
      <c r="AK382" s="219" t="s">
        <v>2352</v>
      </c>
      <c r="AL382" s="216" t="s">
        <v>3623</v>
      </c>
      <c r="AM382" s="145" t="s">
        <v>7553</v>
      </c>
      <c r="AN382" s="145" t="s">
        <v>7554</v>
      </c>
      <c r="AO382" s="143" t="s">
        <v>7555</v>
      </c>
      <c r="AP382" s="145" t="s">
        <v>7556</v>
      </c>
      <c r="AQ382" s="143" t="s">
        <v>158</v>
      </c>
      <c r="AR382" s="143" t="s">
        <v>7557</v>
      </c>
      <c r="AS382" s="245">
        <v>18108366344</v>
      </c>
    </row>
    <row r="383" s="1" customFormat="1" ht="50" customHeight="1" spans="1:45">
      <c r="A383" s="132">
        <v>376</v>
      </c>
      <c r="B383" s="143" t="s">
        <v>7558</v>
      </c>
      <c r="C383" s="143" t="s">
        <v>2341</v>
      </c>
      <c r="D383" s="143" t="s">
        <v>110</v>
      </c>
      <c r="E383" s="143" t="s">
        <v>868</v>
      </c>
      <c r="F383" s="145">
        <v>2019.1</v>
      </c>
      <c r="G383" s="145">
        <v>2019.12</v>
      </c>
      <c r="H383" s="143" t="s">
        <v>7457</v>
      </c>
      <c r="I383" s="143" t="s">
        <v>398</v>
      </c>
      <c r="J383" s="143" t="s">
        <v>7559</v>
      </c>
      <c r="K383" s="143">
        <v>46.92</v>
      </c>
      <c r="L383" s="143">
        <v>46.92</v>
      </c>
      <c r="M383" s="143"/>
      <c r="N383" s="143"/>
      <c r="O383" s="143" t="s">
        <v>7549</v>
      </c>
      <c r="P383" s="143" t="s">
        <v>7559</v>
      </c>
      <c r="Q383" s="143" t="s">
        <v>7550</v>
      </c>
      <c r="R383" s="143" t="s">
        <v>7551</v>
      </c>
      <c r="S383" s="143" t="s">
        <v>2341</v>
      </c>
      <c r="T383" s="143">
        <v>2019</v>
      </c>
      <c r="U383" s="143" t="s">
        <v>77</v>
      </c>
      <c r="V383" s="143">
        <v>46.92</v>
      </c>
      <c r="W383" s="143">
        <v>46.92</v>
      </c>
      <c r="X383" s="143"/>
      <c r="Y383" s="143"/>
      <c r="Z383" s="143" t="s">
        <v>77</v>
      </c>
      <c r="AA383" s="143" t="s">
        <v>78</v>
      </c>
      <c r="AB383" s="143" t="s">
        <v>78</v>
      </c>
      <c r="AC383" s="143"/>
      <c r="AD383" s="143" t="s">
        <v>78</v>
      </c>
      <c r="AE383" s="143"/>
      <c r="AF383" s="143" t="s">
        <v>78</v>
      </c>
      <c r="AG383" s="143">
        <v>23</v>
      </c>
      <c r="AH383" s="143">
        <v>23</v>
      </c>
      <c r="AI383" s="143" t="s">
        <v>7559</v>
      </c>
      <c r="AJ383" s="145" t="s">
        <v>7560</v>
      </c>
      <c r="AK383" s="219" t="s">
        <v>2352</v>
      </c>
      <c r="AL383" s="216" t="s">
        <v>3623</v>
      </c>
      <c r="AM383" s="145" t="s">
        <v>7553</v>
      </c>
      <c r="AN383" s="145" t="s">
        <v>7561</v>
      </c>
      <c r="AO383" s="143" t="s">
        <v>7562</v>
      </c>
      <c r="AP383" s="145" t="s">
        <v>7556</v>
      </c>
      <c r="AQ383" s="143" t="s">
        <v>158</v>
      </c>
      <c r="AR383" s="143" t="s">
        <v>7557</v>
      </c>
      <c r="AS383" s="245">
        <v>18108366345</v>
      </c>
    </row>
    <row r="384" s="1" customFormat="1" ht="50" customHeight="1" spans="1:45">
      <c r="A384" s="132">
        <v>377</v>
      </c>
      <c r="B384" s="143" t="s">
        <v>7563</v>
      </c>
      <c r="C384" s="143" t="s">
        <v>2341</v>
      </c>
      <c r="D384" s="143" t="s">
        <v>110</v>
      </c>
      <c r="E384" s="143" t="s">
        <v>90</v>
      </c>
      <c r="F384" s="145">
        <v>2019.1</v>
      </c>
      <c r="G384" s="145">
        <v>2019.12</v>
      </c>
      <c r="H384" s="143" t="s">
        <v>7564</v>
      </c>
      <c r="I384" s="143" t="s">
        <v>91</v>
      </c>
      <c r="J384" s="143" t="s">
        <v>7565</v>
      </c>
      <c r="K384" s="143">
        <v>126.48</v>
      </c>
      <c r="L384" s="143">
        <v>126.48</v>
      </c>
      <c r="M384" s="143">
        <v>0</v>
      </c>
      <c r="N384" s="143">
        <v>0</v>
      </c>
      <c r="O384" s="143" t="s">
        <v>7566</v>
      </c>
      <c r="P384" s="143" t="s">
        <v>7567</v>
      </c>
      <c r="Q384" s="143" t="s">
        <v>7568</v>
      </c>
      <c r="R384" s="143" t="s">
        <v>248</v>
      </c>
      <c r="S384" s="143" t="s">
        <v>2341</v>
      </c>
      <c r="T384" s="132">
        <v>2019</v>
      </c>
      <c r="U384" s="143" t="s">
        <v>77</v>
      </c>
      <c r="V384" s="143">
        <v>126.48</v>
      </c>
      <c r="W384" s="143">
        <v>126.48</v>
      </c>
      <c r="X384" s="143">
        <v>0</v>
      </c>
      <c r="Y384" s="143"/>
      <c r="Z384" s="143" t="s">
        <v>77</v>
      </c>
      <c r="AA384" s="143" t="s">
        <v>78</v>
      </c>
      <c r="AB384" s="143" t="s">
        <v>78</v>
      </c>
      <c r="AC384" s="143"/>
      <c r="AD384" s="143" t="s">
        <v>78</v>
      </c>
      <c r="AE384" s="143"/>
      <c r="AF384" s="143" t="s">
        <v>78</v>
      </c>
      <c r="AG384" s="143">
        <v>62</v>
      </c>
      <c r="AH384" s="143">
        <v>62</v>
      </c>
      <c r="AI384" s="143" t="s">
        <v>7569</v>
      </c>
      <c r="AJ384" s="143" t="s">
        <v>7565</v>
      </c>
      <c r="AK384" s="219" t="s">
        <v>2352</v>
      </c>
      <c r="AL384" s="216" t="s">
        <v>3623</v>
      </c>
      <c r="AM384" s="143" t="s">
        <v>7570</v>
      </c>
      <c r="AN384" s="143" t="s">
        <v>7571</v>
      </c>
      <c r="AO384" s="143" t="s">
        <v>7572</v>
      </c>
      <c r="AP384" s="143"/>
      <c r="AQ384" s="216" t="s">
        <v>238</v>
      </c>
      <c r="AR384" s="143" t="s">
        <v>4081</v>
      </c>
      <c r="AS384" s="143">
        <v>15310554111</v>
      </c>
    </row>
    <row r="385" s="1" customFormat="1" ht="50" customHeight="1" spans="1:45">
      <c r="A385" s="132">
        <v>378</v>
      </c>
      <c r="B385" s="143" t="s">
        <v>7573</v>
      </c>
      <c r="C385" s="143" t="s">
        <v>2341</v>
      </c>
      <c r="D385" s="143" t="s">
        <v>110</v>
      </c>
      <c r="E385" s="143" t="s">
        <v>90</v>
      </c>
      <c r="F385" s="145">
        <v>2019.1</v>
      </c>
      <c r="G385" s="145">
        <v>2019.12</v>
      </c>
      <c r="H385" s="143" t="s">
        <v>7564</v>
      </c>
      <c r="I385" s="143" t="s">
        <v>91</v>
      </c>
      <c r="J385" s="143" t="s">
        <v>7574</v>
      </c>
      <c r="K385" s="143">
        <v>4.08</v>
      </c>
      <c r="L385" s="143">
        <v>4.08</v>
      </c>
      <c r="M385" s="143">
        <v>0</v>
      </c>
      <c r="N385" s="143">
        <v>0</v>
      </c>
      <c r="O385" s="143" t="s">
        <v>3044</v>
      </c>
      <c r="P385" s="143" t="s">
        <v>7575</v>
      </c>
      <c r="Q385" s="143" t="s">
        <v>7576</v>
      </c>
      <c r="R385" s="143" t="s">
        <v>248</v>
      </c>
      <c r="S385" s="143" t="s">
        <v>2341</v>
      </c>
      <c r="T385" s="132">
        <v>2019</v>
      </c>
      <c r="U385" s="143" t="s">
        <v>77</v>
      </c>
      <c r="V385" s="143">
        <v>4.08</v>
      </c>
      <c r="W385" s="143">
        <v>4.08</v>
      </c>
      <c r="X385" s="143">
        <v>0</v>
      </c>
      <c r="Y385" s="143"/>
      <c r="Z385" s="143" t="s">
        <v>77</v>
      </c>
      <c r="AA385" s="143" t="s">
        <v>78</v>
      </c>
      <c r="AB385" s="143" t="s">
        <v>78</v>
      </c>
      <c r="AC385" s="143"/>
      <c r="AD385" s="143" t="s">
        <v>78</v>
      </c>
      <c r="AE385" s="143"/>
      <c r="AF385" s="143" t="s">
        <v>78</v>
      </c>
      <c r="AG385" s="143">
        <v>8</v>
      </c>
      <c r="AH385" s="143">
        <v>8</v>
      </c>
      <c r="AI385" s="143" t="s">
        <v>7577</v>
      </c>
      <c r="AJ385" s="143" t="s">
        <v>7574</v>
      </c>
      <c r="AK385" s="219" t="s">
        <v>2352</v>
      </c>
      <c r="AL385" s="216" t="s">
        <v>3623</v>
      </c>
      <c r="AM385" s="143" t="s">
        <v>7578</v>
      </c>
      <c r="AN385" s="143" t="s">
        <v>7579</v>
      </c>
      <c r="AO385" s="143" t="s">
        <v>7580</v>
      </c>
      <c r="AP385" s="143"/>
      <c r="AQ385" s="216" t="s">
        <v>238</v>
      </c>
      <c r="AR385" s="143" t="s">
        <v>4081</v>
      </c>
      <c r="AS385" s="143">
        <v>15310554111</v>
      </c>
    </row>
    <row r="386" s="1" customFormat="1" ht="50" customHeight="1" spans="1:45">
      <c r="A386" s="132">
        <v>379</v>
      </c>
      <c r="B386" s="143" t="s">
        <v>7581</v>
      </c>
      <c r="C386" s="143" t="s">
        <v>2341</v>
      </c>
      <c r="D386" s="143" t="s">
        <v>110</v>
      </c>
      <c r="E386" s="143" t="s">
        <v>765</v>
      </c>
      <c r="F386" s="145">
        <v>2019.1</v>
      </c>
      <c r="G386" s="145">
        <v>2019.12</v>
      </c>
      <c r="H386" s="143" t="s">
        <v>7582</v>
      </c>
      <c r="I386" s="143" t="s">
        <v>765</v>
      </c>
      <c r="J386" s="143" t="s">
        <v>7583</v>
      </c>
      <c r="K386" s="143">
        <v>30.6</v>
      </c>
      <c r="L386" s="143">
        <v>30.6</v>
      </c>
      <c r="M386" s="143">
        <v>0</v>
      </c>
      <c r="N386" s="143">
        <v>0</v>
      </c>
      <c r="O386" s="143" t="s">
        <v>7584</v>
      </c>
      <c r="P386" s="143" t="s">
        <v>7585</v>
      </c>
      <c r="Q386" s="143" t="s">
        <v>7586</v>
      </c>
      <c r="R386" s="143" t="s">
        <v>1029</v>
      </c>
      <c r="S386" s="143" t="s">
        <v>2341</v>
      </c>
      <c r="T386" s="143">
        <v>2019</v>
      </c>
      <c r="U386" s="143" t="s">
        <v>77</v>
      </c>
      <c r="V386" s="143">
        <v>30.6</v>
      </c>
      <c r="W386" s="143">
        <v>30.6</v>
      </c>
      <c r="X386" s="143">
        <v>0</v>
      </c>
      <c r="Y386" s="143"/>
      <c r="Z386" s="143" t="s">
        <v>77</v>
      </c>
      <c r="AA386" s="143" t="s">
        <v>78</v>
      </c>
      <c r="AB386" s="143" t="s">
        <v>78</v>
      </c>
      <c r="AC386" s="143"/>
      <c r="AD386" s="143" t="s">
        <v>78</v>
      </c>
      <c r="AE386" s="143"/>
      <c r="AF386" s="143" t="s">
        <v>78</v>
      </c>
      <c r="AG386" s="143">
        <v>15</v>
      </c>
      <c r="AH386" s="143">
        <v>15</v>
      </c>
      <c r="AI386" s="143" t="s">
        <v>7585</v>
      </c>
      <c r="AJ386" s="143" t="s">
        <v>7587</v>
      </c>
      <c r="AK386" s="219" t="s">
        <v>2352</v>
      </c>
      <c r="AL386" s="216" t="s">
        <v>3623</v>
      </c>
      <c r="AM386" s="143" t="s">
        <v>7588</v>
      </c>
      <c r="AN386" s="143" t="s">
        <v>7589</v>
      </c>
      <c r="AO386" s="143" t="s">
        <v>7590</v>
      </c>
      <c r="AP386" s="143" t="s">
        <v>2156</v>
      </c>
      <c r="AQ386" s="216" t="s">
        <v>238</v>
      </c>
      <c r="AR386" s="143" t="s">
        <v>7591</v>
      </c>
      <c r="AS386" s="143">
        <v>18716801488</v>
      </c>
    </row>
    <row r="387" s="1" customFormat="1" ht="50" customHeight="1" spans="1:45">
      <c r="A387" s="132">
        <v>380</v>
      </c>
      <c r="B387" s="143" t="s">
        <v>7592</v>
      </c>
      <c r="C387" s="143" t="s">
        <v>2341</v>
      </c>
      <c r="D387" s="143" t="s">
        <v>110</v>
      </c>
      <c r="E387" s="143" t="s">
        <v>765</v>
      </c>
      <c r="F387" s="145">
        <v>2019.1</v>
      </c>
      <c r="G387" s="145">
        <v>2019.12</v>
      </c>
      <c r="H387" s="143" t="s">
        <v>7582</v>
      </c>
      <c r="I387" s="143" t="s">
        <v>765</v>
      </c>
      <c r="J387" s="143" t="s">
        <v>7593</v>
      </c>
      <c r="K387" s="143">
        <v>2.04</v>
      </c>
      <c r="L387" s="143">
        <v>2.04</v>
      </c>
      <c r="M387" s="143">
        <v>0</v>
      </c>
      <c r="N387" s="143">
        <v>0</v>
      </c>
      <c r="O387" s="143" t="s">
        <v>7594</v>
      </c>
      <c r="P387" s="143" t="s">
        <v>7595</v>
      </c>
      <c r="Q387" s="143" t="s">
        <v>7596</v>
      </c>
      <c r="R387" s="143" t="s">
        <v>1029</v>
      </c>
      <c r="S387" s="143" t="s">
        <v>2341</v>
      </c>
      <c r="T387" s="143">
        <v>2019</v>
      </c>
      <c r="U387" s="143" t="s">
        <v>77</v>
      </c>
      <c r="V387" s="143">
        <v>2.04</v>
      </c>
      <c r="W387" s="143">
        <v>2.04</v>
      </c>
      <c r="X387" s="143">
        <v>0</v>
      </c>
      <c r="Y387" s="143"/>
      <c r="Z387" s="143" t="s">
        <v>77</v>
      </c>
      <c r="AA387" s="143" t="s">
        <v>78</v>
      </c>
      <c r="AB387" s="143" t="s">
        <v>78</v>
      </c>
      <c r="AC387" s="143"/>
      <c r="AD387" s="143" t="s">
        <v>78</v>
      </c>
      <c r="AE387" s="143"/>
      <c r="AF387" s="143" t="s">
        <v>78</v>
      </c>
      <c r="AG387" s="143">
        <v>4</v>
      </c>
      <c r="AH387" s="143">
        <v>4</v>
      </c>
      <c r="AI387" s="143" t="s">
        <v>7595</v>
      </c>
      <c r="AJ387" s="143" t="s">
        <v>7597</v>
      </c>
      <c r="AK387" s="219" t="s">
        <v>2352</v>
      </c>
      <c r="AL387" s="216" t="s">
        <v>3623</v>
      </c>
      <c r="AM387" s="143" t="s">
        <v>7588</v>
      </c>
      <c r="AN387" s="143" t="s">
        <v>7598</v>
      </c>
      <c r="AO387" s="143" t="s">
        <v>7599</v>
      </c>
      <c r="AP387" s="143" t="s">
        <v>2156</v>
      </c>
      <c r="AQ387" s="216" t="s">
        <v>238</v>
      </c>
      <c r="AR387" s="143" t="s">
        <v>7591</v>
      </c>
      <c r="AS387" s="143">
        <v>18716801488</v>
      </c>
    </row>
    <row r="388" s="1" customFormat="1" ht="50" customHeight="1" spans="1:45">
      <c r="A388" s="132">
        <v>381</v>
      </c>
      <c r="B388" s="143" t="s">
        <v>7600</v>
      </c>
      <c r="C388" s="143" t="s">
        <v>2341</v>
      </c>
      <c r="D388" s="143" t="s">
        <v>110</v>
      </c>
      <c r="E388" s="145" t="s">
        <v>229</v>
      </c>
      <c r="F388" s="145">
        <v>2019.1</v>
      </c>
      <c r="G388" s="145">
        <v>2019.12</v>
      </c>
      <c r="H388" s="225" t="s">
        <v>7495</v>
      </c>
      <c r="I388" s="143" t="s">
        <v>828</v>
      </c>
      <c r="J388" s="143" t="s">
        <v>7601</v>
      </c>
      <c r="K388" s="143">
        <v>2.04</v>
      </c>
      <c r="L388" s="143">
        <v>2.04</v>
      </c>
      <c r="M388" s="143">
        <v>0</v>
      </c>
      <c r="N388" s="143">
        <v>0</v>
      </c>
      <c r="O388" s="143" t="s">
        <v>7602</v>
      </c>
      <c r="P388" s="143" t="s">
        <v>7603</v>
      </c>
      <c r="Q388" s="143" t="s">
        <v>7604</v>
      </c>
      <c r="R388" s="143" t="s">
        <v>485</v>
      </c>
      <c r="S388" s="143" t="s">
        <v>2341</v>
      </c>
      <c r="T388" s="132">
        <v>2019</v>
      </c>
      <c r="U388" s="143" t="s">
        <v>77</v>
      </c>
      <c r="V388" s="143">
        <v>2.04</v>
      </c>
      <c r="W388" s="143">
        <v>2.04</v>
      </c>
      <c r="X388" s="143">
        <v>0</v>
      </c>
      <c r="Y388" s="143"/>
      <c r="Z388" s="143" t="s">
        <v>77</v>
      </c>
      <c r="AA388" s="143" t="s">
        <v>78</v>
      </c>
      <c r="AB388" s="143" t="s">
        <v>78</v>
      </c>
      <c r="AC388" s="143" t="s">
        <v>7360</v>
      </c>
      <c r="AD388" s="143" t="s">
        <v>78</v>
      </c>
      <c r="AE388" s="143" t="s">
        <v>7360</v>
      </c>
      <c r="AF388" s="143" t="s">
        <v>78</v>
      </c>
      <c r="AG388" s="143">
        <v>4</v>
      </c>
      <c r="AH388" s="143">
        <v>4</v>
      </c>
      <c r="AI388" s="143" t="s">
        <v>7605</v>
      </c>
      <c r="AJ388" s="143" t="s">
        <v>7601</v>
      </c>
      <c r="AK388" s="219" t="s">
        <v>2352</v>
      </c>
      <c r="AL388" s="216" t="s">
        <v>3623</v>
      </c>
      <c r="AM388" s="143" t="s">
        <v>7606</v>
      </c>
      <c r="AN388" s="143" t="s">
        <v>7607</v>
      </c>
      <c r="AO388" s="143" t="s">
        <v>7512</v>
      </c>
      <c r="AP388" s="143" t="s">
        <v>2158</v>
      </c>
      <c r="AQ388" s="216" t="s">
        <v>238</v>
      </c>
      <c r="AR388" s="131" t="s">
        <v>6582</v>
      </c>
      <c r="AS388" s="132">
        <v>70606710</v>
      </c>
    </row>
    <row r="389" s="1" customFormat="1" ht="50" customHeight="1" spans="1:45">
      <c r="A389" s="132">
        <v>382</v>
      </c>
      <c r="B389" s="143" t="s">
        <v>7608</v>
      </c>
      <c r="C389" s="143" t="s">
        <v>2341</v>
      </c>
      <c r="D389" s="143" t="s">
        <v>110</v>
      </c>
      <c r="E389" s="145" t="s">
        <v>229</v>
      </c>
      <c r="F389" s="145">
        <v>2019.1</v>
      </c>
      <c r="G389" s="145">
        <v>2019.12</v>
      </c>
      <c r="H389" s="225" t="s">
        <v>7495</v>
      </c>
      <c r="I389" s="143" t="s">
        <v>828</v>
      </c>
      <c r="J389" s="143" t="s">
        <v>7609</v>
      </c>
      <c r="K389" s="143">
        <v>30.6</v>
      </c>
      <c r="L389" s="143">
        <v>30.6</v>
      </c>
      <c r="M389" s="143">
        <v>0</v>
      </c>
      <c r="N389" s="143">
        <v>0</v>
      </c>
      <c r="O389" s="143" t="s">
        <v>7610</v>
      </c>
      <c r="P389" s="143" t="s">
        <v>7611</v>
      </c>
      <c r="Q389" s="143" t="s">
        <v>7612</v>
      </c>
      <c r="R389" s="143" t="s">
        <v>485</v>
      </c>
      <c r="S389" s="143" t="s">
        <v>2341</v>
      </c>
      <c r="T389" s="132">
        <v>2019</v>
      </c>
      <c r="U389" s="143" t="s">
        <v>77</v>
      </c>
      <c r="V389" s="143">
        <v>30.6</v>
      </c>
      <c r="W389" s="143">
        <v>30.6</v>
      </c>
      <c r="X389" s="143">
        <v>0</v>
      </c>
      <c r="Y389" s="143"/>
      <c r="Z389" s="143" t="s">
        <v>77</v>
      </c>
      <c r="AA389" s="143" t="s">
        <v>78</v>
      </c>
      <c r="AB389" s="143" t="s">
        <v>78</v>
      </c>
      <c r="AC389" s="143" t="s">
        <v>7360</v>
      </c>
      <c r="AD389" s="143" t="s">
        <v>78</v>
      </c>
      <c r="AE389" s="143" t="s">
        <v>7360</v>
      </c>
      <c r="AF389" s="143" t="s">
        <v>78</v>
      </c>
      <c r="AG389" s="143">
        <v>15</v>
      </c>
      <c r="AH389" s="143">
        <v>15</v>
      </c>
      <c r="AI389" s="143" t="s">
        <v>7613</v>
      </c>
      <c r="AJ389" s="143" t="s">
        <v>7609</v>
      </c>
      <c r="AK389" s="219" t="s">
        <v>2352</v>
      </c>
      <c r="AL389" s="216" t="s">
        <v>3623</v>
      </c>
      <c r="AM389" s="143" t="s">
        <v>7614</v>
      </c>
      <c r="AN389" s="143" t="s">
        <v>7615</v>
      </c>
      <c r="AO389" s="143" t="s">
        <v>7616</v>
      </c>
      <c r="AP389" s="143" t="s">
        <v>2158</v>
      </c>
      <c r="AQ389" s="216" t="s">
        <v>238</v>
      </c>
      <c r="AR389" s="131" t="s">
        <v>6582</v>
      </c>
      <c r="AS389" s="132">
        <v>70606710</v>
      </c>
    </row>
    <row r="390" s="1" customFormat="1" ht="50" customHeight="1" spans="1:45">
      <c r="A390" s="132">
        <v>383</v>
      </c>
      <c r="B390" s="143" t="s">
        <v>7617</v>
      </c>
      <c r="C390" s="143" t="s">
        <v>2341</v>
      </c>
      <c r="D390" s="143" t="s">
        <v>110</v>
      </c>
      <c r="E390" s="143" t="s">
        <v>7419</v>
      </c>
      <c r="F390" s="145">
        <v>2019.1</v>
      </c>
      <c r="G390" s="145">
        <v>2019.12</v>
      </c>
      <c r="H390" s="143" t="s">
        <v>7495</v>
      </c>
      <c r="I390" s="143" t="s">
        <v>849</v>
      </c>
      <c r="J390" s="143" t="s">
        <v>7618</v>
      </c>
      <c r="K390" s="143">
        <v>16.32</v>
      </c>
      <c r="L390" s="143">
        <v>16.32</v>
      </c>
      <c r="M390" s="143">
        <v>0</v>
      </c>
      <c r="N390" s="143">
        <v>0</v>
      </c>
      <c r="O390" s="143" t="s">
        <v>7619</v>
      </c>
      <c r="P390" s="143" t="s">
        <v>7620</v>
      </c>
      <c r="Q390" s="143" t="s">
        <v>7621</v>
      </c>
      <c r="R390" s="143" t="s">
        <v>1029</v>
      </c>
      <c r="S390" s="143" t="s">
        <v>2341</v>
      </c>
      <c r="T390" s="143">
        <v>2019</v>
      </c>
      <c r="U390" s="143" t="s">
        <v>77</v>
      </c>
      <c r="V390" s="143">
        <v>16.32</v>
      </c>
      <c r="W390" s="143">
        <v>16.32</v>
      </c>
      <c r="X390" s="143">
        <v>0</v>
      </c>
      <c r="Y390" s="143"/>
      <c r="Z390" s="143" t="s">
        <v>77</v>
      </c>
      <c r="AA390" s="143" t="s">
        <v>78</v>
      </c>
      <c r="AB390" s="143" t="s">
        <v>78</v>
      </c>
      <c r="AC390" s="143"/>
      <c r="AD390" s="143" t="s">
        <v>78</v>
      </c>
      <c r="AE390" s="143"/>
      <c r="AF390" s="143" t="s">
        <v>78</v>
      </c>
      <c r="AG390" s="143">
        <v>8</v>
      </c>
      <c r="AH390" s="143">
        <v>8</v>
      </c>
      <c r="AI390" s="143" t="s">
        <v>7622</v>
      </c>
      <c r="AJ390" s="143" t="s">
        <v>7623</v>
      </c>
      <c r="AK390" s="219" t="s">
        <v>2352</v>
      </c>
      <c r="AL390" s="216" t="s">
        <v>3623</v>
      </c>
      <c r="AM390" s="143" t="s">
        <v>7624</v>
      </c>
      <c r="AN390" s="143" t="s">
        <v>7625</v>
      </c>
      <c r="AO390" s="143" t="s">
        <v>7580</v>
      </c>
      <c r="AP390" s="143" t="s">
        <v>2158</v>
      </c>
      <c r="AQ390" s="143" t="s">
        <v>158</v>
      </c>
      <c r="AR390" s="143" t="s">
        <v>2581</v>
      </c>
      <c r="AS390" s="143">
        <v>70660008</v>
      </c>
    </row>
    <row r="391" s="1" customFormat="1" ht="50" customHeight="1" spans="1:45">
      <c r="A391" s="132">
        <v>384</v>
      </c>
      <c r="B391" s="143" t="s">
        <v>7626</v>
      </c>
      <c r="C391" s="143" t="s">
        <v>2341</v>
      </c>
      <c r="D391" s="143" t="s">
        <v>110</v>
      </c>
      <c r="E391" s="143" t="s">
        <v>7419</v>
      </c>
      <c r="F391" s="145">
        <v>2019.1</v>
      </c>
      <c r="G391" s="145">
        <v>2019.12</v>
      </c>
      <c r="H391" s="143" t="s">
        <v>7495</v>
      </c>
      <c r="I391" s="143" t="s">
        <v>849</v>
      </c>
      <c r="J391" s="143" t="s">
        <v>7627</v>
      </c>
      <c r="K391" s="143">
        <v>2.55</v>
      </c>
      <c r="L391" s="143">
        <v>2.55</v>
      </c>
      <c r="M391" s="143">
        <v>0</v>
      </c>
      <c r="N391" s="143">
        <v>0</v>
      </c>
      <c r="O391" s="143" t="s">
        <v>7628</v>
      </c>
      <c r="P391" s="143" t="s">
        <v>7629</v>
      </c>
      <c r="Q391" s="143" t="s">
        <v>7630</v>
      </c>
      <c r="R391" s="143" t="s">
        <v>1029</v>
      </c>
      <c r="S391" s="143" t="s">
        <v>2341</v>
      </c>
      <c r="T391" s="143">
        <v>2019</v>
      </c>
      <c r="U391" s="143" t="s">
        <v>77</v>
      </c>
      <c r="V391" s="143">
        <v>2.55</v>
      </c>
      <c r="W391" s="143">
        <v>2.55</v>
      </c>
      <c r="X391" s="143">
        <v>0</v>
      </c>
      <c r="Y391" s="143"/>
      <c r="Z391" s="143" t="s">
        <v>77</v>
      </c>
      <c r="AA391" s="143" t="s">
        <v>78</v>
      </c>
      <c r="AB391" s="143" t="s">
        <v>78</v>
      </c>
      <c r="AC391" s="143"/>
      <c r="AD391" s="143" t="s">
        <v>78</v>
      </c>
      <c r="AE391" s="143"/>
      <c r="AF391" s="143" t="s">
        <v>78</v>
      </c>
      <c r="AG391" s="143">
        <v>5</v>
      </c>
      <c r="AH391" s="143">
        <v>5</v>
      </c>
      <c r="AI391" s="143" t="s">
        <v>7631</v>
      </c>
      <c r="AJ391" s="143" t="s">
        <v>7632</v>
      </c>
      <c r="AK391" s="219" t="s">
        <v>2352</v>
      </c>
      <c r="AL391" s="216" t="s">
        <v>3623</v>
      </c>
      <c r="AM391" s="143" t="s">
        <v>7633</v>
      </c>
      <c r="AN391" s="143" t="s">
        <v>7634</v>
      </c>
      <c r="AO391" s="143" t="s">
        <v>7555</v>
      </c>
      <c r="AP391" s="143" t="s">
        <v>2158</v>
      </c>
      <c r="AQ391" s="143" t="s">
        <v>158</v>
      </c>
      <c r="AR391" s="143" t="s">
        <v>2581</v>
      </c>
      <c r="AS391" s="143">
        <v>70660008</v>
      </c>
    </row>
    <row r="392" s="1" customFormat="1" ht="50" customHeight="1" spans="1:45">
      <c r="A392" s="132">
        <v>385</v>
      </c>
      <c r="B392" s="143" t="s">
        <v>7635</v>
      </c>
      <c r="C392" s="143" t="s">
        <v>2341</v>
      </c>
      <c r="D392" s="143" t="s">
        <v>110</v>
      </c>
      <c r="E392" s="143" t="s">
        <v>875</v>
      </c>
      <c r="F392" s="145">
        <v>2019.1</v>
      </c>
      <c r="G392" s="145">
        <v>2019.12</v>
      </c>
      <c r="H392" s="143" t="s">
        <v>4645</v>
      </c>
      <c r="I392" s="143" t="s">
        <v>4933</v>
      </c>
      <c r="J392" s="143" t="s">
        <v>7636</v>
      </c>
      <c r="K392" s="143">
        <v>32.64</v>
      </c>
      <c r="L392" s="143">
        <v>32.64</v>
      </c>
      <c r="M392" s="143">
        <v>0</v>
      </c>
      <c r="N392" s="143">
        <v>0</v>
      </c>
      <c r="O392" s="143" t="s">
        <v>7637</v>
      </c>
      <c r="P392" s="143" t="s">
        <v>7638</v>
      </c>
      <c r="Q392" s="143" t="s">
        <v>7639</v>
      </c>
      <c r="R392" s="143" t="s">
        <v>7640</v>
      </c>
      <c r="S392" s="143" t="s">
        <v>2341</v>
      </c>
      <c r="T392" s="143">
        <v>2019</v>
      </c>
      <c r="U392" s="143" t="s">
        <v>77</v>
      </c>
      <c r="V392" s="143">
        <v>32.64</v>
      </c>
      <c r="W392" s="143">
        <v>32.64</v>
      </c>
      <c r="X392" s="143">
        <v>0</v>
      </c>
      <c r="Y392" s="143"/>
      <c r="Z392" s="143" t="s">
        <v>77</v>
      </c>
      <c r="AA392" s="143" t="s">
        <v>77</v>
      </c>
      <c r="AB392" s="143" t="s">
        <v>78</v>
      </c>
      <c r="AC392" s="143"/>
      <c r="AD392" s="143" t="s">
        <v>78</v>
      </c>
      <c r="AE392" s="143"/>
      <c r="AF392" s="143" t="s">
        <v>78</v>
      </c>
      <c r="AG392" s="143">
        <v>16</v>
      </c>
      <c r="AH392" s="143">
        <v>16</v>
      </c>
      <c r="AI392" s="143" t="s">
        <v>7641</v>
      </c>
      <c r="AJ392" s="143" t="s">
        <v>7642</v>
      </c>
      <c r="AK392" s="219" t="s">
        <v>2352</v>
      </c>
      <c r="AL392" s="216" t="s">
        <v>3623</v>
      </c>
      <c r="AM392" s="143" t="s">
        <v>7643</v>
      </c>
      <c r="AN392" s="143" t="s">
        <v>7644</v>
      </c>
      <c r="AO392" s="143" t="s">
        <v>7637</v>
      </c>
      <c r="AP392" s="143" t="s">
        <v>7556</v>
      </c>
      <c r="AQ392" s="143" t="s">
        <v>1116</v>
      </c>
      <c r="AR392" s="143" t="s">
        <v>1090</v>
      </c>
      <c r="AS392" s="143">
        <v>13594519678</v>
      </c>
    </row>
    <row r="393" s="1" customFormat="1" ht="50" customHeight="1" spans="1:45">
      <c r="A393" s="132">
        <v>386</v>
      </c>
      <c r="B393" s="143" t="s">
        <v>7645</v>
      </c>
      <c r="C393" s="143" t="s">
        <v>2341</v>
      </c>
      <c r="D393" s="143" t="s">
        <v>110</v>
      </c>
      <c r="E393" s="143" t="s">
        <v>875</v>
      </c>
      <c r="F393" s="145">
        <v>2019.1</v>
      </c>
      <c r="G393" s="145">
        <v>2019.12</v>
      </c>
      <c r="H393" s="143" t="s">
        <v>4645</v>
      </c>
      <c r="I393" s="143" t="s">
        <v>4933</v>
      </c>
      <c r="J393" s="143" t="s">
        <v>7646</v>
      </c>
      <c r="K393" s="143">
        <v>2.55</v>
      </c>
      <c r="L393" s="143">
        <v>2.55</v>
      </c>
      <c r="M393" s="143">
        <v>0</v>
      </c>
      <c r="N393" s="143"/>
      <c r="O393" s="143" t="s">
        <v>7555</v>
      </c>
      <c r="P393" s="143" t="s">
        <v>7647</v>
      </c>
      <c r="Q393" s="143" t="s">
        <v>7639</v>
      </c>
      <c r="R393" s="143" t="s">
        <v>7640</v>
      </c>
      <c r="S393" s="143" t="s">
        <v>2341</v>
      </c>
      <c r="T393" s="143">
        <v>2019</v>
      </c>
      <c r="U393" s="143" t="s">
        <v>77</v>
      </c>
      <c r="V393" s="143">
        <v>2.55</v>
      </c>
      <c r="W393" s="143">
        <v>2.55</v>
      </c>
      <c r="X393" s="143">
        <v>0</v>
      </c>
      <c r="Y393" s="143"/>
      <c r="Z393" s="143" t="s">
        <v>77</v>
      </c>
      <c r="AA393" s="143" t="s">
        <v>77</v>
      </c>
      <c r="AB393" s="143" t="s">
        <v>78</v>
      </c>
      <c r="AC393" s="143"/>
      <c r="AD393" s="143" t="s">
        <v>78</v>
      </c>
      <c r="AE393" s="143"/>
      <c r="AF393" s="143" t="s">
        <v>78</v>
      </c>
      <c r="AG393" s="143">
        <v>5</v>
      </c>
      <c r="AH393" s="143">
        <v>5</v>
      </c>
      <c r="AI393" s="143" t="s">
        <v>7648</v>
      </c>
      <c r="AJ393" s="143" t="s">
        <v>7649</v>
      </c>
      <c r="AK393" s="219" t="s">
        <v>2352</v>
      </c>
      <c r="AL393" s="216" t="s">
        <v>3623</v>
      </c>
      <c r="AM393" s="143" t="s">
        <v>7643</v>
      </c>
      <c r="AN393" s="143" t="s">
        <v>7554</v>
      </c>
      <c r="AO393" s="143" t="s">
        <v>7555</v>
      </c>
      <c r="AP393" s="143" t="s">
        <v>7556</v>
      </c>
      <c r="AQ393" s="143" t="s">
        <v>1116</v>
      </c>
      <c r="AR393" s="143" t="s">
        <v>1090</v>
      </c>
      <c r="AS393" s="143">
        <v>13594519678</v>
      </c>
    </row>
    <row r="394" s="1" customFormat="1" ht="50" customHeight="1" spans="1:45">
      <c r="A394" s="132">
        <v>387</v>
      </c>
      <c r="B394" s="145" t="s">
        <v>7650</v>
      </c>
      <c r="C394" s="143" t="s">
        <v>2341</v>
      </c>
      <c r="D394" s="143" t="s">
        <v>110</v>
      </c>
      <c r="E394" s="145" t="s">
        <v>372</v>
      </c>
      <c r="F394" s="145">
        <v>2019.1</v>
      </c>
      <c r="G394" s="145">
        <v>2019.12</v>
      </c>
      <c r="H394" s="225" t="s">
        <v>7495</v>
      </c>
      <c r="I394" s="143" t="s">
        <v>891</v>
      </c>
      <c r="J394" s="143" t="s">
        <v>7601</v>
      </c>
      <c r="K394" s="143">
        <v>2.04</v>
      </c>
      <c r="L394" s="143">
        <v>2.04</v>
      </c>
      <c r="M394" s="143">
        <v>0</v>
      </c>
      <c r="N394" s="143">
        <v>0</v>
      </c>
      <c r="O394" s="143" t="s">
        <v>7602</v>
      </c>
      <c r="P394" s="143" t="s">
        <v>7603</v>
      </c>
      <c r="Q394" s="143" t="s">
        <v>7604</v>
      </c>
      <c r="R394" s="143" t="s">
        <v>485</v>
      </c>
      <c r="S394" s="143" t="s">
        <v>2341</v>
      </c>
      <c r="T394" s="132">
        <v>2019</v>
      </c>
      <c r="U394" s="143" t="s">
        <v>77</v>
      </c>
      <c r="V394" s="143">
        <v>2.04</v>
      </c>
      <c r="W394" s="143">
        <v>2.04</v>
      </c>
      <c r="X394" s="143">
        <v>0</v>
      </c>
      <c r="Y394" s="143"/>
      <c r="Z394" s="145" t="s">
        <v>77</v>
      </c>
      <c r="AA394" s="143" t="s">
        <v>78</v>
      </c>
      <c r="AB394" s="143" t="s">
        <v>78</v>
      </c>
      <c r="AC394" s="143" t="s">
        <v>7360</v>
      </c>
      <c r="AD394" s="143" t="s">
        <v>78</v>
      </c>
      <c r="AE394" s="143" t="s">
        <v>7360</v>
      </c>
      <c r="AF394" s="143" t="s">
        <v>78</v>
      </c>
      <c r="AG394" s="143">
        <v>4</v>
      </c>
      <c r="AH394" s="143">
        <v>4</v>
      </c>
      <c r="AI394" s="143" t="s">
        <v>7605</v>
      </c>
      <c r="AJ394" s="143" t="s">
        <v>7601</v>
      </c>
      <c r="AK394" s="219" t="s">
        <v>2352</v>
      </c>
      <c r="AL394" s="216" t="s">
        <v>3623</v>
      </c>
      <c r="AM394" s="143" t="s">
        <v>7606</v>
      </c>
      <c r="AN394" s="143" t="s">
        <v>7607</v>
      </c>
      <c r="AO394" s="143" t="s">
        <v>7512</v>
      </c>
      <c r="AP394" s="143" t="s">
        <v>2158</v>
      </c>
      <c r="AQ394" s="216" t="s">
        <v>238</v>
      </c>
      <c r="AR394" s="145" t="s">
        <v>4229</v>
      </c>
      <c r="AS394" s="143">
        <v>13330375488</v>
      </c>
    </row>
    <row r="395" s="1" customFormat="1" ht="50" customHeight="1" spans="1:45">
      <c r="A395" s="132">
        <v>388</v>
      </c>
      <c r="B395" s="145" t="s">
        <v>7651</v>
      </c>
      <c r="C395" s="143" t="s">
        <v>2341</v>
      </c>
      <c r="D395" s="143" t="s">
        <v>110</v>
      </c>
      <c r="E395" s="145" t="s">
        <v>372</v>
      </c>
      <c r="F395" s="145">
        <v>2019.1</v>
      </c>
      <c r="G395" s="145">
        <v>2019.12</v>
      </c>
      <c r="H395" s="225" t="s">
        <v>7495</v>
      </c>
      <c r="I395" s="143" t="s">
        <v>891</v>
      </c>
      <c r="J395" s="143" t="s">
        <v>7652</v>
      </c>
      <c r="K395" s="143">
        <v>32.64</v>
      </c>
      <c r="L395" s="143">
        <v>32.64</v>
      </c>
      <c r="M395" s="143">
        <v>0</v>
      </c>
      <c r="N395" s="143">
        <v>0</v>
      </c>
      <c r="O395" s="143" t="s">
        <v>7653</v>
      </c>
      <c r="P395" s="143" t="s">
        <v>7654</v>
      </c>
      <c r="Q395" s="143" t="s">
        <v>7655</v>
      </c>
      <c r="R395" s="143" t="s">
        <v>485</v>
      </c>
      <c r="S395" s="143" t="s">
        <v>2341</v>
      </c>
      <c r="T395" s="132">
        <v>2019</v>
      </c>
      <c r="U395" s="143" t="s">
        <v>77</v>
      </c>
      <c r="V395" s="143">
        <v>32.64</v>
      </c>
      <c r="W395" s="143">
        <v>32.64</v>
      </c>
      <c r="X395" s="143">
        <v>0</v>
      </c>
      <c r="Y395" s="143"/>
      <c r="Z395" s="145" t="s">
        <v>77</v>
      </c>
      <c r="AA395" s="143" t="s">
        <v>78</v>
      </c>
      <c r="AB395" s="143" t="s">
        <v>78</v>
      </c>
      <c r="AC395" s="143" t="s">
        <v>7360</v>
      </c>
      <c r="AD395" s="143" t="s">
        <v>78</v>
      </c>
      <c r="AE395" s="143" t="s">
        <v>7360</v>
      </c>
      <c r="AF395" s="143" t="s">
        <v>78</v>
      </c>
      <c r="AG395" s="143">
        <v>16</v>
      </c>
      <c r="AH395" s="143">
        <v>16</v>
      </c>
      <c r="AI395" s="143" t="s">
        <v>7656</v>
      </c>
      <c r="AJ395" s="143" t="s">
        <v>7652</v>
      </c>
      <c r="AK395" s="219" t="s">
        <v>2352</v>
      </c>
      <c r="AL395" s="216" t="s">
        <v>3623</v>
      </c>
      <c r="AM395" s="143" t="s">
        <v>7657</v>
      </c>
      <c r="AN395" s="143" t="s">
        <v>7658</v>
      </c>
      <c r="AO395" s="143" t="s">
        <v>7637</v>
      </c>
      <c r="AP395" s="143" t="s">
        <v>2158</v>
      </c>
      <c r="AQ395" s="216" t="s">
        <v>238</v>
      </c>
      <c r="AR395" s="145" t="s">
        <v>4229</v>
      </c>
      <c r="AS395" s="143">
        <v>13330375488</v>
      </c>
    </row>
    <row r="396" s="1" customFormat="1" ht="50" customHeight="1" spans="1:45">
      <c r="A396" s="132">
        <v>389</v>
      </c>
      <c r="B396" s="183" t="s">
        <v>7659</v>
      </c>
      <c r="C396" s="183" t="s">
        <v>2341</v>
      </c>
      <c r="D396" s="183" t="s">
        <v>110</v>
      </c>
      <c r="E396" s="183" t="s">
        <v>7660</v>
      </c>
      <c r="F396" s="145">
        <v>2019.1</v>
      </c>
      <c r="G396" s="145">
        <v>2019.12</v>
      </c>
      <c r="H396" s="183" t="s">
        <v>7661</v>
      </c>
      <c r="I396" s="183" t="s">
        <v>147</v>
      </c>
      <c r="J396" s="183" t="s">
        <v>7662</v>
      </c>
      <c r="K396" s="183">
        <v>2.04</v>
      </c>
      <c r="L396" s="183">
        <v>2.04</v>
      </c>
      <c r="M396" s="183">
        <v>0</v>
      </c>
      <c r="N396" s="183">
        <v>0</v>
      </c>
      <c r="O396" s="183" t="s">
        <v>7512</v>
      </c>
      <c r="P396" s="183" t="s">
        <v>7663</v>
      </c>
      <c r="Q396" s="183" t="s">
        <v>7664</v>
      </c>
      <c r="R396" s="183" t="s">
        <v>7665</v>
      </c>
      <c r="S396" s="183" t="s">
        <v>2341</v>
      </c>
      <c r="T396" s="183">
        <v>2019</v>
      </c>
      <c r="U396" s="183" t="s">
        <v>77</v>
      </c>
      <c r="V396" s="183">
        <v>2.04</v>
      </c>
      <c r="W396" s="183">
        <v>2.04</v>
      </c>
      <c r="X396" s="183">
        <v>0</v>
      </c>
      <c r="Y396" s="183"/>
      <c r="Z396" s="183" t="s">
        <v>77</v>
      </c>
      <c r="AA396" s="183" t="s">
        <v>78</v>
      </c>
      <c r="AB396" s="183" t="s">
        <v>78</v>
      </c>
      <c r="AC396" s="183"/>
      <c r="AD396" s="183" t="s">
        <v>78</v>
      </c>
      <c r="AE396" s="183"/>
      <c r="AF396" s="183" t="s">
        <v>78</v>
      </c>
      <c r="AG396" s="183">
        <v>4</v>
      </c>
      <c r="AH396" s="183">
        <v>4</v>
      </c>
      <c r="AI396" s="183" t="s">
        <v>7666</v>
      </c>
      <c r="AJ396" s="183" t="s">
        <v>7667</v>
      </c>
      <c r="AK396" s="219" t="s">
        <v>2352</v>
      </c>
      <c r="AL396" s="216" t="s">
        <v>3623</v>
      </c>
      <c r="AM396" s="183" t="s">
        <v>7668</v>
      </c>
      <c r="AN396" s="183" t="s">
        <v>7669</v>
      </c>
      <c r="AO396" s="183" t="s">
        <v>7670</v>
      </c>
      <c r="AP396" s="183" t="s">
        <v>7671</v>
      </c>
      <c r="AQ396" s="143" t="s">
        <v>158</v>
      </c>
      <c r="AR396" s="183" t="s">
        <v>7672</v>
      </c>
      <c r="AS396" s="184" t="s">
        <v>7673</v>
      </c>
    </row>
    <row r="397" s="1" customFormat="1" ht="50" customHeight="1" spans="1:45">
      <c r="A397" s="132">
        <v>390</v>
      </c>
      <c r="B397" s="183" t="s">
        <v>7674</v>
      </c>
      <c r="C397" s="183" t="s">
        <v>2341</v>
      </c>
      <c r="D397" s="183" t="s">
        <v>110</v>
      </c>
      <c r="E397" s="183" t="s">
        <v>146</v>
      </c>
      <c r="F397" s="145">
        <v>2019.1</v>
      </c>
      <c r="G397" s="145">
        <v>2019.12</v>
      </c>
      <c r="H397" s="183" t="s">
        <v>7661</v>
      </c>
      <c r="I397" s="183" t="s">
        <v>147</v>
      </c>
      <c r="J397" s="183" t="s">
        <v>7675</v>
      </c>
      <c r="K397" s="183">
        <v>42.84</v>
      </c>
      <c r="L397" s="183">
        <v>42.84</v>
      </c>
      <c r="M397" s="183">
        <v>0</v>
      </c>
      <c r="N397" s="183">
        <v>0</v>
      </c>
      <c r="O397" s="183" t="s">
        <v>7616</v>
      </c>
      <c r="P397" s="183" t="s">
        <v>7663</v>
      </c>
      <c r="Q397" s="183" t="s">
        <v>7664</v>
      </c>
      <c r="R397" s="183" t="s">
        <v>117</v>
      </c>
      <c r="S397" s="183" t="s">
        <v>2341</v>
      </c>
      <c r="T397" s="183">
        <v>2019</v>
      </c>
      <c r="U397" s="183" t="s">
        <v>77</v>
      </c>
      <c r="V397" s="183">
        <v>42.84</v>
      </c>
      <c r="W397" s="183">
        <v>42.84</v>
      </c>
      <c r="X397" s="183">
        <v>0</v>
      </c>
      <c r="Y397" s="183"/>
      <c r="Z397" s="183" t="s">
        <v>77</v>
      </c>
      <c r="AA397" s="183" t="s">
        <v>78</v>
      </c>
      <c r="AB397" s="183" t="s">
        <v>78</v>
      </c>
      <c r="AC397" s="183"/>
      <c r="AD397" s="183" t="s">
        <v>78</v>
      </c>
      <c r="AE397" s="183"/>
      <c r="AF397" s="183" t="s">
        <v>78</v>
      </c>
      <c r="AG397" s="183">
        <v>15</v>
      </c>
      <c r="AH397" s="183">
        <v>15</v>
      </c>
      <c r="AI397" s="183" t="s">
        <v>7676</v>
      </c>
      <c r="AJ397" s="183" t="s">
        <v>7677</v>
      </c>
      <c r="AK397" s="219" t="s">
        <v>2352</v>
      </c>
      <c r="AL397" s="216" t="s">
        <v>3623</v>
      </c>
      <c r="AM397" s="183" t="s">
        <v>7668</v>
      </c>
      <c r="AN397" s="183" t="s">
        <v>7678</v>
      </c>
      <c r="AO397" s="183" t="s">
        <v>7679</v>
      </c>
      <c r="AP397" s="183" t="s">
        <v>7671</v>
      </c>
      <c r="AQ397" s="143" t="s">
        <v>158</v>
      </c>
      <c r="AR397" s="183" t="s">
        <v>7672</v>
      </c>
      <c r="AS397" s="184" t="s">
        <v>7680</v>
      </c>
    </row>
    <row r="398" s="1" customFormat="1" ht="50" customHeight="1" spans="1:45">
      <c r="A398" s="132">
        <v>391</v>
      </c>
      <c r="B398" s="143" t="s">
        <v>7681</v>
      </c>
      <c r="C398" s="143" t="s">
        <v>2341</v>
      </c>
      <c r="D398" s="143" t="s">
        <v>110</v>
      </c>
      <c r="E398" s="143" t="s">
        <v>747</v>
      </c>
      <c r="F398" s="145">
        <v>2019.1</v>
      </c>
      <c r="G398" s="145">
        <v>2019.12</v>
      </c>
      <c r="H398" s="143" t="s">
        <v>7495</v>
      </c>
      <c r="I398" s="143" t="s">
        <v>696</v>
      </c>
      <c r="J398" s="143" t="s">
        <v>7682</v>
      </c>
      <c r="K398" s="143">
        <v>22.44</v>
      </c>
      <c r="L398" s="143">
        <v>22.44</v>
      </c>
      <c r="M398" s="143">
        <v>0</v>
      </c>
      <c r="N398" s="143">
        <v>0</v>
      </c>
      <c r="O398" s="143" t="s">
        <v>7683</v>
      </c>
      <c r="P398" s="143" t="s">
        <v>7684</v>
      </c>
      <c r="Q398" s="143" t="s">
        <v>7685</v>
      </c>
      <c r="R398" s="143" t="s">
        <v>1029</v>
      </c>
      <c r="S398" s="143" t="s">
        <v>2341</v>
      </c>
      <c r="T398" s="143">
        <v>2019</v>
      </c>
      <c r="U398" s="143" t="s">
        <v>77</v>
      </c>
      <c r="V398" s="143">
        <v>22.44</v>
      </c>
      <c r="W398" s="143">
        <v>22.44</v>
      </c>
      <c r="X398" s="143">
        <v>0</v>
      </c>
      <c r="Y398" s="143"/>
      <c r="Z398" s="143" t="s">
        <v>77</v>
      </c>
      <c r="AA398" s="143" t="s">
        <v>77</v>
      </c>
      <c r="AB398" s="143" t="s">
        <v>78</v>
      </c>
      <c r="AC398" s="143"/>
      <c r="AD398" s="143" t="s">
        <v>78</v>
      </c>
      <c r="AE398" s="143"/>
      <c r="AF398" s="143" t="s">
        <v>78</v>
      </c>
      <c r="AG398" s="143">
        <v>11</v>
      </c>
      <c r="AH398" s="143">
        <v>11</v>
      </c>
      <c r="AI398" s="143" t="s">
        <v>7686</v>
      </c>
      <c r="AJ398" s="145" t="s">
        <v>7687</v>
      </c>
      <c r="AK398" s="219" t="s">
        <v>2352</v>
      </c>
      <c r="AL398" s="216" t="s">
        <v>3623</v>
      </c>
      <c r="AM398" s="145" t="s">
        <v>7553</v>
      </c>
      <c r="AN398" s="145" t="s">
        <v>7688</v>
      </c>
      <c r="AO398" s="143" t="s">
        <v>7689</v>
      </c>
      <c r="AP398" s="145" t="s">
        <v>7556</v>
      </c>
      <c r="AQ398" s="143" t="s">
        <v>158</v>
      </c>
      <c r="AR398" s="145" t="s">
        <v>7690</v>
      </c>
      <c r="AS398" s="132" t="s">
        <v>4660</v>
      </c>
    </row>
    <row r="399" s="1" customFormat="1" ht="50" customHeight="1" spans="1:45">
      <c r="A399" s="132">
        <v>392</v>
      </c>
      <c r="B399" s="143" t="s">
        <v>7691</v>
      </c>
      <c r="C399" s="143" t="s">
        <v>2341</v>
      </c>
      <c r="D399" s="143" t="s">
        <v>110</v>
      </c>
      <c r="E399" s="143" t="s">
        <v>747</v>
      </c>
      <c r="F399" s="145">
        <v>2019.1</v>
      </c>
      <c r="G399" s="145">
        <v>2019.12</v>
      </c>
      <c r="H399" s="143" t="s">
        <v>7495</v>
      </c>
      <c r="I399" s="143" t="s">
        <v>696</v>
      </c>
      <c r="J399" s="143" t="s">
        <v>7692</v>
      </c>
      <c r="K399" s="143">
        <v>3.06</v>
      </c>
      <c r="L399" s="143">
        <v>0</v>
      </c>
      <c r="M399" s="143">
        <v>3.06</v>
      </c>
      <c r="N399" s="143">
        <v>0</v>
      </c>
      <c r="O399" s="143" t="s">
        <v>7693</v>
      </c>
      <c r="P399" s="143" t="s">
        <v>7684</v>
      </c>
      <c r="Q399" s="143" t="s">
        <v>7694</v>
      </c>
      <c r="R399" s="143" t="s">
        <v>1029</v>
      </c>
      <c r="S399" s="143" t="s">
        <v>2341</v>
      </c>
      <c r="T399" s="143">
        <v>2019</v>
      </c>
      <c r="U399" s="143" t="s">
        <v>77</v>
      </c>
      <c r="V399" s="143">
        <v>3.06</v>
      </c>
      <c r="W399" s="143">
        <v>0</v>
      </c>
      <c r="X399" s="143">
        <v>3.06</v>
      </c>
      <c r="Y399" s="143"/>
      <c r="Z399" s="143" t="s">
        <v>77</v>
      </c>
      <c r="AA399" s="143" t="s">
        <v>77</v>
      </c>
      <c r="AB399" s="143" t="s">
        <v>78</v>
      </c>
      <c r="AC399" s="143"/>
      <c r="AD399" s="143" t="s">
        <v>78</v>
      </c>
      <c r="AE399" s="143"/>
      <c r="AF399" s="143" t="s">
        <v>78</v>
      </c>
      <c r="AG399" s="143">
        <v>6</v>
      </c>
      <c r="AH399" s="143">
        <v>6</v>
      </c>
      <c r="AI399" s="143" t="s">
        <v>7695</v>
      </c>
      <c r="AJ399" s="145" t="s">
        <v>7696</v>
      </c>
      <c r="AK399" s="219" t="s">
        <v>2352</v>
      </c>
      <c r="AL399" s="216" t="s">
        <v>3623</v>
      </c>
      <c r="AM399" s="145" t="s">
        <v>7553</v>
      </c>
      <c r="AN399" s="145" t="s">
        <v>7697</v>
      </c>
      <c r="AO399" s="143" t="s">
        <v>4220</v>
      </c>
      <c r="AP399" s="145" t="s">
        <v>7556</v>
      </c>
      <c r="AQ399" s="143" t="s">
        <v>158</v>
      </c>
      <c r="AR399" s="145" t="s">
        <v>7690</v>
      </c>
      <c r="AS399" s="132" t="s">
        <v>4660</v>
      </c>
    </row>
    <row r="400" s="1" customFormat="1" ht="50" customHeight="1" spans="1:45">
      <c r="A400" s="132">
        <v>393</v>
      </c>
      <c r="B400" s="143" t="s">
        <v>7698</v>
      </c>
      <c r="C400" s="143" t="s">
        <v>2341</v>
      </c>
      <c r="D400" s="143" t="s">
        <v>110</v>
      </c>
      <c r="E400" s="143" t="s">
        <v>733</v>
      </c>
      <c r="F400" s="145">
        <v>2019.1</v>
      </c>
      <c r="G400" s="145">
        <v>2019.12</v>
      </c>
      <c r="H400" s="143" t="s">
        <v>7495</v>
      </c>
      <c r="I400" s="143" t="s">
        <v>734</v>
      </c>
      <c r="J400" s="143" t="s">
        <v>7699</v>
      </c>
      <c r="K400" s="143">
        <v>3.57</v>
      </c>
      <c r="L400" s="143">
        <v>3.57</v>
      </c>
      <c r="M400" s="143">
        <v>0</v>
      </c>
      <c r="N400" s="143">
        <v>0</v>
      </c>
      <c r="O400" s="143" t="s">
        <v>7700</v>
      </c>
      <c r="P400" s="143" t="s">
        <v>7701</v>
      </c>
      <c r="Q400" s="143" t="s">
        <v>7702</v>
      </c>
      <c r="R400" s="143" t="s">
        <v>2151</v>
      </c>
      <c r="S400" s="143" t="s">
        <v>2341</v>
      </c>
      <c r="T400" s="132">
        <v>2019</v>
      </c>
      <c r="U400" s="143" t="s">
        <v>77</v>
      </c>
      <c r="V400" s="143">
        <v>3.57</v>
      </c>
      <c r="W400" s="143">
        <v>3.57</v>
      </c>
      <c r="X400" s="143"/>
      <c r="Y400" s="143"/>
      <c r="Z400" s="143" t="s">
        <v>77</v>
      </c>
      <c r="AA400" s="143" t="s">
        <v>78</v>
      </c>
      <c r="AB400" s="143" t="s">
        <v>78</v>
      </c>
      <c r="AC400" s="143"/>
      <c r="AD400" s="143" t="s">
        <v>78</v>
      </c>
      <c r="AE400" s="143"/>
      <c r="AF400" s="143" t="s">
        <v>77</v>
      </c>
      <c r="AG400" s="143">
        <v>7</v>
      </c>
      <c r="AH400" s="143">
        <v>7</v>
      </c>
      <c r="AI400" s="143" t="s">
        <v>7703</v>
      </c>
      <c r="AJ400" s="143" t="s">
        <v>7704</v>
      </c>
      <c r="AK400" s="219" t="s">
        <v>2352</v>
      </c>
      <c r="AL400" s="216" t="s">
        <v>3623</v>
      </c>
      <c r="AM400" s="143" t="s">
        <v>7705</v>
      </c>
      <c r="AN400" s="143" t="s">
        <v>7706</v>
      </c>
      <c r="AO400" s="143" t="s">
        <v>7707</v>
      </c>
      <c r="AP400" s="143"/>
      <c r="AQ400" s="143" t="s">
        <v>158</v>
      </c>
      <c r="AR400" s="143" t="s">
        <v>7708</v>
      </c>
      <c r="AS400" s="241" t="s">
        <v>7709</v>
      </c>
    </row>
    <row r="401" s="1" customFormat="1" ht="50" customHeight="1" spans="1:45">
      <c r="A401" s="132">
        <v>394</v>
      </c>
      <c r="B401" s="143" t="s">
        <v>7710</v>
      </c>
      <c r="C401" s="143" t="s">
        <v>2341</v>
      </c>
      <c r="D401" s="143" t="s">
        <v>110</v>
      </c>
      <c r="E401" s="143" t="s">
        <v>733</v>
      </c>
      <c r="F401" s="145">
        <v>2019.1</v>
      </c>
      <c r="G401" s="145">
        <v>2019.12</v>
      </c>
      <c r="H401" s="143" t="s">
        <v>7495</v>
      </c>
      <c r="I401" s="143" t="s">
        <v>734</v>
      </c>
      <c r="J401" s="143" t="s">
        <v>7711</v>
      </c>
      <c r="K401" s="143">
        <v>20.4</v>
      </c>
      <c r="L401" s="143">
        <v>20.4</v>
      </c>
      <c r="M401" s="143">
        <v>0</v>
      </c>
      <c r="N401" s="143">
        <v>0</v>
      </c>
      <c r="O401" s="143" t="s">
        <v>7712</v>
      </c>
      <c r="P401" s="143" t="s">
        <v>7713</v>
      </c>
      <c r="Q401" s="143" t="s">
        <v>7702</v>
      </c>
      <c r="R401" s="143" t="s">
        <v>2151</v>
      </c>
      <c r="S401" s="143" t="s">
        <v>2341</v>
      </c>
      <c r="T401" s="132">
        <v>2019</v>
      </c>
      <c r="U401" s="143" t="s">
        <v>77</v>
      </c>
      <c r="V401" s="143">
        <v>20.4</v>
      </c>
      <c r="W401" s="143">
        <v>20.4</v>
      </c>
      <c r="X401" s="143"/>
      <c r="Y401" s="143"/>
      <c r="Z401" s="143" t="s">
        <v>77</v>
      </c>
      <c r="AA401" s="143" t="s">
        <v>78</v>
      </c>
      <c r="AB401" s="143" t="s">
        <v>78</v>
      </c>
      <c r="AC401" s="143"/>
      <c r="AD401" s="143" t="s">
        <v>78</v>
      </c>
      <c r="AE401" s="143"/>
      <c r="AF401" s="143" t="s">
        <v>77</v>
      </c>
      <c r="AG401" s="143">
        <v>10</v>
      </c>
      <c r="AH401" s="143">
        <v>10</v>
      </c>
      <c r="AI401" s="143" t="s">
        <v>7714</v>
      </c>
      <c r="AJ401" s="143" t="s">
        <v>7715</v>
      </c>
      <c r="AK401" s="219" t="s">
        <v>2352</v>
      </c>
      <c r="AL401" s="216" t="s">
        <v>3623</v>
      </c>
      <c r="AM401" s="143" t="s">
        <v>7705</v>
      </c>
      <c r="AN401" s="143" t="s">
        <v>7716</v>
      </c>
      <c r="AO401" s="143" t="s">
        <v>7717</v>
      </c>
      <c r="AP401" s="143"/>
      <c r="AQ401" s="143" t="s">
        <v>158</v>
      </c>
      <c r="AR401" s="143" t="s">
        <v>7708</v>
      </c>
      <c r="AS401" s="241" t="s">
        <v>7709</v>
      </c>
    </row>
    <row r="402" s="1" customFormat="1" ht="50" customHeight="1" spans="1:45">
      <c r="A402" s="132">
        <v>395</v>
      </c>
      <c r="B402" s="143" t="s">
        <v>7718</v>
      </c>
      <c r="C402" s="143" t="s">
        <v>2341</v>
      </c>
      <c r="D402" s="143" t="s">
        <v>110</v>
      </c>
      <c r="E402" s="143" t="s">
        <v>803</v>
      </c>
      <c r="F402" s="145">
        <v>2019.1</v>
      </c>
      <c r="G402" s="145">
        <v>2019.12</v>
      </c>
      <c r="H402" s="143" t="s">
        <v>7457</v>
      </c>
      <c r="I402" s="143" t="s">
        <v>365</v>
      </c>
      <c r="J402" s="143" t="s">
        <v>7719</v>
      </c>
      <c r="K402" s="143">
        <v>38.76</v>
      </c>
      <c r="L402" s="250">
        <v>38.76</v>
      </c>
      <c r="M402" s="143">
        <v>0</v>
      </c>
      <c r="N402" s="143">
        <v>0</v>
      </c>
      <c r="O402" s="143" t="s">
        <v>7720</v>
      </c>
      <c r="P402" s="143" t="s">
        <v>7721</v>
      </c>
      <c r="Q402" s="143" t="s">
        <v>7721</v>
      </c>
      <c r="R402" s="143" t="s">
        <v>2151</v>
      </c>
      <c r="S402" s="143" t="s">
        <v>2341</v>
      </c>
      <c r="T402" s="132">
        <v>2019</v>
      </c>
      <c r="U402" s="143" t="s">
        <v>77</v>
      </c>
      <c r="V402" s="143">
        <v>38.76</v>
      </c>
      <c r="W402" s="143">
        <v>38.76</v>
      </c>
      <c r="X402" s="143"/>
      <c r="Y402" s="143"/>
      <c r="Z402" s="143" t="s">
        <v>77</v>
      </c>
      <c r="AA402" s="145" t="s">
        <v>77</v>
      </c>
      <c r="AB402" s="145" t="s">
        <v>78</v>
      </c>
      <c r="AC402" s="143"/>
      <c r="AD402" s="143" t="s">
        <v>78</v>
      </c>
      <c r="AE402" s="143"/>
      <c r="AF402" s="143" t="s">
        <v>78</v>
      </c>
      <c r="AG402" s="143">
        <v>19</v>
      </c>
      <c r="AH402" s="143">
        <v>19</v>
      </c>
      <c r="AI402" s="143" t="s">
        <v>7721</v>
      </c>
      <c r="AJ402" s="143" t="s">
        <v>7721</v>
      </c>
      <c r="AK402" s="219" t="s">
        <v>2352</v>
      </c>
      <c r="AL402" s="216" t="s">
        <v>3623</v>
      </c>
      <c r="AM402" s="143" t="s">
        <v>7722</v>
      </c>
      <c r="AN402" s="143" t="s">
        <v>7723</v>
      </c>
      <c r="AO402" s="143" t="s">
        <v>7724</v>
      </c>
      <c r="AP402" s="143" t="s">
        <v>7725</v>
      </c>
      <c r="AQ402" s="143" t="s">
        <v>158</v>
      </c>
      <c r="AR402" s="143" t="s">
        <v>7726</v>
      </c>
      <c r="AS402" s="143">
        <v>13509467982</v>
      </c>
    </row>
    <row r="403" s="1" customFormat="1" ht="50" customHeight="1" spans="1:45">
      <c r="A403" s="132">
        <v>396</v>
      </c>
      <c r="B403" s="143" t="s">
        <v>7727</v>
      </c>
      <c r="C403" s="143" t="s">
        <v>2341</v>
      </c>
      <c r="D403" s="143" t="s">
        <v>110</v>
      </c>
      <c r="E403" s="143" t="s">
        <v>803</v>
      </c>
      <c r="F403" s="145">
        <v>2019.1</v>
      </c>
      <c r="G403" s="145">
        <v>2019.12</v>
      </c>
      <c r="H403" s="143" t="s">
        <v>7457</v>
      </c>
      <c r="I403" s="143" t="s">
        <v>365</v>
      </c>
      <c r="J403" s="143" t="s">
        <v>7728</v>
      </c>
      <c r="K403" s="143">
        <v>3.57</v>
      </c>
      <c r="L403" s="143">
        <v>3.57</v>
      </c>
      <c r="M403" s="143">
        <v>0</v>
      </c>
      <c r="N403" s="143">
        <v>0</v>
      </c>
      <c r="O403" s="143" t="s">
        <v>7729</v>
      </c>
      <c r="P403" s="143" t="s">
        <v>7730</v>
      </c>
      <c r="Q403" s="143" t="s">
        <v>7730</v>
      </c>
      <c r="R403" s="143" t="s">
        <v>2151</v>
      </c>
      <c r="S403" s="143" t="s">
        <v>2341</v>
      </c>
      <c r="T403" s="132">
        <v>2019</v>
      </c>
      <c r="U403" s="143" t="s">
        <v>77</v>
      </c>
      <c r="V403" s="143">
        <v>3.57</v>
      </c>
      <c r="W403" s="143">
        <v>3.57</v>
      </c>
      <c r="X403" s="143"/>
      <c r="Y403" s="143"/>
      <c r="Z403" s="143" t="s">
        <v>77</v>
      </c>
      <c r="AA403" s="143" t="s">
        <v>77</v>
      </c>
      <c r="AB403" s="143" t="s">
        <v>78</v>
      </c>
      <c r="AC403" s="143"/>
      <c r="AD403" s="143" t="s">
        <v>78</v>
      </c>
      <c r="AE403" s="143"/>
      <c r="AF403" s="143" t="s">
        <v>78</v>
      </c>
      <c r="AG403" s="143">
        <v>7</v>
      </c>
      <c r="AH403" s="143">
        <v>7</v>
      </c>
      <c r="AI403" s="143" t="s">
        <v>7730</v>
      </c>
      <c r="AJ403" s="143" t="s">
        <v>7730</v>
      </c>
      <c r="AK403" s="219" t="s">
        <v>2352</v>
      </c>
      <c r="AL403" s="216" t="s">
        <v>3623</v>
      </c>
      <c r="AM403" s="143" t="s">
        <v>7731</v>
      </c>
      <c r="AN403" s="143" t="s">
        <v>7706</v>
      </c>
      <c r="AO403" s="143" t="s">
        <v>4228</v>
      </c>
      <c r="AP403" s="143" t="s">
        <v>7725</v>
      </c>
      <c r="AQ403" s="143" t="s">
        <v>158</v>
      </c>
      <c r="AR403" s="143" t="s">
        <v>7726</v>
      </c>
      <c r="AS403" s="143">
        <v>13509467982</v>
      </c>
    </row>
    <row r="404" s="1" customFormat="1" ht="50" customHeight="1" spans="1:45">
      <c r="A404" s="132">
        <v>397</v>
      </c>
      <c r="B404" s="143" t="s">
        <v>7732</v>
      </c>
      <c r="C404" s="143" t="s">
        <v>2341</v>
      </c>
      <c r="D404" s="143" t="s">
        <v>110</v>
      </c>
      <c r="E404" s="143" t="s">
        <v>896</v>
      </c>
      <c r="F404" s="145">
        <v>2019.1</v>
      </c>
      <c r="G404" s="145">
        <v>2019.12</v>
      </c>
      <c r="H404" s="143" t="s">
        <v>7457</v>
      </c>
      <c r="I404" s="143" t="s">
        <v>896</v>
      </c>
      <c r="J404" s="143" t="s">
        <v>7733</v>
      </c>
      <c r="K404" s="250">
        <v>51</v>
      </c>
      <c r="L404" s="250">
        <v>51</v>
      </c>
      <c r="M404" s="143">
        <v>0</v>
      </c>
      <c r="N404" s="143">
        <v>0</v>
      </c>
      <c r="O404" s="143" t="s">
        <v>7734</v>
      </c>
      <c r="P404" s="143" t="s">
        <v>7735</v>
      </c>
      <c r="Q404" s="143" t="s">
        <v>7735</v>
      </c>
      <c r="R404" s="143" t="s">
        <v>2151</v>
      </c>
      <c r="S404" s="143" t="s">
        <v>2341</v>
      </c>
      <c r="T404" s="132">
        <v>2019</v>
      </c>
      <c r="U404" s="143" t="s">
        <v>77</v>
      </c>
      <c r="V404" s="250">
        <v>51</v>
      </c>
      <c r="W404" s="250">
        <v>51</v>
      </c>
      <c r="X404" s="143"/>
      <c r="Y404" s="143"/>
      <c r="Z404" s="143" t="s">
        <v>77</v>
      </c>
      <c r="AA404" s="145" t="s">
        <v>77</v>
      </c>
      <c r="AB404" s="145" t="s">
        <v>78</v>
      </c>
      <c r="AC404" s="143"/>
      <c r="AD404" s="143" t="s">
        <v>78</v>
      </c>
      <c r="AE404" s="143"/>
      <c r="AF404" s="143" t="s">
        <v>78</v>
      </c>
      <c r="AG404" s="143">
        <v>25</v>
      </c>
      <c r="AH404" s="143">
        <v>25</v>
      </c>
      <c r="AI404" s="143" t="s">
        <v>7735</v>
      </c>
      <c r="AJ404" s="143" t="s">
        <v>7735</v>
      </c>
      <c r="AK404" s="219" t="s">
        <v>2352</v>
      </c>
      <c r="AL404" s="216" t="s">
        <v>3623</v>
      </c>
      <c r="AM404" s="143" t="s">
        <v>7722</v>
      </c>
      <c r="AN404" s="143" t="s">
        <v>7723</v>
      </c>
      <c r="AO404" s="143" t="s">
        <v>7736</v>
      </c>
      <c r="AP404" s="143" t="s">
        <v>7725</v>
      </c>
      <c r="AQ404" s="143" t="s">
        <v>158</v>
      </c>
      <c r="AR404" s="131" t="s">
        <v>4066</v>
      </c>
      <c r="AS404" s="131">
        <v>13896533789</v>
      </c>
    </row>
    <row r="405" s="1" customFormat="1" ht="50" customHeight="1" spans="1:45">
      <c r="A405" s="132">
        <v>398</v>
      </c>
      <c r="B405" s="143" t="s">
        <v>7737</v>
      </c>
      <c r="C405" s="143" t="s">
        <v>2341</v>
      </c>
      <c r="D405" s="143" t="s">
        <v>110</v>
      </c>
      <c r="E405" s="143" t="s">
        <v>896</v>
      </c>
      <c r="F405" s="145">
        <v>2019.1</v>
      </c>
      <c r="G405" s="145">
        <v>2019.12</v>
      </c>
      <c r="H405" s="143" t="s">
        <v>7457</v>
      </c>
      <c r="I405" s="143" t="s">
        <v>896</v>
      </c>
      <c r="J405" s="143" t="s">
        <v>7738</v>
      </c>
      <c r="K405" s="143">
        <v>6.63</v>
      </c>
      <c r="L405" s="143">
        <v>6.63</v>
      </c>
      <c r="M405" s="143">
        <v>0</v>
      </c>
      <c r="N405" s="143">
        <v>0</v>
      </c>
      <c r="O405" s="143" t="s">
        <v>7739</v>
      </c>
      <c r="P405" s="143" t="s">
        <v>7740</v>
      </c>
      <c r="Q405" s="143" t="s">
        <v>7740</v>
      </c>
      <c r="R405" s="143" t="s">
        <v>2151</v>
      </c>
      <c r="S405" s="143" t="s">
        <v>2341</v>
      </c>
      <c r="T405" s="132">
        <v>2019</v>
      </c>
      <c r="U405" s="143" t="s">
        <v>77</v>
      </c>
      <c r="V405" s="143">
        <v>6.63</v>
      </c>
      <c r="W405" s="143">
        <v>6.63</v>
      </c>
      <c r="X405" s="143"/>
      <c r="Y405" s="143"/>
      <c r="Z405" s="143" t="s">
        <v>77</v>
      </c>
      <c r="AA405" s="143" t="s">
        <v>77</v>
      </c>
      <c r="AB405" s="143" t="s">
        <v>78</v>
      </c>
      <c r="AC405" s="143"/>
      <c r="AD405" s="143" t="s">
        <v>78</v>
      </c>
      <c r="AE405" s="143"/>
      <c r="AF405" s="143" t="s">
        <v>78</v>
      </c>
      <c r="AG405" s="143">
        <v>13</v>
      </c>
      <c r="AH405" s="143">
        <v>13</v>
      </c>
      <c r="AI405" s="143" t="s">
        <v>7740</v>
      </c>
      <c r="AJ405" s="143" t="s">
        <v>7730</v>
      </c>
      <c r="AK405" s="219" t="s">
        <v>2352</v>
      </c>
      <c r="AL405" s="216" t="s">
        <v>3623</v>
      </c>
      <c r="AM405" s="143" t="s">
        <v>7741</v>
      </c>
      <c r="AN405" s="143" t="s">
        <v>7742</v>
      </c>
      <c r="AO405" s="143" t="s">
        <v>7736</v>
      </c>
      <c r="AP405" s="143" t="s">
        <v>7725</v>
      </c>
      <c r="AQ405" s="143" t="s">
        <v>158</v>
      </c>
      <c r="AR405" s="131" t="s">
        <v>4066</v>
      </c>
      <c r="AS405" s="131">
        <v>13896533789</v>
      </c>
    </row>
    <row r="406" s="1" customFormat="1" ht="50" customHeight="1" spans="1:45">
      <c r="A406" s="132">
        <v>399</v>
      </c>
      <c r="B406" s="143" t="s">
        <v>7743</v>
      </c>
      <c r="C406" s="143" t="s">
        <v>2341</v>
      </c>
      <c r="D406" s="143" t="s">
        <v>110</v>
      </c>
      <c r="E406" s="143" t="s">
        <v>711</v>
      </c>
      <c r="F406" s="145">
        <v>2019.1</v>
      </c>
      <c r="G406" s="145">
        <v>2019.12</v>
      </c>
      <c r="H406" s="143" t="s">
        <v>7457</v>
      </c>
      <c r="I406" s="143" t="s">
        <v>711</v>
      </c>
      <c r="J406" s="143" t="s">
        <v>7744</v>
      </c>
      <c r="K406" s="250">
        <v>8.16</v>
      </c>
      <c r="L406" s="250">
        <v>8.16</v>
      </c>
      <c r="M406" s="143">
        <v>0</v>
      </c>
      <c r="N406" s="143">
        <v>0</v>
      </c>
      <c r="O406" s="143" t="s">
        <v>7745</v>
      </c>
      <c r="P406" s="143" t="s">
        <v>7746</v>
      </c>
      <c r="Q406" s="143" t="s">
        <v>7746</v>
      </c>
      <c r="R406" s="143" t="s">
        <v>2151</v>
      </c>
      <c r="S406" s="143" t="s">
        <v>2341</v>
      </c>
      <c r="T406" s="132">
        <v>2019</v>
      </c>
      <c r="U406" s="143" t="s">
        <v>77</v>
      </c>
      <c r="V406" s="250">
        <v>8.16</v>
      </c>
      <c r="W406" s="250">
        <v>8.16</v>
      </c>
      <c r="X406" s="143"/>
      <c r="Y406" s="143"/>
      <c r="Z406" s="143" t="s">
        <v>77</v>
      </c>
      <c r="AA406" s="145" t="s">
        <v>77</v>
      </c>
      <c r="AB406" s="145" t="s">
        <v>78</v>
      </c>
      <c r="AC406" s="143"/>
      <c r="AD406" s="143" t="s">
        <v>78</v>
      </c>
      <c r="AE406" s="143"/>
      <c r="AF406" s="143" t="s">
        <v>78</v>
      </c>
      <c r="AG406" s="143">
        <v>4</v>
      </c>
      <c r="AH406" s="143">
        <v>4</v>
      </c>
      <c r="AI406" s="143" t="s">
        <v>7746</v>
      </c>
      <c r="AJ406" s="143" t="s">
        <v>7746</v>
      </c>
      <c r="AK406" s="219" t="s">
        <v>2352</v>
      </c>
      <c r="AL406" s="216" t="s">
        <v>3623</v>
      </c>
      <c r="AM406" s="143" t="s">
        <v>7747</v>
      </c>
      <c r="AN406" s="143" t="s">
        <v>7748</v>
      </c>
      <c r="AO406" s="143" t="s">
        <v>7512</v>
      </c>
      <c r="AP406" s="143" t="s">
        <v>7725</v>
      </c>
      <c r="AQ406" s="143" t="s">
        <v>158</v>
      </c>
      <c r="AR406" s="131" t="s">
        <v>6312</v>
      </c>
      <c r="AS406" s="131">
        <v>15025672138</v>
      </c>
    </row>
    <row r="407" s="1" customFormat="1" ht="50" customHeight="1" spans="1:45">
      <c r="A407" s="132">
        <v>400</v>
      </c>
      <c r="B407" s="143" t="s">
        <v>7749</v>
      </c>
      <c r="C407" s="143" t="s">
        <v>2341</v>
      </c>
      <c r="D407" s="143" t="s">
        <v>110</v>
      </c>
      <c r="E407" s="143" t="s">
        <v>711</v>
      </c>
      <c r="F407" s="145">
        <v>2019.1</v>
      </c>
      <c r="G407" s="145">
        <v>2019.12</v>
      </c>
      <c r="H407" s="143" t="s">
        <v>7457</v>
      </c>
      <c r="I407" s="143" t="s">
        <v>711</v>
      </c>
      <c r="J407" s="143" t="s">
        <v>7750</v>
      </c>
      <c r="K407" s="143">
        <v>3.06</v>
      </c>
      <c r="L407" s="143">
        <v>3.06</v>
      </c>
      <c r="M407" s="143">
        <v>0</v>
      </c>
      <c r="N407" s="143">
        <v>0</v>
      </c>
      <c r="O407" s="143" t="s">
        <v>7751</v>
      </c>
      <c r="P407" s="143" t="s">
        <v>7752</v>
      </c>
      <c r="Q407" s="143" t="s">
        <v>7752</v>
      </c>
      <c r="R407" s="143" t="s">
        <v>2151</v>
      </c>
      <c r="S407" s="143" t="s">
        <v>2341</v>
      </c>
      <c r="T407" s="132">
        <v>2019</v>
      </c>
      <c r="U407" s="143" t="s">
        <v>77</v>
      </c>
      <c r="V407" s="143">
        <v>3.06</v>
      </c>
      <c r="W407" s="143">
        <v>3.06</v>
      </c>
      <c r="X407" s="143"/>
      <c r="Y407" s="143"/>
      <c r="Z407" s="143" t="s">
        <v>77</v>
      </c>
      <c r="AA407" s="143" t="s">
        <v>77</v>
      </c>
      <c r="AB407" s="143" t="s">
        <v>78</v>
      </c>
      <c r="AC407" s="143"/>
      <c r="AD407" s="143" t="s">
        <v>78</v>
      </c>
      <c r="AE407" s="143"/>
      <c r="AF407" s="143" t="s">
        <v>78</v>
      </c>
      <c r="AG407" s="143">
        <v>6</v>
      </c>
      <c r="AH407" s="143">
        <v>6</v>
      </c>
      <c r="AI407" s="143" t="s">
        <v>7752</v>
      </c>
      <c r="AJ407" s="143" t="s">
        <v>7752</v>
      </c>
      <c r="AK407" s="219" t="s">
        <v>2352</v>
      </c>
      <c r="AL407" s="216" t="s">
        <v>3623</v>
      </c>
      <c r="AM407" s="143" t="s">
        <v>7753</v>
      </c>
      <c r="AN407" s="143" t="s">
        <v>7754</v>
      </c>
      <c r="AO407" s="143" t="s">
        <v>4220</v>
      </c>
      <c r="AP407" s="143" t="s">
        <v>7725</v>
      </c>
      <c r="AQ407" s="143" t="s">
        <v>158</v>
      </c>
      <c r="AR407" s="131" t="s">
        <v>6312</v>
      </c>
      <c r="AS407" s="131">
        <v>15025672138</v>
      </c>
    </row>
    <row r="408" s="1" customFormat="1" ht="50" customHeight="1" spans="1:45">
      <c r="A408" s="132">
        <v>401</v>
      </c>
      <c r="B408" s="143" t="s">
        <v>7755</v>
      </c>
      <c r="C408" s="143" t="s">
        <v>2341</v>
      </c>
      <c r="D408" s="143" t="s">
        <v>110</v>
      </c>
      <c r="E408" s="143" t="s">
        <v>817</v>
      </c>
      <c r="F408" s="145">
        <v>2019.1</v>
      </c>
      <c r="G408" s="145">
        <v>2019.12</v>
      </c>
      <c r="H408" s="143" t="s">
        <v>7457</v>
      </c>
      <c r="I408" s="143" t="s">
        <v>817</v>
      </c>
      <c r="J408" s="143" t="s">
        <v>7756</v>
      </c>
      <c r="K408" s="250">
        <v>30.6</v>
      </c>
      <c r="L408" s="250">
        <v>30.6</v>
      </c>
      <c r="M408" s="143">
        <v>0</v>
      </c>
      <c r="N408" s="143">
        <v>0</v>
      </c>
      <c r="O408" s="143" t="s">
        <v>7757</v>
      </c>
      <c r="P408" s="143" t="s">
        <v>7758</v>
      </c>
      <c r="Q408" s="143" t="s">
        <v>7758</v>
      </c>
      <c r="R408" s="143" t="s">
        <v>2151</v>
      </c>
      <c r="S408" s="143" t="s">
        <v>2341</v>
      </c>
      <c r="T408" s="132">
        <v>2019</v>
      </c>
      <c r="U408" s="143" t="s">
        <v>77</v>
      </c>
      <c r="V408" s="250">
        <v>30.6</v>
      </c>
      <c r="W408" s="250">
        <v>30.6</v>
      </c>
      <c r="X408" s="143"/>
      <c r="Y408" s="143"/>
      <c r="Z408" s="143" t="s">
        <v>77</v>
      </c>
      <c r="AA408" s="145" t="s">
        <v>77</v>
      </c>
      <c r="AB408" s="145" t="s">
        <v>78</v>
      </c>
      <c r="AC408" s="143"/>
      <c r="AD408" s="143" t="s">
        <v>78</v>
      </c>
      <c r="AE408" s="143"/>
      <c r="AF408" s="143" t="s">
        <v>78</v>
      </c>
      <c r="AG408" s="143">
        <v>15</v>
      </c>
      <c r="AH408" s="143">
        <v>15</v>
      </c>
      <c r="AI408" s="143" t="s">
        <v>7758</v>
      </c>
      <c r="AJ408" s="143" t="s">
        <v>7758</v>
      </c>
      <c r="AK408" s="219" t="s">
        <v>2352</v>
      </c>
      <c r="AL408" s="216" t="s">
        <v>3623</v>
      </c>
      <c r="AM408" s="143" t="s">
        <v>7759</v>
      </c>
      <c r="AN408" s="143" t="s">
        <v>7760</v>
      </c>
      <c r="AO408" s="143" t="s">
        <v>7616</v>
      </c>
      <c r="AP408" s="143" t="s">
        <v>7725</v>
      </c>
      <c r="AQ408" s="143" t="s">
        <v>158</v>
      </c>
      <c r="AR408" s="131" t="s">
        <v>87</v>
      </c>
      <c r="AS408" s="131">
        <v>15803606403</v>
      </c>
    </row>
    <row r="409" s="1" customFormat="1" ht="50" customHeight="1" spans="1:45">
      <c r="A409" s="132">
        <v>402</v>
      </c>
      <c r="B409" s="143" t="s">
        <v>7761</v>
      </c>
      <c r="C409" s="143" t="s">
        <v>2341</v>
      </c>
      <c r="D409" s="143" t="s">
        <v>110</v>
      </c>
      <c r="E409" s="143" t="s">
        <v>817</v>
      </c>
      <c r="F409" s="145">
        <v>2019.1</v>
      </c>
      <c r="G409" s="145">
        <v>2019.12</v>
      </c>
      <c r="H409" s="143" t="s">
        <v>7457</v>
      </c>
      <c r="I409" s="143" t="s">
        <v>817</v>
      </c>
      <c r="J409" s="143" t="s">
        <v>7762</v>
      </c>
      <c r="K409" s="143">
        <v>3.06</v>
      </c>
      <c r="L409" s="143">
        <v>3.06</v>
      </c>
      <c r="M409" s="143">
        <v>0</v>
      </c>
      <c r="N409" s="143">
        <v>0</v>
      </c>
      <c r="O409" s="143" t="s">
        <v>7751</v>
      </c>
      <c r="P409" s="143" t="s">
        <v>7752</v>
      </c>
      <c r="Q409" s="143" t="s">
        <v>7752</v>
      </c>
      <c r="R409" s="143" t="s">
        <v>2151</v>
      </c>
      <c r="S409" s="143" t="s">
        <v>2341</v>
      </c>
      <c r="T409" s="132">
        <v>2019</v>
      </c>
      <c r="U409" s="143" t="s">
        <v>77</v>
      </c>
      <c r="V409" s="143">
        <v>3.06</v>
      </c>
      <c r="W409" s="143">
        <v>3.06</v>
      </c>
      <c r="X409" s="143"/>
      <c r="Y409" s="143"/>
      <c r="Z409" s="143" t="s">
        <v>77</v>
      </c>
      <c r="AA409" s="143" t="s">
        <v>77</v>
      </c>
      <c r="AB409" s="143" t="s">
        <v>78</v>
      </c>
      <c r="AC409" s="143"/>
      <c r="AD409" s="143" t="s">
        <v>78</v>
      </c>
      <c r="AE409" s="143"/>
      <c r="AF409" s="143" t="s">
        <v>78</v>
      </c>
      <c r="AG409" s="143">
        <v>6</v>
      </c>
      <c r="AH409" s="143">
        <v>6</v>
      </c>
      <c r="AI409" s="143" t="s">
        <v>7752</v>
      </c>
      <c r="AJ409" s="143" t="s">
        <v>7752</v>
      </c>
      <c r="AK409" s="219" t="s">
        <v>2352</v>
      </c>
      <c r="AL409" s="216" t="s">
        <v>3623</v>
      </c>
      <c r="AM409" s="143" t="s">
        <v>7753</v>
      </c>
      <c r="AN409" s="143" t="s">
        <v>7754</v>
      </c>
      <c r="AO409" s="143" t="s">
        <v>4220</v>
      </c>
      <c r="AP409" s="143" t="s">
        <v>7725</v>
      </c>
      <c r="AQ409" s="143" t="s">
        <v>158</v>
      </c>
      <c r="AR409" s="131" t="s">
        <v>87</v>
      </c>
      <c r="AS409" s="131">
        <v>15803606403</v>
      </c>
    </row>
    <row r="410" s="1" customFormat="1" ht="50" customHeight="1" spans="1:45">
      <c r="A410" s="132">
        <v>403</v>
      </c>
      <c r="B410" s="143" t="s">
        <v>7763</v>
      </c>
      <c r="C410" s="143" t="s">
        <v>2341</v>
      </c>
      <c r="D410" s="143" t="s">
        <v>110</v>
      </c>
      <c r="E410" s="143" t="s">
        <v>822</v>
      </c>
      <c r="F410" s="145">
        <v>2019.1</v>
      </c>
      <c r="G410" s="145">
        <v>2019.12</v>
      </c>
      <c r="H410" s="143" t="s">
        <v>7457</v>
      </c>
      <c r="I410" s="143" t="s">
        <v>822</v>
      </c>
      <c r="J410" s="143" t="s">
        <v>7764</v>
      </c>
      <c r="K410" s="250">
        <v>10.2</v>
      </c>
      <c r="L410" s="250">
        <v>10.2</v>
      </c>
      <c r="M410" s="143">
        <v>0</v>
      </c>
      <c r="N410" s="143">
        <v>0</v>
      </c>
      <c r="O410" s="143" t="s">
        <v>7765</v>
      </c>
      <c r="P410" s="143" t="s">
        <v>7766</v>
      </c>
      <c r="Q410" s="143" t="s">
        <v>7766</v>
      </c>
      <c r="R410" s="143" t="s">
        <v>2151</v>
      </c>
      <c r="S410" s="143" t="s">
        <v>2341</v>
      </c>
      <c r="T410" s="132">
        <v>2019</v>
      </c>
      <c r="U410" s="143" t="s">
        <v>77</v>
      </c>
      <c r="V410" s="250">
        <v>10.2</v>
      </c>
      <c r="W410" s="250">
        <v>10.2</v>
      </c>
      <c r="X410" s="143"/>
      <c r="Y410" s="143"/>
      <c r="Z410" s="143" t="s">
        <v>77</v>
      </c>
      <c r="AA410" s="145" t="s">
        <v>77</v>
      </c>
      <c r="AB410" s="145" t="s">
        <v>78</v>
      </c>
      <c r="AC410" s="143"/>
      <c r="AD410" s="143" t="s">
        <v>78</v>
      </c>
      <c r="AE410" s="143"/>
      <c r="AF410" s="143" t="s">
        <v>78</v>
      </c>
      <c r="AG410" s="143">
        <v>5</v>
      </c>
      <c r="AH410" s="143">
        <v>5</v>
      </c>
      <c r="AI410" s="143" t="s">
        <v>7766</v>
      </c>
      <c r="AJ410" s="143" t="s">
        <v>7766</v>
      </c>
      <c r="AK410" s="219" t="s">
        <v>2352</v>
      </c>
      <c r="AL410" s="216" t="s">
        <v>3623</v>
      </c>
      <c r="AM410" s="143" t="s">
        <v>7767</v>
      </c>
      <c r="AN410" s="143" t="s">
        <v>7768</v>
      </c>
      <c r="AO410" s="143" t="s">
        <v>7555</v>
      </c>
      <c r="AP410" s="143" t="s">
        <v>7725</v>
      </c>
      <c r="AQ410" s="143" t="s">
        <v>158</v>
      </c>
      <c r="AR410" s="131" t="s">
        <v>6390</v>
      </c>
      <c r="AS410" s="210">
        <v>13658497401</v>
      </c>
    </row>
    <row r="411" s="1" customFormat="1" ht="50" customHeight="1" spans="1:45">
      <c r="A411" s="132">
        <v>404</v>
      </c>
      <c r="B411" s="143" t="s">
        <v>7769</v>
      </c>
      <c r="C411" s="143" t="s">
        <v>2341</v>
      </c>
      <c r="D411" s="143" t="s">
        <v>110</v>
      </c>
      <c r="E411" s="143" t="s">
        <v>822</v>
      </c>
      <c r="F411" s="145">
        <v>2019.1</v>
      </c>
      <c r="G411" s="145">
        <v>2019.12</v>
      </c>
      <c r="H411" s="143" t="s">
        <v>7457</v>
      </c>
      <c r="I411" s="143" t="s">
        <v>822</v>
      </c>
      <c r="J411" s="143" t="s">
        <v>7764</v>
      </c>
      <c r="K411" s="143">
        <v>2.55</v>
      </c>
      <c r="L411" s="143">
        <v>2.55</v>
      </c>
      <c r="M411" s="143">
        <v>0</v>
      </c>
      <c r="N411" s="143">
        <v>0</v>
      </c>
      <c r="O411" s="143" t="s">
        <v>7765</v>
      </c>
      <c r="P411" s="143" t="s">
        <v>7766</v>
      </c>
      <c r="Q411" s="143" t="s">
        <v>7766</v>
      </c>
      <c r="R411" s="143" t="s">
        <v>2151</v>
      </c>
      <c r="S411" s="143" t="s">
        <v>2341</v>
      </c>
      <c r="T411" s="132">
        <v>2019</v>
      </c>
      <c r="U411" s="143" t="s">
        <v>77</v>
      </c>
      <c r="V411" s="143">
        <v>2.55</v>
      </c>
      <c r="W411" s="143">
        <v>2.55</v>
      </c>
      <c r="X411" s="143"/>
      <c r="Y411" s="143"/>
      <c r="Z411" s="143" t="s">
        <v>77</v>
      </c>
      <c r="AA411" s="143" t="s">
        <v>77</v>
      </c>
      <c r="AB411" s="143" t="s">
        <v>78</v>
      </c>
      <c r="AC411" s="143"/>
      <c r="AD411" s="143" t="s">
        <v>78</v>
      </c>
      <c r="AE411" s="143"/>
      <c r="AF411" s="143" t="s">
        <v>78</v>
      </c>
      <c r="AG411" s="143">
        <v>5</v>
      </c>
      <c r="AH411" s="143">
        <v>5</v>
      </c>
      <c r="AI411" s="143" t="s">
        <v>7766</v>
      </c>
      <c r="AJ411" s="143" t="s">
        <v>7766</v>
      </c>
      <c r="AK411" s="219" t="s">
        <v>2352</v>
      </c>
      <c r="AL411" s="216" t="s">
        <v>3623</v>
      </c>
      <c r="AM411" s="143" t="s">
        <v>7770</v>
      </c>
      <c r="AN411" s="143" t="s">
        <v>7771</v>
      </c>
      <c r="AO411" s="143" t="s">
        <v>7555</v>
      </c>
      <c r="AP411" s="143" t="s">
        <v>7725</v>
      </c>
      <c r="AQ411" s="143" t="s">
        <v>158</v>
      </c>
      <c r="AR411" s="131" t="s">
        <v>6390</v>
      </c>
      <c r="AS411" s="210">
        <v>13658497401</v>
      </c>
    </row>
    <row r="412" s="1" customFormat="1" ht="50" customHeight="1" spans="1:45">
      <c r="A412" s="132">
        <v>405</v>
      </c>
      <c r="B412" s="143" t="s">
        <v>7772</v>
      </c>
      <c r="C412" s="143" t="s">
        <v>2341</v>
      </c>
      <c r="D412" s="143" t="s">
        <v>110</v>
      </c>
      <c r="E412" s="143" t="s">
        <v>796</v>
      </c>
      <c r="F412" s="145">
        <v>2019.1</v>
      </c>
      <c r="G412" s="145">
        <v>2019.12</v>
      </c>
      <c r="H412" s="143" t="s">
        <v>7457</v>
      </c>
      <c r="I412" s="143" t="s">
        <v>796</v>
      </c>
      <c r="J412" s="143" t="s">
        <v>7773</v>
      </c>
      <c r="K412" s="250">
        <v>20.4</v>
      </c>
      <c r="L412" s="250">
        <v>20.4</v>
      </c>
      <c r="M412" s="143">
        <v>0</v>
      </c>
      <c r="N412" s="143">
        <v>0</v>
      </c>
      <c r="O412" s="143" t="s">
        <v>7774</v>
      </c>
      <c r="P412" s="143" t="s">
        <v>7775</v>
      </c>
      <c r="Q412" s="143" t="s">
        <v>7775</v>
      </c>
      <c r="R412" s="143" t="s">
        <v>2151</v>
      </c>
      <c r="S412" s="143" t="s">
        <v>2341</v>
      </c>
      <c r="T412" s="132">
        <v>2019</v>
      </c>
      <c r="U412" s="143" t="s">
        <v>77</v>
      </c>
      <c r="V412" s="250">
        <v>20.4</v>
      </c>
      <c r="W412" s="250">
        <v>20.4</v>
      </c>
      <c r="X412" s="143"/>
      <c r="Y412" s="143"/>
      <c r="Z412" s="143" t="s">
        <v>77</v>
      </c>
      <c r="AA412" s="145" t="s">
        <v>77</v>
      </c>
      <c r="AB412" s="145" t="s">
        <v>78</v>
      </c>
      <c r="AC412" s="143"/>
      <c r="AD412" s="143" t="s">
        <v>78</v>
      </c>
      <c r="AE412" s="143"/>
      <c r="AF412" s="143" t="s">
        <v>78</v>
      </c>
      <c r="AG412" s="143">
        <v>10</v>
      </c>
      <c r="AH412" s="143">
        <v>10</v>
      </c>
      <c r="AI412" s="143" t="s">
        <v>7775</v>
      </c>
      <c r="AJ412" s="143" t="s">
        <v>7775</v>
      </c>
      <c r="AK412" s="219" t="s">
        <v>2352</v>
      </c>
      <c r="AL412" s="216" t="s">
        <v>3623</v>
      </c>
      <c r="AM412" s="143" t="s">
        <v>7776</v>
      </c>
      <c r="AN412" s="143" t="s">
        <v>7716</v>
      </c>
      <c r="AO412" s="143" t="s">
        <v>7106</v>
      </c>
      <c r="AP412" s="143" t="s">
        <v>7725</v>
      </c>
      <c r="AQ412" s="143" t="s">
        <v>158</v>
      </c>
      <c r="AR412" s="143" t="s">
        <v>994</v>
      </c>
      <c r="AS412" s="132">
        <v>15095833920</v>
      </c>
    </row>
    <row r="413" s="1" customFormat="1" ht="50" customHeight="1" spans="1:45">
      <c r="A413" s="132">
        <v>406</v>
      </c>
      <c r="B413" s="143" t="s">
        <v>7777</v>
      </c>
      <c r="C413" s="143" t="s">
        <v>2341</v>
      </c>
      <c r="D413" s="143" t="s">
        <v>110</v>
      </c>
      <c r="E413" s="143" t="s">
        <v>796</v>
      </c>
      <c r="F413" s="145">
        <v>2019.1</v>
      </c>
      <c r="G413" s="145">
        <v>2019.12</v>
      </c>
      <c r="H413" s="143" t="s">
        <v>7457</v>
      </c>
      <c r="I413" s="143" t="s">
        <v>796</v>
      </c>
      <c r="J413" s="143" t="s">
        <v>7778</v>
      </c>
      <c r="K413" s="143">
        <v>2.55</v>
      </c>
      <c r="L413" s="143">
        <v>2.55</v>
      </c>
      <c r="M413" s="143">
        <v>0</v>
      </c>
      <c r="N413" s="143">
        <v>0</v>
      </c>
      <c r="O413" s="143" t="s">
        <v>7765</v>
      </c>
      <c r="P413" s="143" t="s">
        <v>7766</v>
      </c>
      <c r="Q413" s="143" t="s">
        <v>7766</v>
      </c>
      <c r="R413" s="143" t="s">
        <v>2151</v>
      </c>
      <c r="S413" s="143" t="s">
        <v>2341</v>
      </c>
      <c r="T413" s="132">
        <v>2019</v>
      </c>
      <c r="U413" s="143" t="s">
        <v>77</v>
      </c>
      <c r="V413" s="143">
        <v>2.55</v>
      </c>
      <c r="W413" s="143">
        <v>2.55</v>
      </c>
      <c r="X413" s="143"/>
      <c r="Y413" s="143"/>
      <c r="Z413" s="143" t="s">
        <v>77</v>
      </c>
      <c r="AA413" s="143" t="s">
        <v>77</v>
      </c>
      <c r="AB413" s="143" t="s">
        <v>78</v>
      </c>
      <c r="AC413" s="143"/>
      <c r="AD413" s="143" t="s">
        <v>78</v>
      </c>
      <c r="AE413" s="143"/>
      <c r="AF413" s="143" t="s">
        <v>78</v>
      </c>
      <c r="AG413" s="143">
        <v>5</v>
      </c>
      <c r="AH413" s="143">
        <v>5</v>
      </c>
      <c r="AI413" s="143" t="s">
        <v>7766</v>
      </c>
      <c r="AJ413" s="143" t="s">
        <v>7766</v>
      </c>
      <c r="AK413" s="219" t="s">
        <v>2352</v>
      </c>
      <c r="AL413" s="216" t="s">
        <v>3623</v>
      </c>
      <c r="AM413" s="143" t="s">
        <v>7770</v>
      </c>
      <c r="AN413" s="143" t="s">
        <v>7771</v>
      </c>
      <c r="AO413" s="143" t="s">
        <v>7555</v>
      </c>
      <c r="AP413" s="143" t="s">
        <v>7725</v>
      </c>
      <c r="AQ413" s="143" t="s">
        <v>158</v>
      </c>
      <c r="AR413" s="143" t="s">
        <v>994</v>
      </c>
      <c r="AS413" s="132">
        <v>15095833920</v>
      </c>
    </row>
    <row r="414" s="1" customFormat="1" ht="50" customHeight="1" spans="1:45">
      <c r="A414" s="132">
        <v>407</v>
      </c>
      <c r="B414" s="143" t="s">
        <v>7779</v>
      </c>
      <c r="C414" s="143" t="s">
        <v>2341</v>
      </c>
      <c r="D414" s="143" t="s">
        <v>110</v>
      </c>
      <c r="E414" s="143" t="s">
        <v>725</v>
      </c>
      <c r="F414" s="145">
        <v>2019.1</v>
      </c>
      <c r="G414" s="145">
        <v>2019.12</v>
      </c>
      <c r="H414" s="143" t="s">
        <v>7457</v>
      </c>
      <c r="I414" s="143" t="s">
        <v>725</v>
      </c>
      <c r="J414" s="143" t="s">
        <v>7780</v>
      </c>
      <c r="K414" s="250">
        <v>24.48</v>
      </c>
      <c r="L414" s="250">
        <v>24.48</v>
      </c>
      <c r="M414" s="143">
        <v>0</v>
      </c>
      <c r="N414" s="143">
        <v>0</v>
      </c>
      <c r="O414" s="143" t="s">
        <v>7781</v>
      </c>
      <c r="P414" s="143" t="s">
        <v>7782</v>
      </c>
      <c r="Q414" s="143" t="s">
        <v>7782</v>
      </c>
      <c r="R414" s="143" t="s">
        <v>2151</v>
      </c>
      <c r="S414" s="143" t="s">
        <v>2341</v>
      </c>
      <c r="T414" s="132">
        <v>2019</v>
      </c>
      <c r="U414" s="143" t="s">
        <v>77</v>
      </c>
      <c r="V414" s="250">
        <v>24.48</v>
      </c>
      <c r="W414" s="250">
        <v>24.48</v>
      </c>
      <c r="X414" s="143"/>
      <c r="Y414" s="143"/>
      <c r="Z414" s="143" t="s">
        <v>77</v>
      </c>
      <c r="AA414" s="145" t="s">
        <v>77</v>
      </c>
      <c r="AB414" s="145" t="s">
        <v>78</v>
      </c>
      <c r="AC414" s="143"/>
      <c r="AD414" s="143" t="s">
        <v>78</v>
      </c>
      <c r="AE414" s="143"/>
      <c r="AF414" s="143" t="s">
        <v>78</v>
      </c>
      <c r="AG414" s="143">
        <v>12</v>
      </c>
      <c r="AH414" s="143">
        <v>12</v>
      </c>
      <c r="AI414" s="143" t="s">
        <v>7782</v>
      </c>
      <c r="AJ414" s="143" t="s">
        <v>7782</v>
      </c>
      <c r="AK414" s="219" t="s">
        <v>2352</v>
      </c>
      <c r="AL414" s="216" t="s">
        <v>3623</v>
      </c>
      <c r="AM414" s="143" t="s">
        <v>7783</v>
      </c>
      <c r="AN414" s="143" t="s">
        <v>7784</v>
      </c>
      <c r="AO414" s="143" t="s">
        <v>3871</v>
      </c>
      <c r="AP414" s="143" t="s">
        <v>7725</v>
      </c>
      <c r="AQ414" s="143" t="s">
        <v>158</v>
      </c>
      <c r="AR414" s="143" t="s">
        <v>3363</v>
      </c>
      <c r="AS414" s="211">
        <v>13996737037</v>
      </c>
    </row>
    <row r="415" s="1" customFormat="1" ht="50" customHeight="1" spans="1:45">
      <c r="A415" s="132">
        <v>408</v>
      </c>
      <c r="B415" s="143" t="s">
        <v>7785</v>
      </c>
      <c r="C415" s="143" t="s">
        <v>2341</v>
      </c>
      <c r="D415" s="143" t="s">
        <v>110</v>
      </c>
      <c r="E415" s="143" t="s">
        <v>725</v>
      </c>
      <c r="F415" s="145">
        <v>2019.1</v>
      </c>
      <c r="G415" s="145">
        <v>2019.12</v>
      </c>
      <c r="H415" s="143" t="s">
        <v>7457</v>
      </c>
      <c r="I415" s="143" t="s">
        <v>725</v>
      </c>
      <c r="J415" s="143" t="s">
        <v>7786</v>
      </c>
      <c r="K415" s="143">
        <v>7.65</v>
      </c>
      <c r="L415" s="143">
        <v>7.65</v>
      </c>
      <c r="M415" s="143">
        <v>0</v>
      </c>
      <c r="N415" s="143">
        <v>0</v>
      </c>
      <c r="O415" s="143" t="s">
        <v>7757</v>
      </c>
      <c r="P415" s="143" t="s">
        <v>7758</v>
      </c>
      <c r="Q415" s="143" t="s">
        <v>7758</v>
      </c>
      <c r="R415" s="143" t="s">
        <v>2151</v>
      </c>
      <c r="S415" s="143" t="s">
        <v>2341</v>
      </c>
      <c r="T415" s="132">
        <v>2019</v>
      </c>
      <c r="U415" s="143" t="s">
        <v>77</v>
      </c>
      <c r="V415" s="143">
        <v>7.65</v>
      </c>
      <c r="W415" s="143">
        <v>7.65</v>
      </c>
      <c r="X415" s="143"/>
      <c r="Y415" s="143"/>
      <c r="Z415" s="143" t="s">
        <v>77</v>
      </c>
      <c r="AA415" s="143" t="s">
        <v>77</v>
      </c>
      <c r="AB415" s="143" t="s">
        <v>78</v>
      </c>
      <c r="AC415" s="143"/>
      <c r="AD415" s="143" t="s">
        <v>78</v>
      </c>
      <c r="AE415" s="143"/>
      <c r="AF415" s="143" t="s">
        <v>78</v>
      </c>
      <c r="AG415" s="143">
        <v>15</v>
      </c>
      <c r="AH415" s="143">
        <v>15</v>
      </c>
      <c r="AI415" s="143" t="s">
        <v>7758</v>
      </c>
      <c r="AJ415" s="143" t="s">
        <v>7758</v>
      </c>
      <c r="AK415" s="219" t="s">
        <v>2352</v>
      </c>
      <c r="AL415" s="216" t="s">
        <v>3623</v>
      </c>
      <c r="AM415" s="143" t="s">
        <v>7787</v>
      </c>
      <c r="AN415" s="143" t="s">
        <v>7788</v>
      </c>
      <c r="AO415" s="143" t="s">
        <v>7616</v>
      </c>
      <c r="AP415" s="143" t="s">
        <v>7725</v>
      </c>
      <c r="AQ415" s="143" t="s">
        <v>158</v>
      </c>
      <c r="AR415" s="143" t="s">
        <v>3363</v>
      </c>
      <c r="AS415" s="211">
        <v>13996737037</v>
      </c>
    </row>
    <row r="416" s="1" customFormat="1" ht="50" customHeight="1" spans="1:45">
      <c r="A416" s="132">
        <v>409</v>
      </c>
      <c r="B416" s="143" t="s">
        <v>7789</v>
      </c>
      <c r="C416" s="143" t="s">
        <v>2341</v>
      </c>
      <c r="D416" s="143" t="s">
        <v>110</v>
      </c>
      <c r="E416" s="143" t="s">
        <v>809</v>
      </c>
      <c r="F416" s="145">
        <v>2019.1</v>
      </c>
      <c r="G416" s="145">
        <v>2019.12</v>
      </c>
      <c r="H416" s="143" t="s">
        <v>7457</v>
      </c>
      <c r="I416" s="143" t="s">
        <v>809</v>
      </c>
      <c r="J416" s="143" t="s">
        <v>7790</v>
      </c>
      <c r="K416" s="250">
        <v>18.36</v>
      </c>
      <c r="L416" s="250">
        <v>18.36</v>
      </c>
      <c r="M416" s="143">
        <v>0</v>
      </c>
      <c r="N416" s="143">
        <v>0</v>
      </c>
      <c r="O416" s="143" t="s">
        <v>7791</v>
      </c>
      <c r="P416" s="143" t="s">
        <v>7792</v>
      </c>
      <c r="Q416" s="143" t="s">
        <v>7792</v>
      </c>
      <c r="R416" s="143" t="s">
        <v>2151</v>
      </c>
      <c r="S416" s="143" t="s">
        <v>2341</v>
      </c>
      <c r="T416" s="132">
        <v>2019</v>
      </c>
      <c r="U416" s="143" t="s">
        <v>77</v>
      </c>
      <c r="V416" s="250">
        <v>18.36</v>
      </c>
      <c r="W416" s="250">
        <v>18.36</v>
      </c>
      <c r="X416" s="143"/>
      <c r="Y416" s="143"/>
      <c r="Z416" s="143" t="s">
        <v>77</v>
      </c>
      <c r="AA416" s="145" t="s">
        <v>77</v>
      </c>
      <c r="AB416" s="145" t="s">
        <v>78</v>
      </c>
      <c r="AC416" s="143"/>
      <c r="AD416" s="143" t="s">
        <v>78</v>
      </c>
      <c r="AE416" s="143"/>
      <c r="AF416" s="143" t="s">
        <v>78</v>
      </c>
      <c r="AG416" s="143">
        <v>9</v>
      </c>
      <c r="AH416" s="143">
        <v>9</v>
      </c>
      <c r="AI416" s="143" t="s">
        <v>7792</v>
      </c>
      <c r="AJ416" s="143" t="s">
        <v>7792</v>
      </c>
      <c r="AK416" s="219" t="s">
        <v>2352</v>
      </c>
      <c r="AL416" s="216" t="s">
        <v>3623</v>
      </c>
      <c r="AM416" s="143" t="s">
        <v>7793</v>
      </c>
      <c r="AN416" s="143" t="s">
        <v>7794</v>
      </c>
      <c r="AO416" s="143" t="s">
        <v>4144</v>
      </c>
      <c r="AP416" s="143" t="s">
        <v>7725</v>
      </c>
      <c r="AQ416" s="143" t="s">
        <v>158</v>
      </c>
      <c r="AR416" s="143" t="s">
        <v>7137</v>
      </c>
      <c r="AS416" s="241" t="s">
        <v>7385</v>
      </c>
    </row>
    <row r="417" s="1" customFormat="1" ht="50" customHeight="1" spans="1:45">
      <c r="A417" s="132">
        <v>410</v>
      </c>
      <c r="B417" s="143" t="s">
        <v>7795</v>
      </c>
      <c r="C417" s="143" t="s">
        <v>2341</v>
      </c>
      <c r="D417" s="143" t="s">
        <v>110</v>
      </c>
      <c r="E417" s="143" t="s">
        <v>809</v>
      </c>
      <c r="F417" s="145">
        <v>2019.1</v>
      </c>
      <c r="G417" s="145">
        <v>2019.12</v>
      </c>
      <c r="H417" s="143" t="s">
        <v>7457</v>
      </c>
      <c r="I417" s="143" t="s">
        <v>809</v>
      </c>
      <c r="J417" s="143" t="s">
        <v>7796</v>
      </c>
      <c r="K417" s="143">
        <v>2.55</v>
      </c>
      <c r="L417" s="143">
        <v>2.55</v>
      </c>
      <c r="M417" s="143">
        <v>0</v>
      </c>
      <c r="N417" s="143">
        <v>0</v>
      </c>
      <c r="O417" s="143" t="s">
        <v>7765</v>
      </c>
      <c r="P417" s="143" t="s">
        <v>7766</v>
      </c>
      <c r="Q417" s="143" t="s">
        <v>7766</v>
      </c>
      <c r="R417" s="143" t="s">
        <v>2151</v>
      </c>
      <c r="S417" s="143" t="s">
        <v>2341</v>
      </c>
      <c r="T417" s="132">
        <v>2019</v>
      </c>
      <c r="U417" s="143" t="s">
        <v>77</v>
      </c>
      <c r="V417" s="143">
        <v>2.55</v>
      </c>
      <c r="W417" s="143">
        <v>2.55</v>
      </c>
      <c r="X417" s="143"/>
      <c r="Y417" s="143"/>
      <c r="Z417" s="143" t="s">
        <v>77</v>
      </c>
      <c r="AA417" s="143" t="s">
        <v>77</v>
      </c>
      <c r="AB417" s="143" t="s">
        <v>78</v>
      </c>
      <c r="AC417" s="143"/>
      <c r="AD417" s="143" t="s">
        <v>78</v>
      </c>
      <c r="AE417" s="143"/>
      <c r="AF417" s="143" t="s">
        <v>78</v>
      </c>
      <c r="AG417" s="143">
        <v>5</v>
      </c>
      <c r="AH417" s="143">
        <v>5</v>
      </c>
      <c r="AI417" s="143" t="s">
        <v>7766</v>
      </c>
      <c r="AJ417" s="143" t="s">
        <v>7766</v>
      </c>
      <c r="AK417" s="219" t="s">
        <v>2352</v>
      </c>
      <c r="AL417" s="216" t="s">
        <v>3623</v>
      </c>
      <c r="AM417" s="143" t="s">
        <v>7770</v>
      </c>
      <c r="AN417" s="143" t="s">
        <v>7771</v>
      </c>
      <c r="AO417" s="143" t="s">
        <v>7555</v>
      </c>
      <c r="AP417" s="143" t="s">
        <v>7725</v>
      </c>
      <c r="AQ417" s="143" t="s">
        <v>158</v>
      </c>
      <c r="AR417" s="143" t="s">
        <v>7137</v>
      </c>
      <c r="AS417" s="241" t="s">
        <v>7385</v>
      </c>
    </row>
    <row r="418" s="1" customFormat="1" ht="50" customHeight="1" spans="1:45">
      <c r="A418" s="132">
        <v>411</v>
      </c>
      <c r="B418" s="143" t="s">
        <v>7797</v>
      </c>
      <c r="C418" s="143" t="s">
        <v>2341</v>
      </c>
      <c r="D418" s="143" t="s">
        <v>110</v>
      </c>
      <c r="E418" s="143" t="s">
        <v>760</v>
      </c>
      <c r="F418" s="145">
        <v>2019.1</v>
      </c>
      <c r="G418" s="145">
        <v>2019.12</v>
      </c>
      <c r="H418" s="143" t="s">
        <v>7457</v>
      </c>
      <c r="I418" s="143" t="s">
        <v>760</v>
      </c>
      <c r="J418" s="143" t="s">
        <v>7798</v>
      </c>
      <c r="K418" s="250">
        <v>36.72</v>
      </c>
      <c r="L418" s="250">
        <v>36.72</v>
      </c>
      <c r="M418" s="143">
        <v>0</v>
      </c>
      <c r="N418" s="143">
        <v>0</v>
      </c>
      <c r="O418" s="143" t="s">
        <v>7799</v>
      </c>
      <c r="P418" s="143" t="s">
        <v>7800</v>
      </c>
      <c r="Q418" s="143" t="s">
        <v>7800</v>
      </c>
      <c r="R418" s="143" t="s">
        <v>2151</v>
      </c>
      <c r="S418" s="143" t="s">
        <v>2341</v>
      </c>
      <c r="T418" s="132">
        <v>2019</v>
      </c>
      <c r="U418" s="143" t="s">
        <v>77</v>
      </c>
      <c r="V418" s="250">
        <v>36.72</v>
      </c>
      <c r="W418" s="250">
        <v>36.72</v>
      </c>
      <c r="X418" s="143"/>
      <c r="Y418" s="143"/>
      <c r="Z418" s="143" t="s">
        <v>77</v>
      </c>
      <c r="AA418" s="145" t="s">
        <v>77</v>
      </c>
      <c r="AB418" s="145" t="s">
        <v>78</v>
      </c>
      <c r="AC418" s="143"/>
      <c r="AD418" s="143" t="s">
        <v>78</v>
      </c>
      <c r="AE418" s="143"/>
      <c r="AF418" s="143" t="s">
        <v>78</v>
      </c>
      <c r="AG418" s="143">
        <v>18</v>
      </c>
      <c r="AH418" s="143">
        <v>18</v>
      </c>
      <c r="AI418" s="143" t="s">
        <v>7800</v>
      </c>
      <c r="AJ418" s="143" t="s">
        <v>7800</v>
      </c>
      <c r="AK418" s="219" t="s">
        <v>2352</v>
      </c>
      <c r="AL418" s="216" t="s">
        <v>3623</v>
      </c>
      <c r="AM418" s="143" t="s">
        <v>7801</v>
      </c>
      <c r="AN418" s="143" t="s">
        <v>7802</v>
      </c>
      <c r="AO418" s="143" t="s">
        <v>7803</v>
      </c>
      <c r="AP418" s="143" t="s">
        <v>7725</v>
      </c>
      <c r="AQ418" s="143" t="s">
        <v>158</v>
      </c>
      <c r="AR418" s="143" t="s">
        <v>994</v>
      </c>
      <c r="AS418" s="132">
        <v>15095833920</v>
      </c>
    </row>
    <row r="419" s="1" customFormat="1" ht="50" customHeight="1" spans="1:45">
      <c r="A419" s="132">
        <v>412</v>
      </c>
      <c r="B419" s="143" t="s">
        <v>7804</v>
      </c>
      <c r="C419" s="143" t="s">
        <v>2341</v>
      </c>
      <c r="D419" s="143" t="s">
        <v>110</v>
      </c>
      <c r="E419" s="143" t="s">
        <v>760</v>
      </c>
      <c r="F419" s="145">
        <v>2019.1</v>
      </c>
      <c r="G419" s="145">
        <v>2019.12</v>
      </c>
      <c r="H419" s="143" t="s">
        <v>7457</v>
      </c>
      <c r="I419" s="143" t="s">
        <v>760</v>
      </c>
      <c r="J419" s="143" t="s">
        <v>7805</v>
      </c>
      <c r="K419" s="143">
        <v>3.06</v>
      </c>
      <c r="L419" s="143">
        <v>3.06</v>
      </c>
      <c r="M419" s="143">
        <v>0</v>
      </c>
      <c r="N419" s="143">
        <v>0</v>
      </c>
      <c r="O419" s="143" t="s">
        <v>7806</v>
      </c>
      <c r="P419" s="143" t="s">
        <v>7752</v>
      </c>
      <c r="Q419" s="143" t="s">
        <v>7752</v>
      </c>
      <c r="R419" s="143" t="s">
        <v>2151</v>
      </c>
      <c r="S419" s="143" t="s">
        <v>2341</v>
      </c>
      <c r="T419" s="132">
        <v>2019</v>
      </c>
      <c r="U419" s="143" t="s">
        <v>77</v>
      </c>
      <c r="V419" s="143">
        <v>3.06</v>
      </c>
      <c r="W419" s="143">
        <v>3.06</v>
      </c>
      <c r="X419" s="143"/>
      <c r="Y419" s="143"/>
      <c r="Z419" s="143" t="s">
        <v>77</v>
      </c>
      <c r="AA419" s="143" t="s">
        <v>77</v>
      </c>
      <c r="AB419" s="143" t="s">
        <v>78</v>
      </c>
      <c r="AC419" s="143"/>
      <c r="AD419" s="143" t="s">
        <v>78</v>
      </c>
      <c r="AE419" s="143"/>
      <c r="AF419" s="143" t="s">
        <v>78</v>
      </c>
      <c r="AG419" s="143">
        <v>6</v>
      </c>
      <c r="AH419" s="143">
        <v>6</v>
      </c>
      <c r="AI419" s="143" t="s">
        <v>7752</v>
      </c>
      <c r="AJ419" s="143" t="s">
        <v>7752</v>
      </c>
      <c r="AK419" s="219" t="s">
        <v>2352</v>
      </c>
      <c r="AL419" s="216" t="s">
        <v>3623</v>
      </c>
      <c r="AM419" s="143" t="s">
        <v>7753</v>
      </c>
      <c r="AN419" s="143" t="s">
        <v>7754</v>
      </c>
      <c r="AO419" s="143" t="s">
        <v>4220</v>
      </c>
      <c r="AP419" s="143" t="s">
        <v>7725</v>
      </c>
      <c r="AQ419" s="143" t="s">
        <v>158</v>
      </c>
      <c r="AR419" s="143" t="s">
        <v>994</v>
      </c>
      <c r="AS419" s="132">
        <v>15095833920</v>
      </c>
    </row>
    <row r="420" s="1" customFormat="1" ht="50" customHeight="1" spans="1:45">
      <c r="A420" s="132">
        <v>413</v>
      </c>
      <c r="B420" s="143" t="s">
        <v>7807</v>
      </c>
      <c r="C420" s="143" t="s">
        <v>2341</v>
      </c>
      <c r="D420" s="143" t="s">
        <v>110</v>
      </c>
      <c r="E420" s="143" t="s">
        <v>772</v>
      </c>
      <c r="F420" s="145">
        <v>2019.1</v>
      </c>
      <c r="G420" s="145">
        <v>2019.12</v>
      </c>
      <c r="H420" s="143" t="s">
        <v>7457</v>
      </c>
      <c r="I420" s="143" t="s">
        <v>772</v>
      </c>
      <c r="J420" s="143" t="s">
        <v>7808</v>
      </c>
      <c r="K420" s="250">
        <v>53.04</v>
      </c>
      <c r="L420" s="250">
        <v>53.04</v>
      </c>
      <c r="M420" s="143">
        <v>0</v>
      </c>
      <c r="N420" s="143">
        <v>0</v>
      </c>
      <c r="O420" s="143" t="s">
        <v>7809</v>
      </c>
      <c r="P420" s="143" t="s">
        <v>7810</v>
      </c>
      <c r="Q420" s="143" t="s">
        <v>7810</v>
      </c>
      <c r="R420" s="143" t="s">
        <v>2151</v>
      </c>
      <c r="S420" s="143" t="s">
        <v>2341</v>
      </c>
      <c r="T420" s="132">
        <v>2019</v>
      </c>
      <c r="U420" s="143" t="s">
        <v>77</v>
      </c>
      <c r="V420" s="250">
        <v>53.04</v>
      </c>
      <c r="W420" s="250">
        <v>53.04</v>
      </c>
      <c r="X420" s="143"/>
      <c r="Y420" s="143"/>
      <c r="Z420" s="143" t="s">
        <v>77</v>
      </c>
      <c r="AA420" s="145" t="s">
        <v>77</v>
      </c>
      <c r="AB420" s="145" t="s">
        <v>78</v>
      </c>
      <c r="AC420" s="143"/>
      <c r="AD420" s="143" t="s">
        <v>78</v>
      </c>
      <c r="AE420" s="143"/>
      <c r="AF420" s="143" t="s">
        <v>78</v>
      </c>
      <c r="AG420" s="143">
        <v>26</v>
      </c>
      <c r="AH420" s="143">
        <v>26</v>
      </c>
      <c r="AI420" s="143" t="s">
        <v>7810</v>
      </c>
      <c r="AJ420" s="143" t="s">
        <v>7810</v>
      </c>
      <c r="AK420" s="219" t="s">
        <v>2352</v>
      </c>
      <c r="AL420" s="216" t="s">
        <v>3623</v>
      </c>
      <c r="AM420" s="143" t="s">
        <v>7811</v>
      </c>
      <c r="AN420" s="143" t="s">
        <v>7812</v>
      </c>
      <c r="AO420" s="143" t="s">
        <v>7813</v>
      </c>
      <c r="AP420" s="143" t="s">
        <v>7725</v>
      </c>
      <c r="AQ420" s="143" t="s">
        <v>158</v>
      </c>
      <c r="AR420" s="131" t="s">
        <v>7351</v>
      </c>
      <c r="AS420" s="131">
        <v>13896756636</v>
      </c>
    </row>
    <row r="421" s="1" customFormat="1" ht="50" customHeight="1" spans="1:45">
      <c r="A421" s="132">
        <v>414</v>
      </c>
      <c r="B421" s="143" t="s">
        <v>7814</v>
      </c>
      <c r="C421" s="143" t="s">
        <v>2341</v>
      </c>
      <c r="D421" s="143" t="s">
        <v>110</v>
      </c>
      <c r="E421" s="143" t="s">
        <v>772</v>
      </c>
      <c r="F421" s="145">
        <v>2019.1</v>
      </c>
      <c r="G421" s="145">
        <v>2019.12</v>
      </c>
      <c r="H421" s="143" t="s">
        <v>7457</v>
      </c>
      <c r="I421" s="143" t="s">
        <v>772</v>
      </c>
      <c r="J421" s="143" t="s">
        <v>7815</v>
      </c>
      <c r="K421" s="143">
        <v>2.55</v>
      </c>
      <c r="L421" s="143">
        <v>2.55</v>
      </c>
      <c r="M421" s="143">
        <v>0</v>
      </c>
      <c r="N421" s="143">
        <v>0</v>
      </c>
      <c r="O421" s="143" t="s">
        <v>7765</v>
      </c>
      <c r="P421" s="143" t="s">
        <v>7766</v>
      </c>
      <c r="Q421" s="143" t="s">
        <v>7766</v>
      </c>
      <c r="R421" s="143" t="s">
        <v>2151</v>
      </c>
      <c r="S421" s="143" t="s">
        <v>2341</v>
      </c>
      <c r="T421" s="132">
        <v>2019</v>
      </c>
      <c r="U421" s="143" t="s">
        <v>77</v>
      </c>
      <c r="V421" s="143">
        <v>2.55</v>
      </c>
      <c r="W421" s="143">
        <v>2.55</v>
      </c>
      <c r="X421" s="143"/>
      <c r="Y421" s="143"/>
      <c r="Z421" s="143" t="s">
        <v>77</v>
      </c>
      <c r="AA421" s="143" t="s">
        <v>77</v>
      </c>
      <c r="AB421" s="143" t="s">
        <v>78</v>
      </c>
      <c r="AC421" s="143"/>
      <c r="AD421" s="143" t="s">
        <v>78</v>
      </c>
      <c r="AE421" s="143"/>
      <c r="AF421" s="143" t="s">
        <v>78</v>
      </c>
      <c r="AG421" s="143">
        <v>5</v>
      </c>
      <c r="AH421" s="143">
        <v>5</v>
      </c>
      <c r="AI421" s="143" t="s">
        <v>7766</v>
      </c>
      <c r="AJ421" s="143" t="s">
        <v>7766</v>
      </c>
      <c r="AK421" s="219" t="s">
        <v>2352</v>
      </c>
      <c r="AL421" s="216" t="s">
        <v>3623</v>
      </c>
      <c r="AM421" s="143" t="s">
        <v>7770</v>
      </c>
      <c r="AN421" s="143" t="s">
        <v>7771</v>
      </c>
      <c r="AO421" s="143" t="s">
        <v>7555</v>
      </c>
      <c r="AP421" s="143" t="s">
        <v>7725</v>
      </c>
      <c r="AQ421" s="143" t="s">
        <v>158</v>
      </c>
      <c r="AR421" s="131" t="s">
        <v>7351</v>
      </c>
      <c r="AS421" s="131">
        <v>13896756636</v>
      </c>
    </row>
    <row r="422" s="1" customFormat="1" ht="50" customHeight="1" spans="1:45">
      <c r="A422" s="132">
        <v>415</v>
      </c>
      <c r="B422" s="143" t="s">
        <v>7816</v>
      </c>
      <c r="C422" s="143" t="s">
        <v>2341</v>
      </c>
      <c r="D422" s="143" t="s">
        <v>110</v>
      </c>
      <c r="E422" s="143" t="s">
        <v>741</v>
      </c>
      <c r="F422" s="145">
        <v>2019.1</v>
      </c>
      <c r="G422" s="145">
        <v>2019.12</v>
      </c>
      <c r="H422" s="143" t="s">
        <v>7457</v>
      </c>
      <c r="I422" s="143" t="s">
        <v>741</v>
      </c>
      <c r="J422" s="143" t="s">
        <v>7817</v>
      </c>
      <c r="K422" s="250">
        <v>22.44</v>
      </c>
      <c r="L422" s="250">
        <v>22.44</v>
      </c>
      <c r="M422" s="143">
        <v>0</v>
      </c>
      <c r="N422" s="143">
        <v>0</v>
      </c>
      <c r="O422" s="143" t="s">
        <v>7818</v>
      </c>
      <c r="P422" s="143" t="s">
        <v>7819</v>
      </c>
      <c r="Q422" s="143" t="s">
        <v>7819</v>
      </c>
      <c r="R422" s="143" t="s">
        <v>2151</v>
      </c>
      <c r="S422" s="143" t="s">
        <v>2341</v>
      </c>
      <c r="T422" s="132">
        <v>2019</v>
      </c>
      <c r="U422" s="143" t="s">
        <v>77</v>
      </c>
      <c r="V422" s="250">
        <v>22.44</v>
      </c>
      <c r="W422" s="250">
        <v>22.44</v>
      </c>
      <c r="X422" s="143"/>
      <c r="Y422" s="143"/>
      <c r="Z422" s="143" t="s">
        <v>77</v>
      </c>
      <c r="AA422" s="145" t="s">
        <v>77</v>
      </c>
      <c r="AB422" s="145" t="s">
        <v>78</v>
      </c>
      <c r="AC422" s="143"/>
      <c r="AD422" s="143" t="s">
        <v>78</v>
      </c>
      <c r="AE422" s="143"/>
      <c r="AF422" s="143" t="s">
        <v>78</v>
      </c>
      <c r="AG422" s="143">
        <v>11</v>
      </c>
      <c r="AH422" s="143">
        <v>11</v>
      </c>
      <c r="AI422" s="143" t="s">
        <v>7819</v>
      </c>
      <c r="AJ422" s="143" t="s">
        <v>7819</v>
      </c>
      <c r="AK422" s="219" t="s">
        <v>2352</v>
      </c>
      <c r="AL422" s="216" t="s">
        <v>3623</v>
      </c>
      <c r="AM422" s="143" t="s">
        <v>7820</v>
      </c>
      <c r="AN422" s="143" t="s">
        <v>7821</v>
      </c>
      <c r="AO422" s="143" t="s">
        <v>4289</v>
      </c>
      <c r="AP422" s="143" t="s">
        <v>7725</v>
      </c>
      <c r="AQ422" s="143" t="s">
        <v>158</v>
      </c>
      <c r="AR422" s="131" t="s">
        <v>6325</v>
      </c>
      <c r="AS422" s="131">
        <v>13372784958</v>
      </c>
    </row>
    <row r="423" s="1" customFormat="1" ht="50" customHeight="1" spans="1:45">
      <c r="A423" s="132">
        <v>416</v>
      </c>
      <c r="B423" s="143" t="s">
        <v>7822</v>
      </c>
      <c r="C423" s="143" t="s">
        <v>2341</v>
      </c>
      <c r="D423" s="143" t="s">
        <v>110</v>
      </c>
      <c r="E423" s="143" t="s">
        <v>741</v>
      </c>
      <c r="F423" s="145">
        <v>2019.1</v>
      </c>
      <c r="G423" s="145">
        <v>2019.12</v>
      </c>
      <c r="H423" s="143" t="s">
        <v>7457</v>
      </c>
      <c r="I423" s="143" t="s">
        <v>741</v>
      </c>
      <c r="J423" s="143" t="s">
        <v>7823</v>
      </c>
      <c r="K423" s="143">
        <v>2.04</v>
      </c>
      <c r="L423" s="143">
        <v>2.04</v>
      </c>
      <c r="M423" s="143">
        <v>0</v>
      </c>
      <c r="N423" s="143">
        <v>0</v>
      </c>
      <c r="O423" s="143" t="s">
        <v>7745</v>
      </c>
      <c r="P423" s="143" t="s">
        <v>7746</v>
      </c>
      <c r="Q423" s="143" t="s">
        <v>7746</v>
      </c>
      <c r="R423" s="143" t="s">
        <v>2151</v>
      </c>
      <c r="S423" s="143" t="s">
        <v>2341</v>
      </c>
      <c r="T423" s="132">
        <v>2019</v>
      </c>
      <c r="U423" s="143" t="s">
        <v>77</v>
      </c>
      <c r="V423" s="143">
        <v>2.04</v>
      </c>
      <c r="W423" s="143">
        <v>2.04</v>
      </c>
      <c r="X423" s="143"/>
      <c r="Y423" s="143"/>
      <c r="Z423" s="143" t="s">
        <v>77</v>
      </c>
      <c r="AA423" s="143" t="s">
        <v>77</v>
      </c>
      <c r="AB423" s="143" t="s">
        <v>78</v>
      </c>
      <c r="AC423" s="143"/>
      <c r="AD423" s="143" t="s">
        <v>78</v>
      </c>
      <c r="AE423" s="143"/>
      <c r="AF423" s="143" t="s">
        <v>78</v>
      </c>
      <c r="AG423" s="143">
        <v>4</v>
      </c>
      <c r="AH423" s="143">
        <v>4</v>
      </c>
      <c r="AI423" s="143" t="s">
        <v>7746</v>
      </c>
      <c r="AJ423" s="143" t="s">
        <v>7746</v>
      </c>
      <c r="AK423" s="219" t="s">
        <v>2352</v>
      </c>
      <c r="AL423" s="216" t="s">
        <v>3623</v>
      </c>
      <c r="AM423" s="143" t="s">
        <v>7824</v>
      </c>
      <c r="AN423" s="143" t="s">
        <v>7511</v>
      </c>
      <c r="AO423" s="143" t="s">
        <v>7512</v>
      </c>
      <c r="AP423" s="143" t="s">
        <v>7725</v>
      </c>
      <c r="AQ423" s="143" t="s">
        <v>158</v>
      </c>
      <c r="AR423" s="131" t="s">
        <v>6325</v>
      </c>
      <c r="AS423" s="131">
        <v>13372784958</v>
      </c>
    </row>
    <row r="424" s="1" customFormat="1" ht="50" customHeight="1" spans="1:45">
      <c r="A424" s="132">
        <v>417</v>
      </c>
      <c r="B424" s="143" t="s">
        <v>7825</v>
      </c>
      <c r="C424" s="143" t="s">
        <v>2341</v>
      </c>
      <c r="D424" s="143" t="s">
        <v>110</v>
      </c>
      <c r="E424" s="143" t="s">
        <v>857</v>
      </c>
      <c r="F424" s="145">
        <v>2019.1</v>
      </c>
      <c r="G424" s="145">
        <v>2019.12</v>
      </c>
      <c r="H424" s="143" t="s">
        <v>7457</v>
      </c>
      <c r="I424" s="143" t="s">
        <v>857</v>
      </c>
      <c r="J424" s="143" t="s">
        <v>7826</v>
      </c>
      <c r="K424" s="250">
        <v>48.96</v>
      </c>
      <c r="L424" s="250">
        <v>48.96</v>
      </c>
      <c r="M424" s="143">
        <v>0</v>
      </c>
      <c r="N424" s="143">
        <v>0</v>
      </c>
      <c r="O424" s="143" t="s">
        <v>7827</v>
      </c>
      <c r="P424" s="143" t="s">
        <v>7828</v>
      </c>
      <c r="Q424" s="143" t="s">
        <v>7828</v>
      </c>
      <c r="R424" s="143" t="s">
        <v>2151</v>
      </c>
      <c r="S424" s="143" t="s">
        <v>2341</v>
      </c>
      <c r="T424" s="132">
        <v>2019</v>
      </c>
      <c r="U424" s="143" t="s">
        <v>77</v>
      </c>
      <c r="V424" s="250">
        <v>48.96</v>
      </c>
      <c r="W424" s="250">
        <v>48.96</v>
      </c>
      <c r="X424" s="143"/>
      <c r="Y424" s="143"/>
      <c r="Z424" s="143" t="s">
        <v>77</v>
      </c>
      <c r="AA424" s="145" t="s">
        <v>77</v>
      </c>
      <c r="AB424" s="145" t="s">
        <v>78</v>
      </c>
      <c r="AC424" s="143"/>
      <c r="AD424" s="143" t="s">
        <v>78</v>
      </c>
      <c r="AE424" s="143"/>
      <c r="AF424" s="143" t="s">
        <v>78</v>
      </c>
      <c r="AG424" s="143">
        <v>24</v>
      </c>
      <c r="AH424" s="143">
        <v>24</v>
      </c>
      <c r="AI424" s="143" t="s">
        <v>7828</v>
      </c>
      <c r="AJ424" s="143" t="s">
        <v>7828</v>
      </c>
      <c r="AK424" s="219" t="s">
        <v>2352</v>
      </c>
      <c r="AL424" s="216" t="s">
        <v>3623</v>
      </c>
      <c r="AM424" s="143" t="s">
        <v>7829</v>
      </c>
      <c r="AN424" s="143" t="s">
        <v>7830</v>
      </c>
      <c r="AO424" s="143" t="s">
        <v>7831</v>
      </c>
      <c r="AP424" s="143" t="s">
        <v>7725</v>
      </c>
      <c r="AQ424" s="143" t="s">
        <v>158</v>
      </c>
      <c r="AR424" s="145" t="s">
        <v>312</v>
      </c>
      <c r="AS424" s="145">
        <v>13996765181</v>
      </c>
    </row>
    <row r="425" s="1" customFormat="1" ht="50" customHeight="1" spans="1:45">
      <c r="A425" s="132">
        <v>418</v>
      </c>
      <c r="B425" s="143" t="s">
        <v>7832</v>
      </c>
      <c r="C425" s="143" t="s">
        <v>2341</v>
      </c>
      <c r="D425" s="143" t="s">
        <v>110</v>
      </c>
      <c r="E425" s="143" t="s">
        <v>857</v>
      </c>
      <c r="F425" s="145">
        <v>2019.1</v>
      </c>
      <c r="G425" s="145">
        <v>2019.12</v>
      </c>
      <c r="H425" s="143" t="s">
        <v>7457</v>
      </c>
      <c r="I425" s="143" t="s">
        <v>857</v>
      </c>
      <c r="J425" s="143" t="s">
        <v>7833</v>
      </c>
      <c r="K425" s="143">
        <v>2.04</v>
      </c>
      <c r="L425" s="143">
        <v>2.04</v>
      </c>
      <c r="M425" s="143">
        <v>0</v>
      </c>
      <c r="N425" s="143">
        <v>0</v>
      </c>
      <c r="O425" s="143" t="s">
        <v>7745</v>
      </c>
      <c r="P425" s="143" t="s">
        <v>7746</v>
      </c>
      <c r="Q425" s="143" t="s">
        <v>7746</v>
      </c>
      <c r="R425" s="143" t="s">
        <v>2151</v>
      </c>
      <c r="S425" s="143" t="s">
        <v>2341</v>
      </c>
      <c r="T425" s="132">
        <v>2019</v>
      </c>
      <c r="U425" s="143" t="s">
        <v>77</v>
      </c>
      <c r="V425" s="143">
        <v>2.04</v>
      </c>
      <c r="W425" s="143">
        <v>2.04</v>
      </c>
      <c r="X425" s="143"/>
      <c r="Y425" s="143"/>
      <c r="Z425" s="143" t="s">
        <v>77</v>
      </c>
      <c r="AA425" s="143" t="s">
        <v>77</v>
      </c>
      <c r="AB425" s="143" t="s">
        <v>78</v>
      </c>
      <c r="AC425" s="143"/>
      <c r="AD425" s="143" t="s">
        <v>78</v>
      </c>
      <c r="AE425" s="143"/>
      <c r="AF425" s="143" t="s">
        <v>78</v>
      </c>
      <c r="AG425" s="143">
        <v>4</v>
      </c>
      <c r="AH425" s="143">
        <v>4</v>
      </c>
      <c r="AI425" s="143" t="s">
        <v>7746</v>
      </c>
      <c r="AJ425" s="143" t="s">
        <v>7746</v>
      </c>
      <c r="AK425" s="219" t="s">
        <v>2352</v>
      </c>
      <c r="AL425" s="216" t="s">
        <v>3623</v>
      </c>
      <c r="AM425" s="143" t="s">
        <v>7824</v>
      </c>
      <c r="AN425" s="143" t="s">
        <v>7511</v>
      </c>
      <c r="AO425" s="143" t="s">
        <v>7512</v>
      </c>
      <c r="AP425" s="143" t="s">
        <v>7725</v>
      </c>
      <c r="AQ425" s="143" t="s">
        <v>158</v>
      </c>
      <c r="AR425" s="145" t="s">
        <v>312</v>
      </c>
      <c r="AS425" s="145">
        <v>13996765181</v>
      </c>
    </row>
    <row r="426" s="1" customFormat="1" ht="50" customHeight="1" spans="1:45">
      <c r="A426" s="132">
        <v>419</v>
      </c>
      <c r="B426" s="143" t="s">
        <v>7834</v>
      </c>
      <c r="C426" s="143" t="s">
        <v>2341</v>
      </c>
      <c r="D426" s="143" t="s">
        <v>110</v>
      </c>
      <c r="E426" s="143" t="s">
        <v>835</v>
      </c>
      <c r="F426" s="145">
        <v>2019.1</v>
      </c>
      <c r="G426" s="145">
        <v>2019.12</v>
      </c>
      <c r="H426" s="143" t="s">
        <v>7457</v>
      </c>
      <c r="I426" s="143" t="s">
        <v>835</v>
      </c>
      <c r="J426" s="143" t="s">
        <v>7835</v>
      </c>
      <c r="K426" s="250">
        <v>67.32</v>
      </c>
      <c r="L426" s="250">
        <v>67.32</v>
      </c>
      <c r="M426" s="143">
        <v>0</v>
      </c>
      <c r="N426" s="143">
        <v>0</v>
      </c>
      <c r="O426" s="143" t="s">
        <v>7836</v>
      </c>
      <c r="P426" s="143" t="s">
        <v>7837</v>
      </c>
      <c r="Q426" s="143" t="s">
        <v>7837</v>
      </c>
      <c r="R426" s="143" t="s">
        <v>2151</v>
      </c>
      <c r="S426" s="143" t="s">
        <v>2341</v>
      </c>
      <c r="T426" s="132">
        <v>2019</v>
      </c>
      <c r="U426" s="143" t="s">
        <v>77</v>
      </c>
      <c r="V426" s="250">
        <v>67.32</v>
      </c>
      <c r="W426" s="250">
        <v>67.32</v>
      </c>
      <c r="X426" s="143"/>
      <c r="Y426" s="143"/>
      <c r="Z426" s="143" t="s">
        <v>77</v>
      </c>
      <c r="AA426" s="145" t="s">
        <v>77</v>
      </c>
      <c r="AB426" s="145" t="s">
        <v>78</v>
      </c>
      <c r="AC426" s="143"/>
      <c r="AD426" s="143" t="s">
        <v>78</v>
      </c>
      <c r="AE426" s="143"/>
      <c r="AF426" s="143" t="s">
        <v>78</v>
      </c>
      <c r="AG426" s="143">
        <v>33</v>
      </c>
      <c r="AH426" s="143">
        <v>33</v>
      </c>
      <c r="AI426" s="143" t="s">
        <v>7837</v>
      </c>
      <c r="AJ426" s="143" t="s">
        <v>7837</v>
      </c>
      <c r="AK426" s="219" t="s">
        <v>2352</v>
      </c>
      <c r="AL426" s="216" t="s">
        <v>3623</v>
      </c>
      <c r="AM426" s="143" t="s">
        <v>7838</v>
      </c>
      <c r="AN426" s="143" t="s">
        <v>7839</v>
      </c>
      <c r="AO426" s="143" t="s">
        <v>7840</v>
      </c>
      <c r="AP426" s="143" t="s">
        <v>7725</v>
      </c>
      <c r="AQ426" s="143" t="s">
        <v>158</v>
      </c>
      <c r="AR426" s="131" t="s">
        <v>6416</v>
      </c>
      <c r="AS426" s="131">
        <v>13452538136</v>
      </c>
    </row>
    <row r="427" s="1" customFormat="1" ht="50" customHeight="1" spans="1:45">
      <c r="A427" s="132">
        <v>420</v>
      </c>
      <c r="B427" s="143" t="s">
        <v>7841</v>
      </c>
      <c r="C427" s="143" t="s">
        <v>2341</v>
      </c>
      <c r="D427" s="143" t="s">
        <v>110</v>
      </c>
      <c r="E427" s="143" t="s">
        <v>835</v>
      </c>
      <c r="F427" s="145">
        <v>2019.1</v>
      </c>
      <c r="G427" s="145">
        <v>2019.12</v>
      </c>
      <c r="H427" s="143" t="s">
        <v>7457</v>
      </c>
      <c r="I427" s="143" t="s">
        <v>835</v>
      </c>
      <c r="J427" s="143" t="s">
        <v>7842</v>
      </c>
      <c r="K427" s="143">
        <v>2.55</v>
      </c>
      <c r="L427" s="143">
        <v>2.55</v>
      </c>
      <c r="M427" s="143">
        <v>0</v>
      </c>
      <c r="N427" s="143">
        <v>0</v>
      </c>
      <c r="O427" s="143" t="s">
        <v>7765</v>
      </c>
      <c r="P427" s="143" t="s">
        <v>7766</v>
      </c>
      <c r="Q427" s="143" t="s">
        <v>7766</v>
      </c>
      <c r="R427" s="143" t="s">
        <v>2151</v>
      </c>
      <c r="S427" s="143" t="s">
        <v>2341</v>
      </c>
      <c r="T427" s="132">
        <v>2019</v>
      </c>
      <c r="U427" s="143" t="s">
        <v>77</v>
      </c>
      <c r="V427" s="143">
        <v>2.55</v>
      </c>
      <c r="W427" s="143">
        <v>2.55</v>
      </c>
      <c r="X427" s="143"/>
      <c r="Y427" s="143"/>
      <c r="Z427" s="143" t="s">
        <v>77</v>
      </c>
      <c r="AA427" s="143" t="s">
        <v>77</v>
      </c>
      <c r="AB427" s="143" t="s">
        <v>78</v>
      </c>
      <c r="AC427" s="143"/>
      <c r="AD427" s="143" t="s">
        <v>78</v>
      </c>
      <c r="AE427" s="143"/>
      <c r="AF427" s="143" t="s">
        <v>78</v>
      </c>
      <c r="AG427" s="143">
        <v>5</v>
      </c>
      <c r="AH427" s="143">
        <v>5</v>
      </c>
      <c r="AI427" s="143" t="s">
        <v>7766</v>
      </c>
      <c r="AJ427" s="143" t="s">
        <v>7766</v>
      </c>
      <c r="AK427" s="219" t="s">
        <v>2352</v>
      </c>
      <c r="AL427" s="216" t="s">
        <v>3623</v>
      </c>
      <c r="AM427" s="143" t="s">
        <v>7770</v>
      </c>
      <c r="AN427" s="143" t="s">
        <v>7771</v>
      </c>
      <c r="AO427" s="143" t="s">
        <v>7555</v>
      </c>
      <c r="AP427" s="143" t="s">
        <v>7725</v>
      </c>
      <c r="AQ427" s="143" t="s">
        <v>158</v>
      </c>
      <c r="AR427" s="131" t="s">
        <v>6416</v>
      </c>
      <c r="AS427" s="131">
        <v>13452538136</v>
      </c>
    </row>
    <row r="428" s="1" customFormat="1" ht="50" customHeight="1" spans="1:45">
      <c r="A428" s="132">
        <v>421</v>
      </c>
      <c r="B428" s="143" t="s">
        <v>7843</v>
      </c>
      <c r="C428" s="143" t="s">
        <v>2341</v>
      </c>
      <c r="D428" s="143" t="s">
        <v>110</v>
      </c>
      <c r="E428" s="143" t="s">
        <v>1893</v>
      </c>
      <c r="F428" s="145">
        <v>2019.1</v>
      </c>
      <c r="G428" s="145">
        <v>2019.12</v>
      </c>
      <c r="H428" s="143" t="s">
        <v>7457</v>
      </c>
      <c r="I428" s="143" t="s">
        <v>1893</v>
      </c>
      <c r="J428" s="143" t="s">
        <v>7844</v>
      </c>
      <c r="K428" s="250">
        <v>22.44</v>
      </c>
      <c r="L428" s="250">
        <v>22.44</v>
      </c>
      <c r="M428" s="143">
        <v>0</v>
      </c>
      <c r="N428" s="143">
        <v>0</v>
      </c>
      <c r="O428" s="143" t="s">
        <v>7818</v>
      </c>
      <c r="P428" s="143" t="s">
        <v>7819</v>
      </c>
      <c r="Q428" s="143" t="s">
        <v>7819</v>
      </c>
      <c r="R428" s="143" t="s">
        <v>2151</v>
      </c>
      <c r="S428" s="143" t="s">
        <v>2341</v>
      </c>
      <c r="T428" s="132">
        <v>2019</v>
      </c>
      <c r="U428" s="143" t="s">
        <v>77</v>
      </c>
      <c r="V428" s="250">
        <v>22.44</v>
      </c>
      <c r="W428" s="250">
        <v>22.44</v>
      </c>
      <c r="X428" s="143"/>
      <c r="Y428" s="143"/>
      <c r="Z428" s="143" t="s">
        <v>77</v>
      </c>
      <c r="AA428" s="145" t="s">
        <v>77</v>
      </c>
      <c r="AB428" s="145" t="s">
        <v>78</v>
      </c>
      <c r="AC428" s="143"/>
      <c r="AD428" s="143" t="s">
        <v>78</v>
      </c>
      <c r="AE428" s="143"/>
      <c r="AF428" s="143" t="s">
        <v>78</v>
      </c>
      <c r="AG428" s="143">
        <v>11</v>
      </c>
      <c r="AH428" s="143">
        <v>11</v>
      </c>
      <c r="AI428" s="143" t="s">
        <v>7819</v>
      </c>
      <c r="AJ428" s="143" t="s">
        <v>7819</v>
      </c>
      <c r="AK428" s="219" t="s">
        <v>2352</v>
      </c>
      <c r="AL428" s="216" t="s">
        <v>3623</v>
      </c>
      <c r="AM428" s="143" t="s">
        <v>7845</v>
      </c>
      <c r="AN428" s="143" t="s">
        <v>7821</v>
      </c>
      <c r="AO428" s="143" t="s">
        <v>4289</v>
      </c>
      <c r="AP428" s="143" t="s">
        <v>7725</v>
      </c>
      <c r="AQ428" s="143" t="s">
        <v>158</v>
      </c>
      <c r="AR428" s="131" t="s">
        <v>3986</v>
      </c>
      <c r="AS428" s="131">
        <v>13896676261</v>
      </c>
    </row>
    <row r="429" s="1" customFormat="1" ht="50" customHeight="1" spans="1:45">
      <c r="A429" s="132">
        <v>422</v>
      </c>
      <c r="B429" s="143" t="s">
        <v>7846</v>
      </c>
      <c r="C429" s="143" t="s">
        <v>2341</v>
      </c>
      <c r="D429" s="143" t="s">
        <v>110</v>
      </c>
      <c r="E429" s="143" t="s">
        <v>1893</v>
      </c>
      <c r="F429" s="145">
        <v>2019.1</v>
      </c>
      <c r="G429" s="145">
        <v>2019.12</v>
      </c>
      <c r="H429" s="143" t="s">
        <v>7457</v>
      </c>
      <c r="I429" s="143" t="s">
        <v>1893</v>
      </c>
      <c r="J429" s="143" t="s">
        <v>7847</v>
      </c>
      <c r="K429" s="143">
        <v>2.04</v>
      </c>
      <c r="L429" s="143">
        <v>2.04</v>
      </c>
      <c r="M429" s="143">
        <v>0</v>
      </c>
      <c r="N429" s="143">
        <v>0</v>
      </c>
      <c r="O429" s="143" t="s">
        <v>7745</v>
      </c>
      <c r="P429" s="143" t="s">
        <v>7746</v>
      </c>
      <c r="Q429" s="143" t="s">
        <v>7746</v>
      </c>
      <c r="R429" s="143" t="s">
        <v>2151</v>
      </c>
      <c r="S429" s="143" t="s">
        <v>2341</v>
      </c>
      <c r="T429" s="132">
        <v>2019</v>
      </c>
      <c r="U429" s="143" t="s">
        <v>77</v>
      </c>
      <c r="V429" s="143">
        <v>2.04</v>
      </c>
      <c r="W429" s="143">
        <v>2.04</v>
      </c>
      <c r="X429" s="143"/>
      <c r="Y429" s="143"/>
      <c r="Z429" s="143" t="s">
        <v>77</v>
      </c>
      <c r="AA429" s="143" t="s">
        <v>77</v>
      </c>
      <c r="AB429" s="143" t="s">
        <v>78</v>
      </c>
      <c r="AC429" s="143"/>
      <c r="AD429" s="143" t="s">
        <v>78</v>
      </c>
      <c r="AE429" s="143"/>
      <c r="AF429" s="143" t="s">
        <v>78</v>
      </c>
      <c r="AG429" s="143">
        <v>4</v>
      </c>
      <c r="AH429" s="143">
        <v>4</v>
      </c>
      <c r="AI429" s="143" t="s">
        <v>7746</v>
      </c>
      <c r="AJ429" s="143" t="s">
        <v>7746</v>
      </c>
      <c r="AK429" s="219" t="s">
        <v>2352</v>
      </c>
      <c r="AL429" s="216" t="s">
        <v>3623</v>
      </c>
      <c r="AM429" s="143" t="s">
        <v>7824</v>
      </c>
      <c r="AN429" s="143" t="s">
        <v>7511</v>
      </c>
      <c r="AO429" s="143" t="s">
        <v>7512</v>
      </c>
      <c r="AP429" s="143" t="s">
        <v>7725</v>
      </c>
      <c r="AQ429" s="143" t="s">
        <v>158</v>
      </c>
      <c r="AR429" s="131" t="s">
        <v>3986</v>
      </c>
      <c r="AS429" s="131">
        <v>13896676261</v>
      </c>
    </row>
    <row r="430" s="1" customFormat="1" ht="50" customHeight="1" spans="1:45">
      <c r="A430" s="132">
        <v>423</v>
      </c>
      <c r="B430" s="143" t="s">
        <v>7848</v>
      </c>
      <c r="C430" s="143" t="s">
        <v>2341</v>
      </c>
      <c r="D430" s="143" t="s">
        <v>110</v>
      </c>
      <c r="E430" s="143" t="s">
        <v>780</v>
      </c>
      <c r="F430" s="145">
        <v>2019.1</v>
      </c>
      <c r="G430" s="145">
        <v>2019.12</v>
      </c>
      <c r="H430" s="143" t="s">
        <v>7457</v>
      </c>
      <c r="I430" s="143" t="s">
        <v>781</v>
      </c>
      <c r="J430" s="143" t="s">
        <v>7849</v>
      </c>
      <c r="K430" s="250">
        <v>30.6</v>
      </c>
      <c r="L430" s="250">
        <v>30.6</v>
      </c>
      <c r="M430" s="143">
        <v>0</v>
      </c>
      <c r="N430" s="143">
        <v>0</v>
      </c>
      <c r="O430" s="143" t="s">
        <v>7757</v>
      </c>
      <c r="P430" s="143" t="s">
        <v>7758</v>
      </c>
      <c r="Q430" s="143" t="s">
        <v>7758</v>
      </c>
      <c r="R430" s="143" t="s">
        <v>2151</v>
      </c>
      <c r="S430" s="143" t="s">
        <v>2341</v>
      </c>
      <c r="T430" s="132">
        <v>2019</v>
      </c>
      <c r="U430" s="143" t="s">
        <v>77</v>
      </c>
      <c r="V430" s="250">
        <v>30.6</v>
      </c>
      <c r="W430" s="250">
        <v>30.6</v>
      </c>
      <c r="X430" s="143"/>
      <c r="Y430" s="143"/>
      <c r="Z430" s="143" t="s">
        <v>77</v>
      </c>
      <c r="AA430" s="145" t="s">
        <v>77</v>
      </c>
      <c r="AB430" s="145" t="s">
        <v>78</v>
      </c>
      <c r="AC430" s="143"/>
      <c r="AD430" s="143" t="s">
        <v>78</v>
      </c>
      <c r="AE430" s="143"/>
      <c r="AF430" s="143" t="s">
        <v>78</v>
      </c>
      <c r="AG430" s="143">
        <v>15</v>
      </c>
      <c r="AH430" s="143">
        <v>15</v>
      </c>
      <c r="AI430" s="143" t="s">
        <v>7758</v>
      </c>
      <c r="AJ430" s="143" t="s">
        <v>7758</v>
      </c>
      <c r="AK430" s="219" t="s">
        <v>2352</v>
      </c>
      <c r="AL430" s="216" t="s">
        <v>3623</v>
      </c>
      <c r="AM430" s="143" t="s">
        <v>7759</v>
      </c>
      <c r="AN430" s="143" t="s">
        <v>7760</v>
      </c>
      <c r="AO430" s="143" t="s">
        <v>7616</v>
      </c>
      <c r="AP430" s="143" t="s">
        <v>7725</v>
      </c>
      <c r="AQ430" s="143" t="s">
        <v>158</v>
      </c>
      <c r="AR430" s="183" t="s">
        <v>5635</v>
      </c>
      <c r="AS430" s="184" t="s">
        <v>7406</v>
      </c>
    </row>
    <row r="431" s="1" customFormat="1" ht="50" customHeight="1" spans="1:45">
      <c r="A431" s="132">
        <v>424</v>
      </c>
      <c r="B431" s="143" t="s">
        <v>7850</v>
      </c>
      <c r="C431" s="143" t="s">
        <v>2341</v>
      </c>
      <c r="D431" s="143" t="s">
        <v>110</v>
      </c>
      <c r="E431" s="143" t="s">
        <v>780</v>
      </c>
      <c r="F431" s="145">
        <v>2019.1</v>
      </c>
      <c r="G431" s="145">
        <v>2019.12</v>
      </c>
      <c r="H431" s="143" t="s">
        <v>7457</v>
      </c>
      <c r="I431" s="143" t="s">
        <v>781</v>
      </c>
      <c r="J431" s="143" t="s">
        <v>7851</v>
      </c>
      <c r="K431" s="143">
        <v>2.04</v>
      </c>
      <c r="L431" s="143">
        <v>2.04</v>
      </c>
      <c r="M431" s="143">
        <v>0</v>
      </c>
      <c r="N431" s="143">
        <v>0</v>
      </c>
      <c r="O431" s="143" t="s">
        <v>7745</v>
      </c>
      <c r="P431" s="143" t="s">
        <v>7746</v>
      </c>
      <c r="Q431" s="143" t="s">
        <v>7746</v>
      </c>
      <c r="R431" s="143" t="s">
        <v>2151</v>
      </c>
      <c r="S431" s="143" t="s">
        <v>2341</v>
      </c>
      <c r="T431" s="132">
        <v>2019</v>
      </c>
      <c r="U431" s="143" t="s">
        <v>77</v>
      </c>
      <c r="V431" s="143">
        <v>2.04</v>
      </c>
      <c r="W431" s="143">
        <v>2.04</v>
      </c>
      <c r="X431" s="143"/>
      <c r="Y431" s="143"/>
      <c r="Z431" s="143" t="s">
        <v>77</v>
      </c>
      <c r="AA431" s="143" t="s">
        <v>77</v>
      </c>
      <c r="AB431" s="143" t="s">
        <v>78</v>
      </c>
      <c r="AC431" s="143"/>
      <c r="AD431" s="143" t="s">
        <v>78</v>
      </c>
      <c r="AE431" s="143"/>
      <c r="AF431" s="143" t="s">
        <v>78</v>
      </c>
      <c r="AG431" s="143">
        <v>4</v>
      </c>
      <c r="AH431" s="143">
        <v>4</v>
      </c>
      <c r="AI431" s="143" t="s">
        <v>7746</v>
      </c>
      <c r="AJ431" s="143" t="s">
        <v>7746</v>
      </c>
      <c r="AK431" s="219" t="s">
        <v>2352</v>
      </c>
      <c r="AL431" s="216" t="s">
        <v>3623</v>
      </c>
      <c r="AM431" s="143" t="s">
        <v>7824</v>
      </c>
      <c r="AN431" s="143" t="s">
        <v>7511</v>
      </c>
      <c r="AO431" s="143" t="s">
        <v>7512</v>
      </c>
      <c r="AP431" s="143" t="s">
        <v>7725</v>
      </c>
      <c r="AQ431" s="143" t="s">
        <v>158</v>
      </c>
      <c r="AR431" s="183" t="s">
        <v>5635</v>
      </c>
      <c r="AS431" s="184" t="s">
        <v>7406</v>
      </c>
    </row>
    <row r="432" s="1" customFormat="1" ht="50" customHeight="1" spans="1:45">
      <c r="A432" s="132">
        <v>425</v>
      </c>
      <c r="B432" s="132" t="s">
        <v>7852</v>
      </c>
      <c r="C432" s="145" t="s">
        <v>3552</v>
      </c>
      <c r="D432" s="145" t="s">
        <v>110</v>
      </c>
      <c r="E432" s="145" t="s">
        <v>2146</v>
      </c>
      <c r="F432" s="145">
        <v>2019.1</v>
      </c>
      <c r="G432" s="145">
        <v>2019.12</v>
      </c>
      <c r="H432" s="145" t="s">
        <v>7084</v>
      </c>
      <c r="I432" s="145" t="s">
        <v>2344</v>
      </c>
      <c r="J432" s="212" t="s">
        <v>7853</v>
      </c>
      <c r="K432" s="132">
        <v>150</v>
      </c>
      <c r="L432" s="132">
        <v>150</v>
      </c>
      <c r="M432" s="132"/>
      <c r="N432" s="132"/>
      <c r="O432" s="132" t="s">
        <v>7854</v>
      </c>
      <c r="P432" s="143" t="s">
        <v>7855</v>
      </c>
      <c r="Q432" s="212" t="s">
        <v>7856</v>
      </c>
      <c r="R432" s="145" t="s">
        <v>3619</v>
      </c>
      <c r="S432" s="145" t="s">
        <v>3577</v>
      </c>
      <c r="T432" s="132">
        <v>2019</v>
      </c>
      <c r="U432" s="145" t="s">
        <v>77</v>
      </c>
      <c r="V432" s="132">
        <v>150</v>
      </c>
      <c r="W432" s="132">
        <v>150</v>
      </c>
      <c r="X432" s="132"/>
      <c r="Y432" s="132"/>
      <c r="Z432" s="145" t="s">
        <v>77</v>
      </c>
      <c r="AA432" s="145" t="s">
        <v>78</v>
      </c>
      <c r="AB432" s="145" t="s">
        <v>77</v>
      </c>
      <c r="AC432" s="145" t="s">
        <v>3561</v>
      </c>
      <c r="AD432" s="145" t="s">
        <v>78</v>
      </c>
      <c r="AE432" s="132"/>
      <c r="AF432" s="145" t="s">
        <v>78</v>
      </c>
      <c r="AG432" s="132">
        <v>200</v>
      </c>
      <c r="AH432" s="132">
        <v>200</v>
      </c>
      <c r="AI432" s="143" t="s">
        <v>7855</v>
      </c>
      <c r="AJ432" s="212" t="s">
        <v>7857</v>
      </c>
      <c r="AK432" s="143" t="s">
        <v>3622</v>
      </c>
      <c r="AL432" s="212" t="s">
        <v>7858</v>
      </c>
      <c r="AM432" s="212" t="s">
        <v>7859</v>
      </c>
      <c r="AN432" s="212" t="s">
        <v>7860</v>
      </c>
      <c r="AO432" s="212" t="s">
        <v>7861</v>
      </c>
      <c r="AP432" s="212" t="s">
        <v>7098</v>
      </c>
      <c r="AQ432" s="212" t="s">
        <v>7099</v>
      </c>
      <c r="AR432" s="145" t="s">
        <v>3626</v>
      </c>
      <c r="AS432" s="132">
        <v>15826297345</v>
      </c>
    </row>
    <row r="433" s="1" customFormat="1" ht="50" customHeight="1" spans="1:45">
      <c r="A433" s="132">
        <v>426</v>
      </c>
      <c r="B433" s="215" t="s">
        <v>7862</v>
      </c>
      <c r="C433" s="183" t="s">
        <v>258</v>
      </c>
      <c r="D433" s="183" t="s">
        <v>67</v>
      </c>
      <c r="E433" s="215" t="s">
        <v>803</v>
      </c>
      <c r="F433" s="145">
        <v>2019.1</v>
      </c>
      <c r="G433" s="145">
        <v>2019.12</v>
      </c>
      <c r="H433" s="246" t="s">
        <v>7863</v>
      </c>
      <c r="I433" s="215" t="s">
        <v>803</v>
      </c>
      <c r="J433" s="215" t="s">
        <v>3286</v>
      </c>
      <c r="K433" s="215">
        <v>288.8</v>
      </c>
      <c r="L433" s="215">
        <v>100</v>
      </c>
      <c r="M433" s="246">
        <f>K433-L433</f>
        <v>188.8</v>
      </c>
      <c r="N433" s="246"/>
      <c r="O433" s="183" t="s">
        <v>3287</v>
      </c>
      <c r="P433" s="183" t="s">
        <v>3288</v>
      </c>
      <c r="Q433" s="183" t="s">
        <v>3289</v>
      </c>
      <c r="R433" s="246" t="s">
        <v>117</v>
      </c>
      <c r="S433" s="183" t="s">
        <v>2462</v>
      </c>
      <c r="T433" s="132">
        <v>2019</v>
      </c>
      <c r="U433" s="145" t="s">
        <v>77</v>
      </c>
      <c r="V433" s="215">
        <v>288.8</v>
      </c>
      <c r="W433" s="215">
        <v>100</v>
      </c>
      <c r="X433" s="246">
        <f>V433-W433</f>
        <v>188.8</v>
      </c>
      <c r="Y433" s="246"/>
      <c r="Z433" s="183" t="s">
        <v>77</v>
      </c>
      <c r="AA433" s="183" t="s">
        <v>77</v>
      </c>
      <c r="AB433" s="183" t="s">
        <v>78</v>
      </c>
      <c r="AC433" s="183"/>
      <c r="AD433" s="183" t="s">
        <v>78</v>
      </c>
      <c r="AE433" s="183"/>
      <c r="AF433" s="183" t="s">
        <v>78</v>
      </c>
      <c r="AG433" s="259">
        <v>126</v>
      </c>
      <c r="AH433" s="259">
        <v>126</v>
      </c>
      <c r="AI433" s="183" t="s">
        <v>7864</v>
      </c>
      <c r="AJ433" s="183" t="s">
        <v>3288</v>
      </c>
      <c r="AK433" s="183" t="s">
        <v>119</v>
      </c>
      <c r="AL433" s="183" t="s">
        <v>5846</v>
      </c>
      <c r="AM433" s="246" t="s">
        <v>2841</v>
      </c>
      <c r="AN433" s="186" t="s">
        <v>2466</v>
      </c>
      <c r="AO433" s="183" t="s">
        <v>3291</v>
      </c>
      <c r="AP433" s="183" t="s">
        <v>2536</v>
      </c>
      <c r="AQ433" s="183" t="s">
        <v>4080</v>
      </c>
      <c r="AR433" s="246" t="s">
        <v>2478</v>
      </c>
      <c r="AS433" s="246">
        <v>18008366616</v>
      </c>
    </row>
    <row r="434" s="1" customFormat="1" ht="50" customHeight="1" spans="1:45">
      <c r="A434" s="132">
        <v>427</v>
      </c>
      <c r="B434" s="215" t="s">
        <v>7865</v>
      </c>
      <c r="C434" s="183" t="s">
        <v>258</v>
      </c>
      <c r="D434" s="183" t="s">
        <v>67</v>
      </c>
      <c r="E434" s="215" t="s">
        <v>796</v>
      </c>
      <c r="F434" s="145">
        <v>2019.1</v>
      </c>
      <c r="G434" s="145">
        <v>2019.12</v>
      </c>
      <c r="H434" s="246" t="s">
        <v>7863</v>
      </c>
      <c r="I434" s="215" t="s">
        <v>796</v>
      </c>
      <c r="J434" s="215" t="s">
        <v>7866</v>
      </c>
      <c r="K434" s="215">
        <v>392.05</v>
      </c>
      <c r="L434" s="215">
        <v>77</v>
      </c>
      <c r="M434" s="246">
        <v>315.05</v>
      </c>
      <c r="N434" s="246"/>
      <c r="O434" s="246" t="s">
        <v>7867</v>
      </c>
      <c r="P434" s="246" t="s">
        <v>7868</v>
      </c>
      <c r="Q434" s="183" t="s">
        <v>7869</v>
      </c>
      <c r="R434" s="246" t="s">
        <v>7870</v>
      </c>
      <c r="S434" s="183" t="s">
        <v>2462</v>
      </c>
      <c r="T434" s="132">
        <v>2019</v>
      </c>
      <c r="U434" s="246" t="s">
        <v>77</v>
      </c>
      <c r="V434" s="215">
        <v>392.05</v>
      </c>
      <c r="W434" s="215">
        <v>77</v>
      </c>
      <c r="X434" s="246">
        <v>315.05</v>
      </c>
      <c r="Y434" s="246"/>
      <c r="Z434" s="246" t="s">
        <v>77</v>
      </c>
      <c r="AA434" s="246" t="s">
        <v>78</v>
      </c>
      <c r="AB434" s="246" t="s">
        <v>78</v>
      </c>
      <c r="AC434" s="246"/>
      <c r="AD434" s="246" t="s">
        <v>78</v>
      </c>
      <c r="AE434" s="246"/>
      <c r="AF434" s="246" t="s">
        <v>78</v>
      </c>
      <c r="AG434" s="259">
        <v>124</v>
      </c>
      <c r="AH434" s="259">
        <v>124</v>
      </c>
      <c r="AI434" s="183" t="s">
        <v>7871</v>
      </c>
      <c r="AJ434" s="183" t="s">
        <v>7872</v>
      </c>
      <c r="AK434" s="183" t="s">
        <v>119</v>
      </c>
      <c r="AL434" s="183" t="s">
        <v>2225</v>
      </c>
      <c r="AM434" s="183" t="s">
        <v>2589</v>
      </c>
      <c r="AN434" s="183" t="s">
        <v>2466</v>
      </c>
      <c r="AO434" s="183" t="s">
        <v>7873</v>
      </c>
      <c r="AP434" s="183" t="s">
        <v>2536</v>
      </c>
      <c r="AQ434" s="183" t="s">
        <v>4080</v>
      </c>
      <c r="AR434" s="246" t="s">
        <v>2993</v>
      </c>
      <c r="AS434" s="246">
        <v>18996783789</v>
      </c>
    </row>
    <row r="435" s="1" customFormat="1" ht="50" customHeight="1" spans="1:45">
      <c r="A435" s="132">
        <v>428</v>
      </c>
      <c r="B435" s="131" t="s">
        <v>7874</v>
      </c>
      <c r="C435" s="131" t="s">
        <v>168</v>
      </c>
      <c r="D435" s="182" t="s">
        <v>110</v>
      </c>
      <c r="E435" s="131" t="s">
        <v>7875</v>
      </c>
      <c r="F435" s="145">
        <v>2019.1</v>
      </c>
      <c r="G435" s="145">
        <v>2019.12</v>
      </c>
      <c r="H435" s="131" t="s">
        <v>3934</v>
      </c>
      <c r="I435" s="131" t="s">
        <v>7875</v>
      </c>
      <c r="J435" s="225" t="s">
        <v>7876</v>
      </c>
      <c r="K435" s="151">
        <v>545</v>
      </c>
      <c r="L435" s="151">
        <v>147.202</v>
      </c>
      <c r="M435" s="251">
        <v>397.798</v>
      </c>
      <c r="N435" s="132">
        <v>0</v>
      </c>
      <c r="O435" s="131" t="s">
        <v>7877</v>
      </c>
      <c r="P435" s="182" t="s">
        <v>7878</v>
      </c>
      <c r="Q435" s="131" t="s">
        <v>7879</v>
      </c>
      <c r="R435" s="131" t="s">
        <v>7880</v>
      </c>
      <c r="S435" s="145" t="s">
        <v>486</v>
      </c>
      <c r="T435" s="132">
        <v>2019</v>
      </c>
      <c r="U435" s="131" t="s">
        <v>77</v>
      </c>
      <c r="V435" s="251">
        <v>545</v>
      </c>
      <c r="W435" s="132">
        <v>545</v>
      </c>
      <c r="X435" s="132" t="s">
        <v>7881</v>
      </c>
      <c r="Y435" s="251"/>
      <c r="Z435" s="131" t="s">
        <v>77</v>
      </c>
      <c r="AA435" s="131" t="s">
        <v>78</v>
      </c>
      <c r="AB435" s="182" t="s">
        <v>78</v>
      </c>
      <c r="AC435" s="132"/>
      <c r="AD435" s="131" t="s">
        <v>78</v>
      </c>
      <c r="AE435" s="251"/>
      <c r="AF435" s="131" t="s">
        <v>78</v>
      </c>
      <c r="AG435" s="161">
        <v>2219</v>
      </c>
      <c r="AH435" s="161">
        <v>2219</v>
      </c>
      <c r="AI435" s="131" t="s">
        <v>7878</v>
      </c>
      <c r="AJ435" s="131" t="s">
        <v>7882</v>
      </c>
      <c r="AK435" s="260" t="s">
        <v>7883</v>
      </c>
      <c r="AL435" s="143" t="s">
        <v>2225</v>
      </c>
      <c r="AM435" s="131" t="s">
        <v>7884</v>
      </c>
      <c r="AN435" s="182" t="s">
        <v>7885</v>
      </c>
      <c r="AO435" s="196" t="s">
        <v>7886</v>
      </c>
      <c r="AP435" s="131" t="s">
        <v>721</v>
      </c>
      <c r="AQ435" s="182" t="s">
        <v>7887</v>
      </c>
      <c r="AR435" s="131" t="s">
        <v>913</v>
      </c>
      <c r="AS435" s="246">
        <v>13330386008</v>
      </c>
    </row>
    <row r="436" s="1" customFormat="1" ht="50" customHeight="1" spans="1:45">
      <c r="A436" s="132">
        <v>429</v>
      </c>
      <c r="B436" s="145" t="s">
        <v>7888</v>
      </c>
      <c r="C436" s="247" t="s">
        <v>168</v>
      </c>
      <c r="D436" s="225" t="s">
        <v>7889</v>
      </c>
      <c r="E436" s="225" t="s">
        <v>259</v>
      </c>
      <c r="F436" s="145">
        <v>2019.1</v>
      </c>
      <c r="G436" s="145">
        <v>2019.12</v>
      </c>
      <c r="H436" s="145" t="s">
        <v>5376</v>
      </c>
      <c r="I436" s="248" t="s">
        <v>7110</v>
      </c>
      <c r="J436" s="247" t="s">
        <v>7890</v>
      </c>
      <c r="K436" s="131">
        <v>200</v>
      </c>
      <c r="L436" s="131">
        <v>200</v>
      </c>
      <c r="M436" s="131"/>
      <c r="N436" s="131"/>
      <c r="O436" s="248">
        <v>3150</v>
      </c>
      <c r="P436" s="252" t="s">
        <v>7891</v>
      </c>
      <c r="Q436" s="248" t="s">
        <v>7892</v>
      </c>
      <c r="R436" s="131" t="s">
        <v>7893</v>
      </c>
      <c r="S436" s="145" t="s">
        <v>178</v>
      </c>
      <c r="T436" s="131">
        <v>2019</v>
      </c>
      <c r="U436" s="131" t="s">
        <v>77</v>
      </c>
      <c r="V436" s="131">
        <v>200</v>
      </c>
      <c r="W436" s="131">
        <v>200</v>
      </c>
      <c r="X436" s="131"/>
      <c r="Y436" s="131" t="s">
        <v>77</v>
      </c>
      <c r="Z436" s="131"/>
      <c r="AA436" s="131" t="s">
        <v>77</v>
      </c>
      <c r="AB436" s="131" t="s">
        <v>78</v>
      </c>
      <c r="AC436" s="131"/>
      <c r="AD436" s="131" t="s">
        <v>78</v>
      </c>
      <c r="AE436" s="131"/>
      <c r="AF436" s="131" t="s">
        <v>78</v>
      </c>
      <c r="AG436" s="161">
        <v>3150</v>
      </c>
      <c r="AH436" s="161">
        <v>3150</v>
      </c>
      <c r="AI436" s="248" t="s">
        <v>7894</v>
      </c>
      <c r="AJ436" s="248" t="s">
        <v>7895</v>
      </c>
      <c r="AK436" s="219" t="s">
        <v>81</v>
      </c>
      <c r="AL436" s="143" t="s">
        <v>2225</v>
      </c>
      <c r="AM436" s="131" t="s">
        <v>7284</v>
      </c>
      <c r="AN436" s="248" t="s">
        <v>7896</v>
      </c>
      <c r="AO436" s="196" t="s">
        <v>7897</v>
      </c>
      <c r="AP436" s="131" t="s">
        <v>122</v>
      </c>
      <c r="AQ436" s="162" t="s">
        <v>6847</v>
      </c>
      <c r="AR436" s="131" t="s">
        <v>187</v>
      </c>
      <c r="AS436" s="246">
        <v>13896559606</v>
      </c>
    </row>
    <row r="437" s="1" customFormat="1" ht="50" customHeight="1" spans="1:45">
      <c r="A437" s="132">
        <v>430</v>
      </c>
      <c r="B437" s="145" t="s">
        <v>7898</v>
      </c>
      <c r="C437" s="225" t="s">
        <v>168</v>
      </c>
      <c r="D437" s="225" t="s">
        <v>7899</v>
      </c>
      <c r="E437" s="225" t="s">
        <v>259</v>
      </c>
      <c r="F437" s="145">
        <v>2019.1</v>
      </c>
      <c r="G437" s="145">
        <v>2019.12</v>
      </c>
      <c r="H437" s="145" t="s">
        <v>7900</v>
      </c>
      <c r="I437" s="248" t="s">
        <v>7110</v>
      </c>
      <c r="J437" s="225" t="s">
        <v>7899</v>
      </c>
      <c r="K437" s="253">
        <v>78</v>
      </c>
      <c r="L437" s="253">
        <v>78</v>
      </c>
      <c r="M437" s="222"/>
      <c r="N437" s="222"/>
      <c r="O437" s="248">
        <v>3150</v>
      </c>
      <c r="P437" s="225" t="s">
        <v>7899</v>
      </c>
      <c r="Q437" s="225" t="s">
        <v>7899</v>
      </c>
      <c r="R437" s="131" t="s">
        <v>7893</v>
      </c>
      <c r="S437" s="222" t="s">
        <v>486</v>
      </c>
      <c r="T437" s="131">
        <v>2019</v>
      </c>
      <c r="U437" s="131" t="s">
        <v>77</v>
      </c>
      <c r="V437" s="222">
        <v>78</v>
      </c>
      <c r="W437" s="222">
        <v>78</v>
      </c>
      <c r="X437" s="222"/>
      <c r="Y437" s="222"/>
      <c r="Z437" s="131" t="s">
        <v>77</v>
      </c>
      <c r="AA437" s="131" t="s">
        <v>77</v>
      </c>
      <c r="AB437" s="131" t="s">
        <v>78</v>
      </c>
      <c r="AC437" s="131"/>
      <c r="AD437" s="131" t="s">
        <v>78</v>
      </c>
      <c r="AE437" s="222"/>
      <c r="AF437" s="131" t="s">
        <v>78</v>
      </c>
      <c r="AG437" s="248">
        <v>3150</v>
      </c>
      <c r="AH437" s="248">
        <v>3150</v>
      </c>
      <c r="AI437" s="225" t="s">
        <v>7899</v>
      </c>
      <c r="AJ437" s="225" t="s">
        <v>7899</v>
      </c>
      <c r="AK437" s="219" t="s">
        <v>81</v>
      </c>
      <c r="AL437" s="143" t="s">
        <v>2225</v>
      </c>
      <c r="AM437" s="131" t="s">
        <v>7901</v>
      </c>
      <c r="AN437" s="196" t="s">
        <v>7902</v>
      </c>
      <c r="AO437" s="196" t="s">
        <v>7897</v>
      </c>
      <c r="AP437" s="131" t="s">
        <v>1945</v>
      </c>
      <c r="AQ437" s="162" t="s">
        <v>6847</v>
      </c>
      <c r="AR437" s="131" t="s">
        <v>187</v>
      </c>
      <c r="AS437" s="246">
        <v>13896559606</v>
      </c>
    </row>
    <row r="438" s="1" customFormat="1" ht="50" customHeight="1" spans="1:45">
      <c r="A438" s="132">
        <v>431</v>
      </c>
      <c r="B438" s="145" t="s">
        <v>7903</v>
      </c>
      <c r="C438" s="145" t="s">
        <v>66</v>
      </c>
      <c r="D438" s="131" t="s">
        <v>110</v>
      </c>
      <c r="E438" s="248" t="s">
        <v>2169</v>
      </c>
      <c r="F438" s="145">
        <v>2019.1</v>
      </c>
      <c r="G438" s="145">
        <v>2019.12</v>
      </c>
      <c r="H438" s="213" t="s">
        <v>7904</v>
      </c>
      <c r="I438" s="248" t="s">
        <v>7110</v>
      </c>
      <c r="J438" s="248" t="s">
        <v>7905</v>
      </c>
      <c r="K438" s="254">
        <v>250</v>
      </c>
      <c r="L438" s="254">
        <v>250</v>
      </c>
      <c r="M438" s="131"/>
      <c r="N438" s="131"/>
      <c r="O438" s="248">
        <v>2000</v>
      </c>
      <c r="P438" s="248" t="s">
        <v>7906</v>
      </c>
      <c r="Q438" s="248" t="s">
        <v>7906</v>
      </c>
      <c r="R438" s="131" t="s">
        <v>7893</v>
      </c>
      <c r="S438" s="145" t="s">
        <v>2171</v>
      </c>
      <c r="T438" s="131">
        <v>2019</v>
      </c>
      <c r="U438" s="131" t="s">
        <v>77</v>
      </c>
      <c r="V438" s="131">
        <v>250</v>
      </c>
      <c r="W438" s="131">
        <v>250</v>
      </c>
      <c r="X438" s="131"/>
      <c r="Y438" s="131"/>
      <c r="Z438" s="131" t="s">
        <v>77</v>
      </c>
      <c r="AA438" s="131" t="s">
        <v>77</v>
      </c>
      <c r="AB438" s="131" t="s">
        <v>78</v>
      </c>
      <c r="AC438" s="131"/>
      <c r="AD438" s="131" t="s">
        <v>78</v>
      </c>
      <c r="AE438" s="131"/>
      <c r="AF438" s="131" t="s">
        <v>78</v>
      </c>
      <c r="AG438" s="248">
        <v>2000</v>
      </c>
      <c r="AH438" s="248">
        <v>2000</v>
      </c>
      <c r="AI438" s="248" t="s">
        <v>7907</v>
      </c>
      <c r="AJ438" s="248" t="s">
        <v>7908</v>
      </c>
      <c r="AK438" s="183" t="s">
        <v>119</v>
      </c>
      <c r="AL438" s="183" t="s">
        <v>2225</v>
      </c>
      <c r="AM438" s="131" t="s">
        <v>7909</v>
      </c>
      <c r="AN438" s="248" t="s">
        <v>7910</v>
      </c>
      <c r="AO438" s="242" t="s">
        <v>7911</v>
      </c>
      <c r="AP438" s="196" t="s">
        <v>157</v>
      </c>
      <c r="AQ438" s="162" t="s">
        <v>6847</v>
      </c>
      <c r="AR438" s="131" t="s">
        <v>187</v>
      </c>
      <c r="AS438" s="246">
        <v>13896559606</v>
      </c>
    </row>
    <row r="439" s="1" customFormat="1" ht="50" customHeight="1" spans="1:45">
      <c r="A439" s="132">
        <v>432</v>
      </c>
      <c r="B439" s="145" t="s">
        <v>7912</v>
      </c>
      <c r="C439" s="145" t="s">
        <v>168</v>
      </c>
      <c r="D439" s="189" t="s">
        <v>110</v>
      </c>
      <c r="E439" s="145" t="s">
        <v>7913</v>
      </c>
      <c r="F439" s="145">
        <v>2019.1</v>
      </c>
      <c r="G439" s="145">
        <v>2019.12</v>
      </c>
      <c r="H439" s="145" t="s">
        <v>5376</v>
      </c>
      <c r="I439" s="248" t="s">
        <v>7110</v>
      </c>
      <c r="J439" s="247" t="s">
        <v>7914</v>
      </c>
      <c r="K439" s="255">
        <v>58</v>
      </c>
      <c r="L439" s="255">
        <v>58</v>
      </c>
      <c r="M439" s="256"/>
      <c r="N439" s="257"/>
      <c r="O439" s="257" t="s">
        <v>7915</v>
      </c>
      <c r="P439" s="258" t="s">
        <v>7916</v>
      </c>
      <c r="Q439" s="258" t="s">
        <v>7917</v>
      </c>
      <c r="R439" s="258" t="s">
        <v>485</v>
      </c>
      <c r="S439" s="145" t="s">
        <v>486</v>
      </c>
      <c r="T439" s="257">
        <v>2019</v>
      </c>
      <c r="U439" s="257" t="s">
        <v>77</v>
      </c>
      <c r="V439" s="253">
        <v>58</v>
      </c>
      <c r="W439" s="255">
        <v>58</v>
      </c>
      <c r="X439" s="256">
        <v>0</v>
      </c>
      <c r="Y439" s="257"/>
      <c r="Z439" s="257" t="s">
        <v>77</v>
      </c>
      <c r="AA439" s="131" t="s">
        <v>77</v>
      </c>
      <c r="AB439" s="131" t="s">
        <v>78</v>
      </c>
      <c r="AC439" s="131"/>
      <c r="AD439" s="131" t="s">
        <v>78</v>
      </c>
      <c r="AE439" s="131"/>
      <c r="AF439" s="257" t="s">
        <v>78</v>
      </c>
      <c r="AG439" s="161">
        <v>438</v>
      </c>
      <c r="AH439" s="161">
        <v>438</v>
      </c>
      <c r="AI439" s="247" t="s">
        <v>7914</v>
      </c>
      <c r="AJ439" s="247" t="s">
        <v>7914</v>
      </c>
      <c r="AK439" s="261" t="s">
        <v>7918</v>
      </c>
      <c r="AL439" s="143" t="s">
        <v>2225</v>
      </c>
      <c r="AM439" s="131" t="s">
        <v>7919</v>
      </c>
      <c r="AN439" s="196" t="s">
        <v>7920</v>
      </c>
      <c r="AO439" s="196" t="s">
        <v>7921</v>
      </c>
      <c r="AP439" s="131" t="s">
        <v>122</v>
      </c>
      <c r="AQ439" s="162" t="s">
        <v>6847</v>
      </c>
      <c r="AR439" s="131" t="s">
        <v>187</v>
      </c>
      <c r="AS439" s="246">
        <v>13896559606</v>
      </c>
    </row>
    <row r="440" s="1" customFormat="1" ht="50" customHeight="1" spans="1:45">
      <c r="A440" s="132">
        <v>433</v>
      </c>
      <c r="B440" s="145" t="s">
        <v>7922</v>
      </c>
      <c r="C440" s="145" t="s">
        <v>168</v>
      </c>
      <c r="D440" s="131" t="s">
        <v>110</v>
      </c>
      <c r="E440" s="249" t="s">
        <v>2169</v>
      </c>
      <c r="F440" s="145">
        <v>2019.1</v>
      </c>
      <c r="G440" s="145">
        <v>2019.12</v>
      </c>
      <c r="H440" s="213" t="s">
        <v>3934</v>
      </c>
      <c r="I440" s="248" t="s">
        <v>172</v>
      </c>
      <c r="J440" s="248" t="s">
        <v>7243</v>
      </c>
      <c r="K440" s="213">
        <v>65.2</v>
      </c>
      <c r="L440" s="213">
        <v>65.2</v>
      </c>
      <c r="M440" s="131"/>
      <c r="N440" s="131"/>
      <c r="O440" s="249">
        <v>3150</v>
      </c>
      <c r="P440" s="248" t="s">
        <v>7243</v>
      </c>
      <c r="Q440" s="248" t="s">
        <v>7923</v>
      </c>
      <c r="R440" s="131" t="s">
        <v>6853</v>
      </c>
      <c r="S440" s="145" t="s">
        <v>486</v>
      </c>
      <c r="T440" s="257">
        <v>2019</v>
      </c>
      <c r="U440" s="131" t="s">
        <v>77</v>
      </c>
      <c r="V440" s="213">
        <v>62.5</v>
      </c>
      <c r="W440" s="213">
        <v>62.5</v>
      </c>
      <c r="X440" s="131">
        <v>0</v>
      </c>
      <c r="Y440" s="131"/>
      <c r="Z440" s="131" t="s">
        <v>77</v>
      </c>
      <c r="AA440" s="131" t="s">
        <v>77</v>
      </c>
      <c r="AB440" s="131" t="s">
        <v>78</v>
      </c>
      <c r="AC440" s="131"/>
      <c r="AD440" s="131" t="s">
        <v>78</v>
      </c>
      <c r="AE440" s="131"/>
      <c r="AF440" s="131" t="s">
        <v>78</v>
      </c>
      <c r="AG440" s="161">
        <v>3150</v>
      </c>
      <c r="AH440" s="161">
        <v>3150</v>
      </c>
      <c r="AI440" s="248" t="s">
        <v>7244</v>
      </c>
      <c r="AJ440" s="248" t="s">
        <v>7244</v>
      </c>
      <c r="AK440" s="261" t="s">
        <v>7924</v>
      </c>
      <c r="AL440" s="143" t="s">
        <v>2225</v>
      </c>
      <c r="AM440" s="213" t="s">
        <v>7925</v>
      </c>
      <c r="AN440" s="196" t="s">
        <v>7265</v>
      </c>
      <c r="AO440" s="196" t="s">
        <v>7897</v>
      </c>
      <c r="AP440" s="131" t="s">
        <v>122</v>
      </c>
      <c r="AQ440" s="162" t="s">
        <v>6847</v>
      </c>
      <c r="AR440" s="131" t="s">
        <v>187</v>
      </c>
      <c r="AS440" s="246">
        <v>13896559606</v>
      </c>
    </row>
  </sheetData>
  <autoFilter xmlns:etc="http://www.wps.cn/officeDocument/2017/etCustomData" ref="A7:AT440" etc:filterBottomFollowUsedRange="0">
    <extLst/>
  </autoFilter>
  <mergeCells count="58">
    <mergeCell ref="A1:AS1"/>
    <mergeCell ref="A2:R2"/>
    <mergeCell ref="S2:AS2"/>
    <mergeCell ref="F3:G3"/>
    <mergeCell ref="H3:I3"/>
    <mergeCell ref="K3:N3"/>
    <mergeCell ref="U3:X3"/>
    <mergeCell ref="Y3:Z3"/>
    <mergeCell ref="AB3:AC3"/>
    <mergeCell ref="AD3:AE3"/>
    <mergeCell ref="AI3:AQ3"/>
    <mergeCell ref="V4:X4"/>
    <mergeCell ref="AJ4:AM4"/>
    <mergeCell ref="AN4:AP4"/>
    <mergeCell ref="W5:X5"/>
    <mergeCell ref="A3:A6"/>
    <mergeCell ref="B3:B6"/>
    <mergeCell ref="C3:C6"/>
    <mergeCell ref="D3:D6"/>
    <mergeCell ref="E3:E6"/>
    <mergeCell ref="F4:F6"/>
    <mergeCell ref="G4:G6"/>
    <mergeCell ref="H4:H6"/>
    <mergeCell ref="I4:I6"/>
    <mergeCell ref="J3:J6"/>
    <mergeCell ref="K4:K6"/>
    <mergeCell ref="L4:L6"/>
    <mergeCell ref="M4:M6"/>
    <mergeCell ref="N4:N6"/>
    <mergeCell ref="O3:O6"/>
    <mergeCell ref="P3:P6"/>
    <mergeCell ref="Q3:Q6"/>
    <mergeCell ref="R3:R6"/>
    <mergeCell ref="S3:S6"/>
    <mergeCell ref="T3:T6"/>
    <mergeCell ref="U4:U6"/>
    <mergeCell ref="V5:V6"/>
    <mergeCell ref="Y4:Y6"/>
    <mergeCell ref="Z4:Z6"/>
    <mergeCell ref="AA3:AA6"/>
    <mergeCell ref="AB4:AB6"/>
    <mergeCell ref="AC4:AC6"/>
    <mergeCell ref="AD4:AD6"/>
    <mergeCell ref="AE4:AE6"/>
    <mergeCell ref="AF3:AF6"/>
    <mergeCell ref="AG3:AG6"/>
    <mergeCell ref="AH3:AH6"/>
    <mergeCell ref="AI4:AI6"/>
    <mergeCell ref="AJ5:AJ6"/>
    <mergeCell ref="AK5:AK6"/>
    <mergeCell ref="AL5:AL6"/>
    <mergeCell ref="AM5:AM6"/>
    <mergeCell ref="AN5:AN6"/>
    <mergeCell ref="AO5:AO6"/>
    <mergeCell ref="AP5:AP6"/>
    <mergeCell ref="AQ4:AQ6"/>
    <mergeCell ref="AR3:AR6"/>
    <mergeCell ref="AS3:AS6"/>
  </mergeCells>
  <dataValidations count="2">
    <dataValidation type="list" allowBlank="1" showInputMessage="1" showErrorMessage="1" sqref="S68 S343:S345 S350:S352 S355:S358 S361:S373 S378:S431 S433:S434">
      <formula1>INDIRECT($C68)</formula1>
    </dataValidation>
    <dataValidation type="list" allowBlank="1" showInputMessage="1" showErrorMessage="1" sqref="C349 C8:C144 C148:C199 C247:C276 C278:C303 C306:C329 C332:C334 C351:C352 C355:C358 C369:C373 C378:C389 C392:C431 C433:C435">
      <formula1>项目类型</formula1>
    </dataValidation>
  </dataValidations>
  <printOptions horizontalCentered="1"/>
  <pageMargins left="0.432638888888889" right="0.432638888888889" top="1" bottom="1" header="0.5" footer="0.5"/>
  <pageSetup paperSize="8" scale="82" orientation="landscape" horizontalDpi="600"/>
  <headerFooter>
    <oddFooter>&amp;C第 &amp;P 页</oddFooter>
  </headerFooter>
  <ignoredErrors>
    <ignoredError sqref="AS8:AS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478"/>
  <sheetViews>
    <sheetView topLeftCell="R32" workbookViewId="0">
      <selection activeCell="AO32" sqref="AO32"/>
    </sheetView>
  </sheetViews>
  <sheetFormatPr defaultColWidth="9" defaultRowHeight="14.25"/>
  <cols>
    <col min="1" max="1" width="6" customWidth="1"/>
    <col min="10" max="10" width="25.875" customWidth="1"/>
    <col min="11" max="11" width="9.875" customWidth="1"/>
    <col min="12" max="12" width="10.5" customWidth="1"/>
    <col min="15" max="15" width="9" customWidth="1"/>
    <col min="18" max="21" width="9" customWidth="1"/>
    <col min="22" max="22" width="9.25"/>
    <col min="23" max="23" width="10.125"/>
    <col min="25" max="32" width="9" customWidth="1"/>
    <col min="33" max="33" width="10.125" customWidth="1"/>
    <col min="34" max="34" width="9.875" customWidth="1"/>
    <col min="35" max="35" width="10.375" customWidth="1"/>
    <col min="36" max="43" width="9" customWidth="1"/>
    <col min="45" max="45" width="12.625" customWidth="1"/>
  </cols>
  <sheetData>
    <row r="1" ht="28.5" spans="1:45">
      <c r="A1" s="4" t="s">
        <v>7926</v>
      </c>
      <c r="B1" s="5"/>
      <c r="C1" s="5"/>
      <c r="D1" s="5"/>
      <c r="E1" s="5"/>
      <c r="F1" s="5"/>
      <c r="G1" s="5"/>
      <c r="H1" s="5"/>
      <c r="I1" s="5"/>
      <c r="J1" s="5"/>
      <c r="K1" s="32"/>
      <c r="L1" s="32"/>
      <c r="M1" s="32"/>
      <c r="N1" s="32"/>
      <c r="O1" s="5"/>
      <c r="P1" s="5"/>
      <c r="Q1" s="5"/>
      <c r="R1" s="5"/>
      <c r="S1" s="5"/>
      <c r="T1" s="5"/>
      <c r="U1" s="5"/>
      <c r="V1" s="32"/>
      <c r="W1" s="32"/>
      <c r="X1" s="32"/>
      <c r="Y1" s="5"/>
      <c r="Z1" s="5"/>
      <c r="AA1" s="5"/>
      <c r="AB1" s="5"/>
      <c r="AC1" s="5"/>
      <c r="AD1" s="5"/>
      <c r="AE1" s="5"/>
      <c r="AF1" s="5"/>
      <c r="AG1" s="5"/>
      <c r="AH1" s="5"/>
      <c r="AI1" s="5"/>
      <c r="AJ1" s="5"/>
      <c r="AK1" s="5"/>
      <c r="AL1" s="5"/>
      <c r="AM1" s="5"/>
      <c r="AN1" s="5"/>
      <c r="AO1" s="5"/>
      <c r="AP1" s="5"/>
      <c r="AQ1" s="5"/>
      <c r="AR1" s="5"/>
      <c r="AS1" s="5"/>
    </row>
    <row r="2" spans="1:45">
      <c r="A2" s="6" t="s">
        <v>2</v>
      </c>
      <c r="B2" s="7"/>
      <c r="C2" s="7"/>
      <c r="D2" s="7"/>
      <c r="E2" s="7"/>
      <c r="F2" s="7"/>
      <c r="G2" s="7"/>
      <c r="H2" s="7"/>
      <c r="I2" s="7"/>
      <c r="J2" s="7"/>
      <c r="K2" s="33"/>
      <c r="L2" s="33"/>
      <c r="M2" s="33"/>
      <c r="N2" s="33"/>
      <c r="O2" s="7"/>
      <c r="P2" s="7"/>
      <c r="Q2" s="7"/>
      <c r="R2" s="7"/>
      <c r="S2" s="10" t="s">
        <v>3</v>
      </c>
      <c r="T2" s="37"/>
      <c r="U2" s="37"/>
      <c r="V2" s="38"/>
      <c r="W2" s="38"/>
      <c r="X2" s="38"/>
      <c r="Y2" s="37"/>
      <c r="Z2" s="37"/>
      <c r="AA2" s="37"/>
      <c r="AB2" s="37"/>
      <c r="AC2" s="37"/>
      <c r="AD2" s="37"/>
      <c r="AE2" s="37"/>
      <c r="AF2" s="37"/>
      <c r="AG2" s="37"/>
      <c r="AH2" s="37"/>
      <c r="AI2" s="37"/>
      <c r="AJ2" s="37"/>
      <c r="AK2" s="37"/>
      <c r="AL2" s="37"/>
      <c r="AM2" s="37"/>
      <c r="AN2" s="37"/>
      <c r="AO2" s="37"/>
      <c r="AP2" s="37"/>
      <c r="AQ2" s="37"/>
      <c r="AR2" s="37"/>
      <c r="AS2" s="11"/>
    </row>
    <row r="3" spans="1:45">
      <c r="A3" s="8" t="s">
        <v>4</v>
      </c>
      <c r="B3" s="9" t="s">
        <v>5</v>
      </c>
      <c r="C3" s="9" t="s">
        <v>6</v>
      </c>
      <c r="D3" s="9" t="s">
        <v>7</v>
      </c>
      <c r="E3" s="9" t="s">
        <v>8</v>
      </c>
      <c r="F3" s="10" t="s">
        <v>9</v>
      </c>
      <c r="G3" s="11"/>
      <c r="H3" s="10" t="s">
        <v>10</v>
      </c>
      <c r="I3" s="11"/>
      <c r="J3" s="9" t="s">
        <v>11</v>
      </c>
      <c r="K3" s="33" t="s">
        <v>12</v>
      </c>
      <c r="L3" s="33"/>
      <c r="M3" s="33"/>
      <c r="N3" s="33"/>
      <c r="O3" s="7" t="s">
        <v>13</v>
      </c>
      <c r="P3" s="7" t="s">
        <v>14</v>
      </c>
      <c r="Q3" s="7" t="s">
        <v>15</v>
      </c>
      <c r="R3" s="7" t="s">
        <v>16</v>
      </c>
      <c r="S3" s="7" t="s">
        <v>17</v>
      </c>
      <c r="T3" s="7" t="s">
        <v>18</v>
      </c>
      <c r="U3" s="7" t="s">
        <v>19</v>
      </c>
      <c r="V3" s="33"/>
      <c r="W3" s="33"/>
      <c r="X3" s="33"/>
      <c r="Y3" s="7" t="s">
        <v>20</v>
      </c>
      <c r="Z3" s="7"/>
      <c r="AA3" s="7" t="s">
        <v>21</v>
      </c>
      <c r="AB3" s="7" t="s">
        <v>22</v>
      </c>
      <c r="AC3" s="7"/>
      <c r="AD3" s="7" t="s">
        <v>23</v>
      </c>
      <c r="AE3" s="7"/>
      <c r="AF3" s="7" t="s">
        <v>24</v>
      </c>
      <c r="AG3" s="7" t="s">
        <v>25</v>
      </c>
      <c r="AH3" s="7" t="s">
        <v>26</v>
      </c>
      <c r="AI3" s="7" t="s">
        <v>27</v>
      </c>
      <c r="AJ3" s="7"/>
      <c r="AK3" s="7"/>
      <c r="AL3" s="7"/>
      <c r="AM3" s="7"/>
      <c r="AN3" s="7"/>
      <c r="AO3" s="7"/>
      <c r="AP3" s="7"/>
      <c r="AQ3" s="7"/>
      <c r="AR3" s="7" t="s">
        <v>28</v>
      </c>
      <c r="AS3" s="7" t="s">
        <v>29</v>
      </c>
    </row>
    <row r="4" spans="1:45">
      <c r="A4" s="12"/>
      <c r="B4" s="13"/>
      <c r="C4" s="13"/>
      <c r="D4" s="13"/>
      <c r="E4" s="13"/>
      <c r="F4" s="9" t="s">
        <v>30</v>
      </c>
      <c r="G4" s="9" t="s">
        <v>31</v>
      </c>
      <c r="H4" s="9" t="s">
        <v>32</v>
      </c>
      <c r="I4" s="9" t="s">
        <v>33</v>
      </c>
      <c r="J4" s="13"/>
      <c r="K4" s="33" t="s">
        <v>34</v>
      </c>
      <c r="L4" s="33" t="s">
        <v>35</v>
      </c>
      <c r="M4" s="33" t="s">
        <v>36</v>
      </c>
      <c r="N4" s="33" t="s">
        <v>37</v>
      </c>
      <c r="O4" s="7"/>
      <c r="P4" s="7"/>
      <c r="Q4" s="7"/>
      <c r="R4" s="7"/>
      <c r="S4" s="7"/>
      <c r="T4" s="7"/>
      <c r="U4" s="7" t="s">
        <v>38</v>
      </c>
      <c r="V4" s="39" t="s">
        <v>39</v>
      </c>
      <c r="W4" s="33"/>
      <c r="X4" s="33"/>
      <c r="Y4" s="7" t="s">
        <v>7927</v>
      </c>
      <c r="Z4" s="7" t="s">
        <v>7928</v>
      </c>
      <c r="AA4" s="7"/>
      <c r="AB4" s="7" t="s">
        <v>42</v>
      </c>
      <c r="AC4" s="7" t="s">
        <v>43</v>
      </c>
      <c r="AD4" s="7" t="s">
        <v>23</v>
      </c>
      <c r="AE4" s="7" t="s">
        <v>44</v>
      </c>
      <c r="AF4" s="7"/>
      <c r="AG4" s="7"/>
      <c r="AH4" s="7"/>
      <c r="AI4" s="7" t="s">
        <v>45</v>
      </c>
      <c r="AJ4" s="7" t="s">
        <v>46</v>
      </c>
      <c r="AK4" s="7"/>
      <c r="AL4" s="7"/>
      <c r="AM4" s="7"/>
      <c r="AN4" s="7" t="s">
        <v>47</v>
      </c>
      <c r="AO4" s="7"/>
      <c r="AP4" s="7"/>
      <c r="AQ4" s="7" t="s">
        <v>48</v>
      </c>
      <c r="AR4" s="7"/>
      <c r="AS4" s="7"/>
    </row>
    <row r="5" spans="1:45">
      <c r="A5" s="12"/>
      <c r="B5" s="13"/>
      <c r="C5" s="13"/>
      <c r="D5" s="13"/>
      <c r="E5" s="13"/>
      <c r="F5" s="13"/>
      <c r="G5" s="13"/>
      <c r="H5" s="13"/>
      <c r="I5" s="13"/>
      <c r="J5" s="13"/>
      <c r="K5" s="33"/>
      <c r="L5" s="33"/>
      <c r="M5" s="33"/>
      <c r="N5" s="33"/>
      <c r="O5" s="7"/>
      <c r="P5" s="7"/>
      <c r="Q5" s="7"/>
      <c r="R5" s="7"/>
      <c r="S5" s="7"/>
      <c r="T5" s="7"/>
      <c r="U5" s="7"/>
      <c r="V5" s="40" t="s">
        <v>49</v>
      </c>
      <c r="W5" s="41"/>
      <c r="X5" s="42"/>
      <c r="Y5" s="7"/>
      <c r="Z5" s="7"/>
      <c r="AA5" s="7"/>
      <c r="AB5" s="7"/>
      <c r="AC5" s="7"/>
      <c r="AD5" s="7"/>
      <c r="AE5" s="7"/>
      <c r="AF5" s="7"/>
      <c r="AG5" s="7"/>
      <c r="AH5" s="7"/>
      <c r="AI5" s="7"/>
      <c r="AJ5" s="7" t="s">
        <v>7929</v>
      </c>
      <c r="AK5" s="7" t="s">
        <v>59</v>
      </c>
      <c r="AL5" s="7" t="s">
        <v>60</v>
      </c>
      <c r="AM5" s="7" t="s">
        <v>53</v>
      </c>
      <c r="AN5" s="7" t="s">
        <v>61</v>
      </c>
      <c r="AO5" s="7" t="s">
        <v>62</v>
      </c>
      <c r="AP5" s="7" t="s">
        <v>56</v>
      </c>
      <c r="AQ5" s="7"/>
      <c r="AR5" s="7"/>
      <c r="AS5" s="7"/>
    </row>
    <row r="6" ht="22.5" spans="1:45">
      <c r="A6" s="14"/>
      <c r="B6" s="15"/>
      <c r="C6" s="15"/>
      <c r="D6" s="15"/>
      <c r="E6" s="15"/>
      <c r="F6" s="15"/>
      <c r="G6" s="15"/>
      <c r="H6" s="15"/>
      <c r="I6" s="15"/>
      <c r="J6" s="15"/>
      <c r="K6" s="33"/>
      <c r="L6" s="33"/>
      <c r="M6" s="33"/>
      <c r="N6" s="33"/>
      <c r="O6" s="7"/>
      <c r="P6" s="7"/>
      <c r="Q6" s="7"/>
      <c r="R6" s="7"/>
      <c r="S6" s="7"/>
      <c r="T6" s="7"/>
      <c r="U6" s="7"/>
      <c r="V6" s="40"/>
      <c r="W6" s="33" t="s">
        <v>57</v>
      </c>
      <c r="X6" s="33" t="s">
        <v>58</v>
      </c>
      <c r="Y6" s="7"/>
      <c r="Z6" s="7"/>
      <c r="AA6" s="7"/>
      <c r="AB6" s="7"/>
      <c r="AC6" s="7"/>
      <c r="AD6" s="7"/>
      <c r="AE6" s="7"/>
      <c r="AF6" s="7"/>
      <c r="AG6" s="7"/>
      <c r="AH6" s="7"/>
      <c r="AI6" s="7"/>
      <c r="AJ6" s="7"/>
      <c r="AK6" s="7" t="s">
        <v>59</v>
      </c>
      <c r="AL6" s="7" t="s">
        <v>60</v>
      </c>
      <c r="AM6" s="7" t="s">
        <v>53</v>
      </c>
      <c r="AN6" s="7" t="s">
        <v>61</v>
      </c>
      <c r="AO6" s="7" t="s">
        <v>62</v>
      </c>
      <c r="AP6" s="7" t="s">
        <v>56</v>
      </c>
      <c r="AQ6" s="7"/>
      <c r="AR6" s="7"/>
      <c r="AS6" s="7"/>
    </row>
    <row r="7" spans="1:45">
      <c r="A7" s="6" t="s">
        <v>63</v>
      </c>
      <c r="B7" s="7"/>
      <c r="C7" s="7"/>
      <c r="D7" s="7"/>
      <c r="E7" s="7"/>
      <c r="F7" s="7"/>
      <c r="G7" s="7"/>
      <c r="H7" s="16"/>
      <c r="I7" s="7"/>
      <c r="J7" s="7"/>
      <c r="K7" s="33">
        <f t="shared" ref="K7:N7" si="0">SUBTOTAL(9,K8:K478)</f>
        <v>121624.685691</v>
      </c>
      <c r="L7" s="33">
        <f t="shared" si="0"/>
        <v>83643.15124</v>
      </c>
      <c r="M7" s="33">
        <f t="shared" si="0"/>
        <v>37596.084451</v>
      </c>
      <c r="N7" s="33">
        <f t="shared" si="0"/>
        <v>385.45</v>
      </c>
      <c r="O7" s="7"/>
      <c r="P7" s="7"/>
      <c r="Q7" s="7"/>
      <c r="R7" s="7"/>
      <c r="S7" s="7"/>
      <c r="T7" s="7"/>
      <c r="U7" s="7"/>
      <c r="V7" s="33">
        <f t="shared" ref="V7:X7" si="1">SUM(V8:V376)</f>
        <v>106178.7924659</v>
      </c>
      <c r="W7" s="33">
        <f t="shared" si="1"/>
        <v>66589.6605399</v>
      </c>
      <c r="X7" s="33">
        <f t="shared" si="1"/>
        <v>35567.092451</v>
      </c>
      <c r="Y7" s="7"/>
      <c r="Z7" s="7"/>
      <c r="AA7" s="7"/>
      <c r="AB7" s="7"/>
      <c r="AC7" s="7"/>
      <c r="AD7" s="7"/>
      <c r="AE7" s="7"/>
      <c r="AF7" s="7"/>
      <c r="AG7" s="7" t="s">
        <v>7930</v>
      </c>
      <c r="AH7" s="7" t="s">
        <v>7930</v>
      </c>
      <c r="AI7" s="7"/>
      <c r="AJ7" s="7"/>
      <c r="AK7" s="7"/>
      <c r="AL7" s="7"/>
      <c r="AM7" s="7"/>
      <c r="AN7" s="7"/>
      <c r="AO7" s="7"/>
      <c r="AP7" s="7"/>
      <c r="AQ7" s="7"/>
      <c r="AR7" s="7"/>
      <c r="AS7" s="7"/>
    </row>
    <row r="8" s="1" customFormat="1" ht="50" customHeight="1" spans="1:45">
      <c r="A8" s="17">
        <v>1</v>
      </c>
      <c r="B8" s="18" t="s">
        <v>7931</v>
      </c>
      <c r="C8" s="19" t="s">
        <v>4610</v>
      </c>
      <c r="D8" s="19" t="s">
        <v>110</v>
      </c>
      <c r="E8" s="18" t="s">
        <v>2146</v>
      </c>
      <c r="F8" s="20">
        <v>2018.1</v>
      </c>
      <c r="G8" s="20">
        <v>2018.12</v>
      </c>
      <c r="H8" s="19" t="s">
        <v>4645</v>
      </c>
      <c r="I8" s="19" t="s">
        <v>2344</v>
      </c>
      <c r="J8" s="18" t="s">
        <v>7932</v>
      </c>
      <c r="K8" s="34">
        <v>830</v>
      </c>
      <c r="L8" s="34">
        <v>830</v>
      </c>
      <c r="M8" s="35">
        <v>0</v>
      </c>
      <c r="N8" s="35">
        <v>0</v>
      </c>
      <c r="O8" s="19">
        <v>4150</v>
      </c>
      <c r="P8" s="19" t="s">
        <v>7933</v>
      </c>
      <c r="Q8" s="19" t="s">
        <v>7934</v>
      </c>
      <c r="R8" s="19" t="s">
        <v>3619</v>
      </c>
      <c r="S8" s="19" t="s">
        <v>4616</v>
      </c>
      <c r="T8" s="19">
        <v>2018</v>
      </c>
      <c r="U8" s="19" t="s">
        <v>77</v>
      </c>
      <c r="V8" s="34">
        <f t="shared" ref="V8:V22" si="2">SUM(W8:X8)</f>
        <v>830</v>
      </c>
      <c r="W8" s="34">
        <v>830</v>
      </c>
      <c r="X8" s="35">
        <v>0</v>
      </c>
      <c r="Y8" s="19" t="s">
        <v>77</v>
      </c>
      <c r="Z8" s="19"/>
      <c r="AA8" s="19" t="s">
        <v>77</v>
      </c>
      <c r="AB8" s="19" t="s">
        <v>78</v>
      </c>
      <c r="AC8" s="19"/>
      <c r="AD8" s="19" t="s">
        <v>78</v>
      </c>
      <c r="AE8" s="19"/>
      <c r="AF8" s="19" t="s">
        <v>78</v>
      </c>
      <c r="AG8" s="19">
        <v>4150</v>
      </c>
      <c r="AH8" s="19">
        <v>4150</v>
      </c>
      <c r="AI8" s="19" t="s">
        <v>7935</v>
      </c>
      <c r="AJ8" s="19" t="s">
        <v>7936</v>
      </c>
      <c r="AK8" s="19" t="s">
        <v>1074</v>
      </c>
      <c r="AL8" s="19" t="s">
        <v>1032</v>
      </c>
      <c r="AM8" s="19" t="s">
        <v>7937</v>
      </c>
      <c r="AN8" s="19" t="s">
        <v>7938</v>
      </c>
      <c r="AO8" s="19" t="s">
        <v>7939</v>
      </c>
      <c r="AP8" s="30" t="s">
        <v>7940</v>
      </c>
      <c r="AQ8" s="19" t="s">
        <v>86</v>
      </c>
      <c r="AR8" s="19" t="s">
        <v>2159</v>
      </c>
      <c r="AS8" s="19">
        <v>18716844266</v>
      </c>
    </row>
    <row r="9" s="1" customFormat="1" ht="50" customHeight="1" spans="1:45">
      <c r="A9" s="17">
        <v>2</v>
      </c>
      <c r="B9" s="19" t="s">
        <v>7941</v>
      </c>
      <c r="C9" s="19" t="s">
        <v>2314</v>
      </c>
      <c r="D9" s="19" t="s">
        <v>110</v>
      </c>
      <c r="E9" s="19" t="s">
        <v>2146</v>
      </c>
      <c r="F9" s="20">
        <v>2018.1</v>
      </c>
      <c r="G9" s="20">
        <v>2018.12</v>
      </c>
      <c r="H9" s="19" t="s">
        <v>4645</v>
      </c>
      <c r="I9" s="19" t="s">
        <v>2344</v>
      </c>
      <c r="J9" s="19" t="s">
        <v>7942</v>
      </c>
      <c r="K9" s="35">
        <v>729.08</v>
      </c>
      <c r="L9" s="35">
        <v>729.08</v>
      </c>
      <c r="M9" s="35">
        <v>0</v>
      </c>
      <c r="N9" s="35">
        <v>0</v>
      </c>
      <c r="O9" s="19">
        <v>72908</v>
      </c>
      <c r="P9" s="19" t="s">
        <v>7943</v>
      </c>
      <c r="Q9" s="19" t="s">
        <v>7944</v>
      </c>
      <c r="R9" s="19" t="s">
        <v>117</v>
      </c>
      <c r="S9" s="19" t="s">
        <v>4618</v>
      </c>
      <c r="T9" s="19">
        <v>2018</v>
      </c>
      <c r="U9" s="19" t="s">
        <v>77</v>
      </c>
      <c r="V9" s="34">
        <f t="shared" si="2"/>
        <v>729.08</v>
      </c>
      <c r="W9" s="35">
        <v>729.08</v>
      </c>
      <c r="X9" s="35">
        <v>0</v>
      </c>
      <c r="Y9" s="19"/>
      <c r="Z9" s="19" t="s">
        <v>77</v>
      </c>
      <c r="AA9" s="19" t="s">
        <v>77</v>
      </c>
      <c r="AB9" s="19" t="s">
        <v>78</v>
      </c>
      <c r="AC9" s="19"/>
      <c r="AD9" s="19" t="s">
        <v>78</v>
      </c>
      <c r="AE9" s="19"/>
      <c r="AF9" s="19" t="s">
        <v>78</v>
      </c>
      <c r="AG9" s="20">
        <v>72908</v>
      </c>
      <c r="AH9" s="20">
        <v>72908</v>
      </c>
      <c r="AI9" s="19" t="s">
        <v>7943</v>
      </c>
      <c r="AJ9" s="19">
        <v>72908</v>
      </c>
      <c r="AK9" s="19" t="s">
        <v>7945</v>
      </c>
      <c r="AL9" s="19" t="s">
        <v>2291</v>
      </c>
      <c r="AM9" s="19" t="s">
        <v>7946</v>
      </c>
      <c r="AN9" s="19" t="s">
        <v>7947</v>
      </c>
      <c r="AO9" s="19" t="s">
        <v>7948</v>
      </c>
      <c r="AP9" s="19" t="s">
        <v>992</v>
      </c>
      <c r="AQ9" s="19" t="s">
        <v>993</v>
      </c>
      <c r="AR9" s="19" t="s">
        <v>2159</v>
      </c>
      <c r="AS9" s="19">
        <v>18716844266</v>
      </c>
    </row>
    <row r="10" s="1" customFormat="1" ht="50" customHeight="1" spans="1:45">
      <c r="A10" s="17">
        <v>3</v>
      </c>
      <c r="B10" s="19" t="s">
        <v>7949</v>
      </c>
      <c r="C10" s="19" t="s">
        <v>2283</v>
      </c>
      <c r="D10" s="19" t="s">
        <v>110</v>
      </c>
      <c r="E10" s="19" t="s">
        <v>2146</v>
      </c>
      <c r="F10" s="20">
        <v>2018.1</v>
      </c>
      <c r="G10" s="20">
        <v>2018.12</v>
      </c>
      <c r="H10" s="19" t="s">
        <v>4645</v>
      </c>
      <c r="I10" s="19" t="s">
        <v>2344</v>
      </c>
      <c r="J10" s="22" t="s">
        <v>5233</v>
      </c>
      <c r="K10" s="35">
        <v>120</v>
      </c>
      <c r="L10" s="35">
        <v>120</v>
      </c>
      <c r="M10" s="35">
        <v>0</v>
      </c>
      <c r="N10" s="35">
        <v>0</v>
      </c>
      <c r="O10" s="22" t="s">
        <v>7950</v>
      </c>
      <c r="P10" s="22" t="s">
        <v>2286</v>
      </c>
      <c r="Q10" s="22" t="s">
        <v>5232</v>
      </c>
      <c r="R10" s="22" t="s">
        <v>1029</v>
      </c>
      <c r="S10" s="22" t="s">
        <v>2283</v>
      </c>
      <c r="T10" s="21">
        <v>2018</v>
      </c>
      <c r="U10" s="22" t="s">
        <v>77</v>
      </c>
      <c r="V10" s="34">
        <f t="shared" si="2"/>
        <v>120</v>
      </c>
      <c r="W10" s="35">
        <v>120</v>
      </c>
      <c r="X10" s="21"/>
      <c r="Y10" s="21"/>
      <c r="Z10" s="22" t="s">
        <v>77</v>
      </c>
      <c r="AA10" s="22" t="s">
        <v>77</v>
      </c>
      <c r="AB10" s="22" t="s">
        <v>78</v>
      </c>
      <c r="AC10" s="21"/>
      <c r="AD10" s="22" t="s">
        <v>78</v>
      </c>
      <c r="AE10" s="21"/>
      <c r="AF10" s="22" t="s">
        <v>78</v>
      </c>
      <c r="AG10" s="21">
        <v>72908</v>
      </c>
      <c r="AH10" s="21">
        <v>72908</v>
      </c>
      <c r="AI10" s="22" t="s">
        <v>5233</v>
      </c>
      <c r="AJ10" s="24" t="s">
        <v>7951</v>
      </c>
      <c r="AK10" s="22" t="s">
        <v>81</v>
      </c>
      <c r="AL10" s="22" t="s">
        <v>5235</v>
      </c>
      <c r="AM10" s="22" t="s">
        <v>2292</v>
      </c>
      <c r="AN10" s="30" t="s">
        <v>2156</v>
      </c>
      <c r="AO10" s="22" t="s">
        <v>7952</v>
      </c>
      <c r="AP10" s="30" t="s">
        <v>2158</v>
      </c>
      <c r="AQ10" s="22" t="s">
        <v>5236</v>
      </c>
      <c r="AR10" s="22" t="s">
        <v>2159</v>
      </c>
      <c r="AS10" s="21">
        <v>18716844266</v>
      </c>
    </row>
    <row r="11" s="1" customFormat="1" ht="50" customHeight="1" spans="1:45">
      <c r="A11" s="17">
        <v>4</v>
      </c>
      <c r="B11" s="21" t="s">
        <v>7953</v>
      </c>
      <c r="C11" s="22" t="s">
        <v>2283</v>
      </c>
      <c r="D11" s="19" t="s">
        <v>110</v>
      </c>
      <c r="E11" s="22" t="s">
        <v>259</v>
      </c>
      <c r="F11" s="20">
        <v>2018.1</v>
      </c>
      <c r="G11" s="20">
        <v>2018.12</v>
      </c>
      <c r="H11" s="19" t="s">
        <v>4645</v>
      </c>
      <c r="I11" s="22" t="s">
        <v>172</v>
      </c>
      <c r="J11" s="22" t="s">
        <v>2284</v>
      </c>
      <c r="K11" s="36">
        <f>L11+M11+N11</f>
        <v>20</v>
      </c>
      <c r="L11" s="36">
        <v>20</v>
      </c>
      <c r="M11" s="36"/>
      <c r="N11" s="36"/>
      <c r="O11" s="22" t="s">
        <v>5231</v>
      </c>
      <c r="P11" s="22" t="s">
        <v>2286</v>
      </c>
      <c r="Q11" s="22" t="s">
        <v>5232</v>
      </c>
      <c r="R11" s="22" t="s">
        <v>1029</v>
      </c>
      <c r="S11" s="22" t="s">
        <v>2283</v>
      </c>
      <c r="T11" s="21">
        <v>2018</v>
      </c>
      <c r="U11" s="22" t="s">
        <v>77</v>
      </c>
      <c r="V11" s="34">
        <f t="shared" si="2"/>
        <v>20</v>
      </c>
      <c r="W11" s="21">
        <v>20</v>
      </c>
      <c r="X11" s="21"/>
      <c r="Y11" s="21"/>
      <c r="Z11" s="22" t="s">
        <v>77</v>
      </c>
      <c r="AA11" s="22" t="s">
        <v>77</v>
      </c>
      <c r="AB11" s="22" t="s">
        <v>78</v>
      </c>
      <c r="AC11" s="21"/>
      <c r="AD11" s="22" t="s">
        <v>78</v>
      </c>
      <c r="AE11" s="21"/>
      <c r="AF11" s="22" t="s">
        <v>78</v>
      </c>
      <c r="AG11" s="21">
        <v>3182</v>
      </c>
      <c r="AH11" s="21">
        <v>3182</v>
      </c>
      <c r="AI11" s="22" t="s">
        <v>5238</v>
      </c>
      <c r="AJ11" s="22" t="s">
        <v>5239</v>
      </c>
      <c r="AK11" s="22" t="s">
        <v>81</v>
      </c>
      <c r="AL11" s="22" t="s">
        <v>5235</v>
      </c>
      <c r="AM11" s="22" t="s">
        <v>2292</v>
      </c>
      <c r="AN11" s="30" t="s">
        <v>2156</v>
      </c>
      <c r="AO11" s="22" t="s">
        <v>5239</v>
      </c>
      <c r="AP11" s="30" t="s">
        <v>2158</v>
      </c>
      <c r="AQ11" s="22" t="s">
        <v>5236</v>
      </c>
      <c r="AR11" s="22" t="s">
        <v>5240</v>
      </c>
      <c r="AS11" s="21">
        <v>13896525678</v>
      </c>
    </row>
    <row r="12" s="1" customFormat="1" ht="50" customHeight="1" spans="1:45">
      <c r="A12" s="17">
        <v>5</v>
      </c>
      <c r="B12" s="19" t="s">
        <v>7954</v>
      </c>
      <c r="C12" s="19" t="s">
        <v>258</v>
      </c>
      <c r="D12" s="19" t="s">
        <v>110</v>
      </c>
      <c r="E12" s="19" t="s">
        <v>711</v>
      </c>
      <c r="F12" s="20">
        <v>2018.1</v>
      </c>
      <c r="G12" s="20">
        <v>2018.12</v>
      </c>
      <c r="H12" s="19" t="s">
        <v>4645</v>
      </c>
      <c r="I12" s="19" t="s">
        <v>711</v>
      </c>
      <c r="J12" s="19" t="s">
        <v>7955</v>
      </c>
      <c r="K12" s="35">
        <v>104.31</v>
      </c>
      <c r="L12" s="35">
        <v>104.31</v>
      </c>
      <c r="M12" s="35">
        <v>0</v>
      </c>
      <c r="N12" s="35">
        <v>0</v>
      </c>
      <c r="O12" s="19">
        <v>118</v>
      </c>
      <c r="P12" s="19" t="s">
        <v>7956</v>
      </c>
      <c r="Q12" s="19" t="s">
        <v>7957</v>
      </c>
      <c r="R12" s="19" t="s">
        <v>7958</v>
      </c>
      <c r="S12" s="19" t="s">
        <v>178</v>
      </c>
      <c r="T12" s="19">
        <v>2018</v>
      </c>
      <c r="U12" s="19" t="s">
        <v>77</v>
      </c>
      <c r="V12" s="34">
        <f t="shared" si="2"/>
        <v>104.31</v>
      </c>
      <c r="W12" s="35">
        <v>104.31</v>
      </c>
      <c r="X12" s="35">
        <v>0</v>
      </c>
      <c r="Y12" s="19"/>
      <c r="Z12" s="19" t="s">
        <v>77</v>
      </c>
      <c r="AA12" s="19" t="s">
        <v>77</v>
      </c>
      <c r="AB12" s="19" t="s">
        <v>78</v>
      </c>
      <c r="AC12" s="19"/>
      <c r="AD12" s="19" t="s">
        <v>78</v>
      </c>
      <c r="AE12" s="19"/>
      <c r="AF12" s="19" t="s">
        <v>78</v>
      </c>
      <c r="AG12" s="19">
        <v>118</v>
      </c>
      <c r="AH12" s="19">
        <v>118</v>
      </c>
      <c r="AI12" s="19" t="s">
        <v>7959</v>
      </c>
      <c r="AJ12" s="19" t="s">
        <v>7960</v>
      </c>
      <c r="AK12" s="19" t="s">
        <v>119</v>
      </c>
      <c r="AL12" s="19" t="s">
        <v>7961</v>
      </c>
      <c r="AM12" s="19" t="s">
        <v>7962</v>
      </c>
      <c r="AN12" s="19" t="s">
        <v>7963</v>
      </c>
      <c r="AO12" s="19" t="s">
        <v>7964</v>
      </c>
      <c r="AP12" s="19" t="s">
        <v>157</v>
      </c>
      <c r="AQ12" s="19" t="s">
        <v>7965</v>
      </c>
      <c r="AR12" s="19" t="s">
        <v>3930</v>
      </c>
      <c r="AS12" s="19">
        <v>13310275656</v>
      </c>
    </row>
    <row r="13" s="1" customFormat="1" ht="50" customHeight="1" spans="1:45">
      <c r="A13" s="17">
        <v>6</v>
      </c>
      <c r="B13" s="19" t="s">
        <v>7966</v>
      </c>
      <c r="C13" s="22" t="s">
        <v>258</v>
      </c>
      <c r="D13" s="22" t="s">
        <v>110</v>
      </c>
      <c r="E13" s="22" t="s">
        <v>1158</v>
      </c>
      <c r="F13" s="20">
        <v>2018.1</v>
      </c>
      <c r="G13" s="20">
        <v>2018.12</v>
      </c>
      <c r="H13" s="19" t="s">
        <v>4645</v>
      </c>
      <c r="I13" s="19" t="s">
        <v>741</v>
      </c>
      <c r="J13" s="19" t="s">
        <v>7967</v>
      </c>
      <c r="K13" s="35">
        <v>25.2</v>
      </c>
      <c r="L13" s="35">
        <v>25.2</v>
      </c>
      <c r="M13" s="35">
        <v>0</v>
      </c>
      <c r="N13" s="35">
        <v>0</v>
      </c>
      <c r="O13" s="22" t="s">
        <v>7968</v>
      </c>
      <c r="P13" s="22" t="s">
        <v>7969</v>
      </c>
      <c r="Q13" s="22" t="s">
        <v>7970</v>
      </c>
      <c r="R13" s="22" t="s">
        <v>117</v>
      </c>
      <c r="S13" s="22" t="s">
        <v>178</v>
      </c>
      <c r="T13" s="19">
        <v>2018</v>
      </c>
      <c r="U13" s="19" t="s">
        <v>77</v>
      </c>
      <c r="V13" s="34">
        <f t="shared" si="2"/>
        <v>25.2</v>
      </c>
      <c r="W13" s="35">
        <v>25.2</v>
      </c>
      <c r="X13" s="35">
        <v>0</v>
      </c>
      <c r="Y13" s="19"/>
      <c r="Z13" s="22" t="s">
        <v>77</v>
      </c>
      <c r="AA13" s="22" t="s">
        <v>77</v>
      </c>
      <c r="AB13" s="22" t="s">
        <v>78</v>
      </c>
      <c r="AC13" s="22"/>
      <c r="AD13" s="22" t="s">
        <v>78</v>
      </c>
      <c r="AE13" s="22"/>
      <c r="AF13" s="22" t="s">
        <v>78</v>
      </c>
      <c r="AG13" s="22">
        <v>119</v>
      </c>
      <c r="AH13" s="22">
        <v>119</v>
      </c>
      <c r="AI13" s="22" t="s">
        <v>7971</v>
      </c>
      <c r="AJ13" s="22" t="s">
        <v>7972</v>
      </c>
      <c r="AK13" s="19" t="s">
        <v>119</v>
      </c>
      <c r="AL13" s="22" t="s">
        <v>153</v>
      </c>
      <c r="AM13" s="22" t="s">
        <v>1165</v>
      </c>
      <c r="AN13" s="19" t="s">
        <v>7973</v>
      </c>
      <c r="AO13" s="22" t="s">
        <v>7974</v>
      </c>
      <c r="AP13" s="22" t="s">
        <v>1168</v>
      </c>
      <c r="AQ13" s="22" t="s">
        <v>7975</v>
      </c>
      <c r="AR13" s="22" t="s">
        <v>1169</v>
      </c>
      <c r="AS13" s="22">
        <v>13638256171</v>
      </c>
    </row>
    <row r="14" s="1" customFormat="1" ht="50" customHeight="1" spans="1:45">
      <c r="A14" s="17">
        <v>7</v>
      </c>
      <c r="B14" s="19" t="s">
        <v>7976</v>
      </c>
      <c r="C14" s="22" t="s">
        <v>66</v>
      </c>
      <c r="D14" s="22" t="s">
        <v>110</v>
      </c>
      <c r="E14" s="22" t="s">
        <v>5906</v>
      </c>
      <c r="F14" s="20">
        <v>2018.1</v>
      </c>
      <c r="G14" s="20">
        <v>2018.12</v>
      </c>
      <c r="H14" s="19" t="s">
        <v>4645</v>
      </c>
      <c r="I14" s="22" t="s">
        <v>896</v>
      </c>
      <c r="J14" s="22" t="s">
        <v>7977</v>
      </c>
      <c r="K14" s="22">
        <v>61.2</v>
      </c>
      <c r="L14" s="22">
        <v>61.2</v>
      </c>
      <c r="M14" s="22"/>
      <c r="N14" s="22"/>
      <c r="O14" s="22" t="s">
        <v>7978</v>
      </c>
      <c r="P14" s="22" t="s">
        <v>2692</v>
      </c>
      <c r="Q14" s="24" t="s">
        <v>7979</v>
      </c>
      <c r="R14" s="22" t="s">
        <v>7980</v>
      </c>
      <c r="S14" s="22" t="s">
        <v>1083</v>
      </c>
      <c r="T14" s="22">
        <v>2018</v>
      </c>
      <c r="U14" s="22" t="s">
        <v>77</v>
      </c>
      <c r="V14" s="34">
        <f t="shared" si="2"/>
        <v>61.2</v>
      </c>
      <c r="W14" s="22">
        <v>61.2</v>
      </c>
      <c r="X14" s="22"/>
      <c r="Y14" s="22"/>
      <c r="Z14" s="22" t="s">
        <v>77</v>
      </c>
      <c r="AA14" s="22" t="s">
        <v>77</v>
      </c>
      <c r="AB14" s="22" t="s">
        <v>78</v>
      </c>
      <c r="AC14" s="22"/>
      <c r="AD14" s="22" t="s">
        <v>78</v>
      </c>
      <c r="AE14" s="22"/>
      <c r="AF14" s="22" t="s">
        <v>78</v>
      </c>
      <c r="AG14" s="22" t="s">
        <v>7978</v>
      </c>
      <c r="AH14" s="22" t="s">
        <v>7978</v>
      </c>
      <c r="AI14" s="22" t="s">
        <v>7977</v>
      </c>
      <c r="AJ14" s="22" t="s">
        <v>7981</v>
      </c>
      <c r="AK14" s="43" t="s">
        <v>81</v>
      </c>
      <c r="AL14" s="43" t="s">
        <v>153</v>
      </c>
      <c r="AM14" s="43" t="s">
        <v>7982</v>
      </c>
      <c r="AN14" s="22" t="s">
        <v>7983</v>
      </c>
      <c r="AO14" s="22" t="s">
        <v>7984</v>
      </c>
      <c r="AP14" s="22" t="s">
        <v>157</v>
      </c>
      <c r="AQ14" s="43" t="s">
        <v>158</v>
      </c>
      <c r="AR14" s="22" t="s">
        <v>530</v>
      </c>
      <c r="AS14" s="22">
        <v>13594560699</v>
      </c>
    </row>
    <row r="15" s="1" customFormat="1" ht="50" customHeight="1" spans="1:45">
      <c r="A15" s="17">
        <v>8</v>
      </c>
      <c r="B15" s="19" t="s">
        <v>7985</v>
      </c>
      <c r="C15" s="19" t="s">
        <v>258</v>
      </c>
      <c r="D15" s="19" t="s">
        <v>110</v>
      </c>
      <c r="E15" s="19" t="s">
        <v>2385</v>
      </c>
      <c r="F15" s="20">
        <v>2018.1</v>
      </c>
      <c r="G15" s="20">
        <v>2018.12</v>
      </c>
      <c r="H15" s="19" t="s">
        <v>4645</v>
      </c>
      <c r="I15" s="19" t="s">
        <v>2385</v>
      </c>
      <c r="J15" s="22" t="s">
        <v>7986</v>
      </c>
      <c r="K15" s="22">
        <v>17.1</v>
      </c>
      <c r="L15" s="22">
        <v>17.1</v>
      </c>
      <c r="M15" s="22">
        <v>0</v>
      </c>
      <c r="N15" s="22">
        <v>0</v>
      </c>
      <c r="O15" s="22" t="s">
        <v>7987</v>
      </c>
      <c r="P15" s="22" t="s">
        <v>7988</v>
      </c>
      <c r="Q15" s="22" t="s">
        <v>7989</v>
      </c>
      <c r="R15" s="19" t="s">
        <v>117</v>
      </c>
      <c r="S15" s="22" t="s">
        <v>178</v>
      </c>
      <c r="T15" s="22">
        <v>2018</v>
      </c>
      <c r="U15" s="22" t="s">
        <v>77</v>
      </c>
      <c r="V15" s="34">
        <f t="shared" si="2"/>
        <v>17.1</v>
      </c>
      <c r="W15" s="22">
        <v>17.1</v>
      </c>
      <c r="X15" s="22">
        <v>0</v>
      </c>
      <c r="Y15" s="22"/>
      <c r="Z15" s="22" t="s">
        <v>77</v>
      </c>
      <c r="AA15" s="22" t="s">
        <v>77</v>
      </c>
      <c r="AB15" s="22" t="s">
        <v>78</v>
      </c>
      <c r="AC15" s="22"/>
      <c r="AD15" s="22" t="s">
        <v>78</v>
      </c>
      <c r="AE15" s="22"/>
      <c r="AF15" s="22" t="s">
        <v>78</v>
      </c>
      <c r="AG15" s="22">
        <v>22</v>
      </c>
      <c r="AH15" s="22">
        <v>22</v>
      </c>
      <c r="AI15" s="22" t="s">
        <v>7990</v>
      </c>
      <c r="AJ15" s="22" t="s">
        <v>7991</v>
      </c>
      <c r="AK15" s="19" t="s">
        <v>119</v>
      </c>
      <c r="AL15" s="22" t="s">
        <v>153</v>
      </c>
      <c r="AM15" s="44" t="s">
        <v>7992</v>
      </c>
      <c r="AN15" s="22" t="s">
        <v>1161</v>
      </c>
      <c r="AO15" s="22" t="s">
        <v>7993</v>
      </c>
      <c r="AP15" s="48" t="s">
        <v>2634</v>
      </c>
      <c r="AQ15" s="22" t="s">
        <v>7994</v>
      </c>
      <c r="AR15" s="22" t="s">
        <v>4408</v>
      </c>
      <c r="AS15" s="22">
        <v>15123610728</v>
      </c>
    </row>
    <row r="16" s="1" customFormat="1" ht="50" customHeight="1" spans="1:45">
      <c r="A16" s="17">
        <v>9</v>
      </c>
      <c r="B16" s="19" t="s">
        <v>7995</v>
      </c>
      <c r="C16" s="19" t="s">
        <v>258</v>
      </c>
      <c r="D16" s="19" t="s">
        <v>110</v>
      </c>
      <c r="E16" s="19" t="s">
        <v>7996</v>
      </c>
      <c r="F16" s="20">
        <v>2018.1</v>
      </c>
      <c r="G16" s="20">
        <v>2018.12</v>
      </c>
      <c r="H16" s="19" t="s">
        <v>4645</v>
      </c>
      <c r="I16" s="19" t="s">
        <v>765</v>
      </c>
      <c r="J16" s="19" t="s">
        <v>7997</v>
      </c>
      <c r="K16" s="35">
        <v>18</v>
      </c>
      <c r="L16" s="35">
        <v>18</v>
      </c>
      <c r="M16" s="35">
        <v>0</v>
      </c>
      <c r="N16" s="35">
        <v>0</v>
      </c>
      <c r="O16" s="19" t="s">
        <v>7998</v>
      </c>
      <c r="P16" s="19" t="s">
        <v>7999</v>
      </c>
      <c r="Q16" s="19" t="s">
        <v>8000</v>
      </c>
      <c r="R16" s="19" t="s">
        <v>117</v>
      </c>
      <c r="S16" s="19" t="s">
        <v>178</v>
      </c>
      <c r="T16" s="19">
        <v>2018</v>
      </c>
      <c r="U16" s="19" t="s">
        <v>77</v>
      </c>
      <c r="V16" s="34">
        <f t="shared" si="2"/>
        <v>18</v>
      </c>
      <c r="W16" s="35">
        <v>18</v>
      </c>
      <c r="X16" s="35">
        <v>0</v>
      </c>
      <c r="Y16" s="19"/>
      <c r="Z16" s="19" t="s">
        <v>77</v>
      </c>
      <c r="AA16" s="19" t="s">
        <v>77</v>
      </c>
      <c r="AB16" s="19" t="s">
        <v>78</v>
      </c>
      <c r="AC16" s="19"/>
      <c r="AD16" s="19" t="s">
        <v>78</v>
      </c>
      <c r="AE16" s="19"/>
      <c r="AF16" s="19" t="s">
        <v>78</v>
      </c>
      <c r="AG16" s="19">
        <v>241</v>
      </c>
      <c r="AH16" s="19">
        <v>22</v>
      </c>
      <c r="AI16" s="19" t="s">
        <v>7997</v>
      </c>
      <c r="AJ16" s="19" t="s">
        <v>8001</v>
      </c>
      <c r="AK16" s="19" t="s">
        <v>119</v>
      </c>
      <c r="AL16" s="22" t="s">
        <v>153</v>
      </c>
      <c r="AM16" s="19" t="s">
        <v>8002</v>
      </c>
      <c r="AN16" s="19" t="s">
        <v>1166</v>
      </c>
      <c r="AO16" s="19" t="s">
        <v>8003</v>
      </c>
      <c r="AP16" s="19" t="s">
        <v>8004</v>
      </c>
      <c r="AQ16" s="19" t="s">
        <v>158</v>
      </c>
      <c r="AR16" s="19" t="s">
        <v>5294</v>
      </c>
      <c r="AS16" s="19">
        <v>17782063557</v>
      </c>
    </row>
    <row r="17" s="1" customFormat="1" ht="50" customHeight="1" spans="1:45">
      <c r="A17" s="17">
        <v>10</v>
      </c>
      <c r="B17" s="19" t="s">
        <v>8005</v>
      </c>
      <c r="C17" s="19" t="s">
        <v>258</v>
      </c>
      <c r="D17" s="19" t="s">
        <v>110</v>
      </c>
      <c r="E17" s="19" t="s">
        <v>1989</v>
      </c>
      <c r="F17" s="20">
        <v>2018.1</v>
      </c>
      <c r="G17" s="20">
        <v>2018.12</v>
      </c>
      <c r="H17" s="19" t="s">
        <v>4645</v>
      </c>
      <c r="I17" s="19" t="s">
        <v>765</v>
      </c>
      <c r="J17" s="19" t="s">
        <v>8006</v>
      </c>
      <c r="K17" s="35">
        <v>39.33</v>
      </c>
      <c r="L17" s="35">
        <v>39.33</v>
      </c>
      <c r="M17" s="35">
        <v>0</v>
      </c>
      <c r="N17" s="35">
        <v>0</v>
      </c>
      <c r="O17" s="19" t="s">
        <v>8007</v>
      </c>
      <c r="P17" s="19" t="s">
        <v>7999</v>
      </c>
      <c r="Q17" s="19" t="s">
        <v>8008</v>
      </c>
      <c r="R17" s="19" t="s">
        <v>117</v>
      </c>
      <c r="S17" s="19" t="s">
        <v>178</v>
      </c>
      <c r="T17" s="19">
        <v>2018</v>
      </c>
      <c r="U17" s="19" t="s">
        <v>77</v>
      </c>
      <c r="V17" s="34">
        <f t="shared" si="2"/>
        <v>39.33</v>
      </c>
      <c r="W17" s="35">
        <v>39.33</v>
      </c>
      <c r="X17" s="35">
        <v>0</v>
      </c>
      <c r="Y17" s="19"/>
      <c r="Z17" s="19" t="s">
        <v>77</v>
      </c>
      <c r="AA17" s="19" t="s">
        <v>77</v>
      </c>
      <c r="AB17" s="19" t="s">
        <v>78</v>
      </c>
      <c r="AC17" s="19"/>
      <c r="AD17" s="19" t="s">
        <v>78</v>
      </c>
      <c r="AE17" s="19"/>
      <c r="AF17" s="19" t="s">
        <v>78</v>
      </c>
      <c r="AG17" s="19">
        <v>46</v>
      </c>
      <c r="AH17" s="19">
        <v>46</v>
      </c>
      <c r="AI17" s="19" t="s">
        <v>8009</v>
      </c>
      <c r="AJ17" s="19" t="s">
        <v>8010</v>
      </c>
      <c r="AK17" s="19" t="s">
        <v>119</v>
      </c>
      <c r="AL17" s="22" t="s">
        <v>153</v>
      </c>
      <c r="AM17" s="19" t="s">
        <v>8002</v>
      </c>
      <c r="AN17" s="19" t="s">
        <v>1166</v>
      </c>
      <c r="AO17" s="19" t="s">
        <v>8011</v>
      </c>
      <c r="AP17" s="19" t="s">
        <v>8004</v>
      </c>
      <c r="AQ17" s="19" t="s">
        <v>158</v>
      </c>
      <c r="AR17" s="19" t="s">
        <v>5294</v>
      </c>
      <c r="AS17" s="19">
        <v>17782063558</v>
      </c>
    </row>
    <row r="18" s="1" customFormat="1" ht="50" customHeight="1" spans="1:45">
      <c r="A18" s="17">
        <v>11</v>
      </c>
      <c r="B18" s="19" t="s">
        <v>8012</v>
      </c>
      <c r="C18" s="19" t="s">
        <v>258</v>
      </c>
      <c r="D18" s="19" t="s">
        <v>110</v>
      </c>
      <c r="E18" s="19" t="s">
        <v>1735</v>
      </c>
      <c r="F18" s="20">
        <v>2018.1</v>
      </c>
      <c r="G18" s="20">
        <v>2018.12</v>
      </c>
      <c r="H18" s="19" t="s">
        <v>4645</v>
      </c>
      <c r="I18" s="19" t="s">
        <v>796</v>
      </c>
      <c r="J18" s="19" t="s">
        <v>8013</v>
      </c>
      <c r="K18" s="35">
        <v>202.32</v>
      </c>
      <c r="L18" s="35">
        <v>202.32</v>
      </c>
      <c r="M18" s="35">
        <v>0</v>
      </c>
      <c r="N18" s="35">
        <v>0</v>
      </c>
      <c r="O18" s="19">
        <v>2200</v>
      </c>
      <c r="P18" s="19" t="s">
        <v>8014</v>
      </c>
      <c r="Q18" s="30" t="s">
        <v>8015</v>
      </c>
      <c r="R18" s="19" t="s">
        <v>2961</v>
      </c>
      <c r="S18" s="19" t="s">
        <v>2081</v>
      </c>
      <c r="T18" s="19">
        <v>2018</v>
      </c>
      <c r="U18" s="19" t="s">
        <v>77</v>
      </c>
      <c r="V18" s="34">
        <f t="shared" si="2"/>
        <v>202.32</v>
      </c>
      <c r="W18" s="35">
        <v>202.32</v>
      </c>
      <c r="X18" s="35">
        <v>0</v>
      </c>
      <c r="Y18" s="19"/>
      <c r="Z18" s="19" t="s">
        <v>77</v>
      </c>
      <c r="AA18" s="19" t="s">
        <v>77</v>
      </c>
      <c r="AB18" s="19" t="s">
        <v>78</v>
      </c>
      <c r="AC18" s="19"/>
      <c r="AD18" s="19" t="s">
        <v>78</v>
      </c>
      <c r="AE18" s="19"/>
      <c r="AF18" s="19" t="s">
        <v>78</v>
      </c>
      <c r="AG18" s="19">
        <v>2200</v>
      </c>
      <c r="AH18" s="19">
        <v>2200</v>
      </c>
      <c r="AI18" s="19" t="s">
        <v>8016</v>
      </c>
      <c r="AJ18" s="19" t="s">
        <v>8017</v>
      </c>
      <c r="AK18" s="19" t="s">
        <v>119</v>
      </c>
      <c r="AL18" s="19" t="s">
        <v>8018</v>
      </c>
      <c r="AM18" s="19" t="s">
        <v>8019</v>
      </c>
      <c r="AN18" s="19" t="s">
        <v>8020</v>
      </c>
      <c r="AO18" s="19" t="s">
        <v>8021</v>
      </c>
      <c r="AP18" s="19" t="s">
        <v>157</v>
      </c>
      <c r="AQ18" s="19" t="s">
        <v>8022</v>
      </c>
      <c r="AR18" s="19" t="s">
        <v>8023</v>
      </c>
      <c r="AS18" s="19">
        <v>18225216375</v>
      </c>
    </row>
    <row r="19" s="1" customFormat="1" ht="50" customHeight="1" spans="1:45">
      <c r="A19" s="17">
        <v>12</v>
      </c>
      <c r="B19" s="19" t="s">
        <v>8024</v>
      </c>
      <c r="C19" s="19" t="s">
        <v>258</v>
      </c>
      <c r="D19" s="19" t="s">
        <v>110</v>
      </c>
      <c r="E19" s="19" t="s">
        <v>1735</v>
      </c>
      <c r="F19" s="20">
        <v>2018.1</v>
      </c>
      <c r="G19" s="20">
        <v>2018.12</v>
      </c>
      <c r="H19" s="19" t="s">
        <v>4645</v>
      </c>
      <c r="I19" s="19" t="s">
        <v>796</v>
      </c>
      <c r="J19" s="19" t="s">
        <v>8013</v>
      </c>
      <c r="K19" s="35">
        <v>202.32</v>
      </c>
      <c r="L19" s="35">
        <v>202.32</v>
      </c>
      <c r="M19" s="35">
        <v>0</v>
      </c>
      <c r="N19" s="35">
        <v>0</v>
      </c>
      <c r="O19" s="19">
        <v>2200</v>
      </c>
      <c r="P19" s="19" t="s">
        <v>8014</v>
      </c>
      <c r="Q19" s="30" t="s">
        <v>8015</v>
      </c>
      <c r="R19" s="19" t="s">
        <v>2961</v>
      </c>
      <c r="S19" s="19" t="s">
        <v>2081</v>
      </c>
      <c r="T19" s="19">
        <v>2018</v>
      </c>
      <c r="U19" s="19" t="s">
        <v>77</v>
      </c>
      <c r="V19" s="34">
        <f t="shared" si="2"/>
        <v>202.32</v>
      </c>
      <c r="W19" s="35">
        <v>202.32</v>
      </c>
      <c r="X19" s="35">
        <v>0</v>
      </c>
      <c r="Y19" s="19"/>
      <c r="Z19" s="19" t="s">
        <v>77</v>
      </c>
      <c r="AA19" s="19" t="s">
        <v>77</v>
      </c>
      <c r="AB19" s="19" t="s">
        <v>78</v>
      </c>
      <c r="AC19" s="19"/>
      <c r="AD19" s="19" t="s">
        <v>78</v>
      </c>
      <c r="AE19" s="19"/>
      <c r="AF19" s="19" t="s">
        <v>78</v>
      </c>
      <c r="AG19" s="19">
        <v>2200</v>
      </c>
      <c r="AH19" s="19">
        <v>2200</v>
      </c>
      <c r="AI19" s="19" t="s">
        <v>8016</v>
      </c>
      <c r="AJ19" s="19" t="s">
        <v>8017</v>
      </c>
      <c r="AK19" s="19" t="s">
        <v>119</v>
      </c>
      <c r="AL19" s="19" t="s">
        <v>8018</v>
      </c>
      <c r="AM19" s="19" t="s">
        <v>8019</v>
      </c>
      <c r="AN19" s="19" t="s">
        <v>8020</v>
      </c>
      <c r="AO19" s="19" t="s">
        <v>8021</v>
      </c>
      <c r="AP19" s="19" t="s">
        <v>157</v>
      </c>
      <c r="AQ19" s="19" t="s">
        <v>8022</v>
      </c>
      <c r="AR19" s="19" t="s">
        <v>8023</v>
      </c>
      <c r="AS19" s="19">
        <v>18225216375</v>
      </c>
    </row>
    <row r="20" s="1" customFormat="1" ht="50" customHeight="1" spans="1:45">
      <c r="A20" s="17">
        <v>13</v>
      </c>
      <c r="B20" s="19" t="s">
        <v>8025</v>
      </c>
      <c r="C20" s="19" t="s">
        <v>258</v>
      </c>
      <c r="D20" s="19" t="s">
        <v>110</v>
      </c>
      <c r="E20" s="19" t="s">
        <v>1731</v>
      </c>
      <c r="F20" s="20">
        <v>2018.1</v>
      </c>
      <c r="G20" s="20">
        <v>2018.12</v>
      </c>
      <c r="H20" s="19" t="s">
        <v>4645</v>
      </c>
      <c r="I20" s="19" t="s">
        <v>796</v>
      </c>
      <c r="J20" s="19" t="s">
        <v>8026</v>
      </c>
      <c r="K20" s="35">
        <v>196.66</v>
      </c>
      <c r="L20" s="35">
        <v>196.66</v>
      </c>
      <c r="M20" s="35">
        <v>0</v>
      </c>
      <c r="N20" s="35">
        <v>0</v>
      </c>
      <c r="O20" s="19">
        <v>750</v>
      </c>
      <c r="P20" s="19" t="s">
        <v>8027</v>
      </c>
      <c r="Q20" s="30" t="s">
        <v>8015</v>
      </c>
      <c r="R20" s="19" t="s">
        <v>2961</v>
      </c>
      <c r="S20" s="19" t="s">
        <v>2081</v>
      </c>
      <c r="T20" s="19">
        <v>2018</v>
      </c>
      <c r="U20" s="19" t="s">
        <v>77</v>
      </c>
      <c r="V20" s="34">
        <f t="shared" si="2"/>
        <v>196.66</v>
      </c>
      <c r="W20" s="35">
        <v>196.66</v>
      </c>
      <c r="X20" s="35">
        <v>0</v>
      </c>
      <c r="Y20" s="19"/>
      <c r="Z20" s="19" t="s">
        <v>77</v>
      </c>
      <c r="AA20" s="19" t="s">
        <v>77</v>
      </c>
      <c r="AB20" s="19" t="s">
        <v>78</v>
      </c>
      <c r="AC20" s="19"/>
      <c r="AD20" s="19" t="s">
        <v>78</v>
      </c>
      <c r="AE20" s="19"/>
      <c r="AF20" s="19" t="s">
        <v>78</v>
      </c>
      <c r="AG20" s="19">
        <v>750</v>
      </c>
      <c r="AH20" s="19">
        <v>750</v>
      </c>
      <c r="AI20" s="19" t="s">
        <v>8016</v>
      </c>
      <c r="AJ20" s="19" t="s">
        <v>8028</v>
      </c>
      <c r="AK20" s="19" t="s">
        <v>119</v>
      </c>
      <c r="AL20" s="19" t="s">
        <v>8018</v>
      </c>
      <c r="AM20" s="19" t="s">
        <v>8019</v>
      </c>
      <c r="AN20" s="19" t="s">
        <v>8020</v>
      </c>
      <c r="AO20" s="19" t="s">
        <v>8021</v>
      </c>
      <c r="AP20" s="19" t="s">
        <v>157</v>
      </c>
      <c r="AQ20" s="19" t="s">
        <v>8022</v>
      </c>
      <c r="AR20" s="19" t="s">
        <v>8023</v>
      </c>
      <c r="AS20" s="19">
        <v>18225216375</v>
      </c>
    </row>
    <row r="21" s="1" customFormat="1" ht="50" customHeight="1" spans="1:45">
      <c r="A21" s="17">
        <v>14</v>
      </c>
      <c r="B21" s="19" t="s">
        <v>8029</v>
      </c>
      <c r="C21" s="22" t="s">
        <v>258</v>
      </c>
      <c r="D21" s="22" t="s">
        <v>110</v>
      </c>
      <c r="E21" s="22" t="s">
        <v>1158</v>
      </c>
      <c r="F21" s="20">
        <v>2018.1</v>
      </c>
      <c r="G21" s="20">
        <v>2018.12</v>
      </c>
      <c r="H21" s="19" t="s">
        <v>4645</v>
      </c>
      <c r="I21" s="19" t="s">
        <v>741</v>
      </c>
      <c r="J21" s="19" t="s">
        <v>8030</v>
      </c>
      <c r="K21" s="35">
        <v>335.75</v>
      </c>
      <c r="L21" s="35">
        <v>335.75</v>
      </c>
      <c r="M21" s="35">
        <v>0</v>
      </c>
      <c r="N21" s="35">
        <v>0</v>
      </c>
      <c r="O21" s="22" t="s">
        <v>8031</v>
      </c>
      <c r="P21" s="22" t="s">
        <v>8032</v>
      </c>
      <c r="Q21" s="22" t="s">
        <v>8033</v>
      </c>
      <c r="R21" s="22" t="s">
        <v>1029</v>
      </c>
      <c r="S21" s="22" t="s">
        <v>2081</v>
      </c>
      <c r="T21" s="22">
        <v>2018</v>
      </c>
      <c r="U21" s="22" t="s">
        <v>77</v>
      </c>
      <c r="V21" s="34">
        <f t="shared" si="2"/>
        <v>335.75</v>
      </c>
      <c r="W21" s="22">
        <v>335.75</v>
      </c>
      <c r="X21" s="22">
        <v>0</v>
      </c>
      <c r="Y21" s="19"/>
      <c r="Z21" s="22" t="s">
        <v>77</v>
      </c>
      <c r="AA21" s="22" t="s">
        <v>77</v>
      </c>
      <c r="AB21" s="22" t="s">
        <v>78</v>
      </c>
      <c r="AC21" s="22"/>
      <c r="AD21" s="22" t="s">
        <v>78</v>
      </c>
      <c r="AE21" s="22"/>
      <c r="AF21" s="22" t="s">
        <v>78</v>
      </c>
      <c r="AG21" s="22">
        <v>381</v>
      </c>
      <c r="AH21" s="22">
        <v>381</v>
      </c>
      <c r="AI21" s="22" t="s">
        <v>8034</v>
      </c>
      <c r="AJ21" s="22" t="s">
        <v>8035</v>
      </c>
      <c r="AK21" s="19" t="s">
        <v>119</v>
      </c>
      <c r="AL21" s="22" t="s">
        <v>153</v>
      </c>
      <c r="AM21" s="22" t="s">
        <v>8036</v>
      </c>
      <c r="AN21" s="19" t="s">
        <v>2466</v>
      </c>
      <c r="AO21" s="22" t="s">
        <v>8037</v>
      </c>
      <c r="AP21" s="22" t="s">
        <v>4157</v>
      </c>
      <c r="AQ21" s="22" t="s">
        <v>5933</v>
      </c>
      <c r="AR21" s="22" t="s">
        <v>1169</v>
      </c>
      <c r="AS21" s="22">
        <v>13638256171</v>
      </c>
    </row>
    <row r="22" s="1" customFormat="1" ht="50" customHeight="1" spans="1:45">
      <c r="A22" s="17">
        <v>15</v>
      </c>
      <c r="B22" s="19" t="s">
        <v>8038</v>
      </c>
      <c r="C22" s="19" t="s">
        <v>2314</v>
      </c>
      <c r="D22" s="19" t="s">
        <v>110</v>
      </c>
      <c r="E22" s="19" t="s">
        <v>2146</v>
      </c>
      <c r="F22" s="20">
        <v>2018.1</v>
      </c>
      <c r="G22" s="20">
        <v>2018.12</v>
      </c>
      <c r="H22" s="19" t="s">
        <v>4645</v>
      </c>
      <c r="I22" s="30" t="s">
        <v>2344</v>
      </c>
      <c r="J22" s="19" t="s">
        <v>8039</v>
      </c>
      <c r="K22" s="35">
        <v>739.022</v>
      </c>
      <c r="L22" s="35">
        <v>739.022</v>
      </c>
      <c r="M22" s="35">
        <v>0</v>
      </c>
      <c r="N22" s="35">
        <v>0</v>
      </c>
      <c r="O22" s="19" t="s">
        <v>8040</v>
      </c>
      <c r="P22" s="19" t="s">
        <v>8041</v>
      </c>
      <c r="Q22" s="19" t="s">
        <v>8042</v>
      </c>
      <c r="R22" s="19" t="s">
        <v>117</v>
      </c>
      <c r="S22" s="19" t="s">
        <v>2317</v>
      </c>
      <c r="T22" s="19">
        <v>2018</v>
      </c>
      <c r="U22" s="19" t="s">
        <v>77</v>
      </c>
      <c r="V22" s="34">
        <f t="shared" si="2"/>
        <v>739.022</v>
      </c>
      <c r="W22" s="35">
        <v>739.022</v>
      </c>
      <c r="X22" s="35">
        <v>0</v>
      </c>
      <c r="Y22" s="19" t="s">
        <v>77</v>
      </c>
      <c r="Z22" s="19"/>
      <c r="AA22" s="22" t="s">
        <v>77</v>
      </c>
      <c r="AB22" s="19" t="s">
        <v>78</v>
      </c>
      <c r="AC22" s="19"/>
      <c r="AD22" s="19" t="s">
        <v>78</v>
      </c>
      <c r="AE22" s="19"/>
      <c r="AF22" s="19" t="s">
        <v>78</v>
      </c>
      <c r="AG22" s="19">
        <v>72908</v>
      </c>
      <c r="AH22" s="19">
        <v>72908</v>
      </c>
      <c r="AI22" s="19" t="s">
        <v>8043</v>
      </c>
      <c r="AJ22" s="19" t="s">
        <v>8044</v>
      </c>
      <c r="AK22" s="19" t="s">
        <v>8045</v>
      </c>
      <c r="AL22" s="19" t="s">
        <v>2291</v>
      </c>
      <c r="AM22" s="19" t="s">
        <v>8046</v>
      </c>
      <c r="AN22" s="19" t="s">
        <v>8047</v>
      </c>
      <c r="AO22" s="19" t="s">
        <v>8048</v>
      </c>
      <c r="AP22" s="19" t="s">
        <v>2158</v>
      </c>
      <c r="AQ22" s="19" t="s">
        <v>86</v>
      </c>
      <c r="AR22" s="19" t="s">
        <v>2159</v>
      </c>
      <c r="AS22" s="19">
        <v>18716844266</v>
      </c>
    </row>
    <row r="23" s="1" customFormat="1" ht="50" customHeight="1" spans="1:45">
      <c r="A23" s="17">
        <v>16</v>
      </c>
      <c r="B23" s="19" t="s">
        <v>8049</v>
      </c>
      <c r="C23" s="19" t="s">
        <v>2314</v>
      </c>
      <c r="D23" s="19" t="s">
        <v>110</v>
      </c>
      <c r="E23" s="19" t="s">
        <v>2146</v>
      </c>
      <c r="F23" s="20">
        <v>2018.1</v>
      </c>
      <c r="G23" s="20">
        <v>2018.12</v>
      </c>
      <c r="H23" s="19" t="s">
        <v>4645</v>
      </c>
      <c r="I23" s="19" t="s">
        <v>8050</v>
      </c>
      <c r="J23" s="19" t="s">
        <v>8051</v>
      </c>
      <c r="K23" s="35">
        <v>150</v>
      </c>
      <c r="L23" s="35">
        <v>150</v>
      </c>
      <c r="M23" s="35">
        <v>0</v>
      </c>
      <c r="N23" s="35">
        <v>0</v>
      </c>
      <c r="O23" s="19">
        <v>2000</v>
      </c>
      <c r="P23" s="19" t="s">
        <v>8052</v>
      </c>
      <c r="Q23" s="19" t="s">
        <v>8053</v>
      </c>
      <c r="R23" s="19" t="s">
        <v>3619</v>
      </c>
      <c r="S23" s="19" t="s">
        <v>3606</v>
      </c>
      <c r="T23" s="19">
        <v>2018</v>
      </c>
      <c r="U23" s="19" t="s">
        <v>77</v>
      </c>
      <c r="V23" s="35">
        <v>150</v>
      </c>
      <c r="W23" s="35">
        <v>150</v>
      </c>
      <c r="X23" s="35">
        <v>0</v>
      </c>
      <c r="Y23" s="19" t="s">
        <v>77</v>
      </c>
      <c r="Z23" s="19"/>
      <c r="AA23" s="19" t="s">
        <v>77</v>
      </c>
      <c r="AB23" s="19" t="s">
        <v>78</v>
      </c>
      <c r="AC23" s="19"/>
      <c r="AD23" s="19" t="s">
        <v>78</v>
      </c>
      <c r="AE23" s="19"/>
      <c r="AF23" s="19" t="s">
        <v>78</v>
      </c>
      <c r="AG23" s="19">
        <v>2000</v>
      </c>
      <c r="AH23" s="19">
        <v>2000</v>
      </c>
      <c r="AI23" s="30" t="s">
        <v>8054</v>
      </c>
      <c r="AJ23" s="30" t="s">
        <v>8055</v>
      </c>
      <c r="AK23" s="19" t="s">
        <v>8056</v>
      </c>
      <c r="AL23" s="19" t="s">
        <v>2291</v>
      </c>
      <c r="AM23" s="19" t="s">
        <v>8057</v>
      </c>
      <c r="AN23" s="19" t="s">
        <v>8047</v>
      </c>
      <c r="AO23" s="19" t="s">
        <v>8058</v>
      </c>
      <c r="AP23" s="19" t="s">
        <v>2293</v>
      </c>
      <c r="AQ23" s="22" t="s">
        <v>5933</v>
      </c>
      <c r="AR23" s="19" t="s">
        <v>8059</v>
      </c>
      <c r="AS23" s="19">
        <v>15223826788</v>
      </c>
    </row>
    <row r="24" s="2" customFormat="1" ht="50" customHeight="1" spans="1:45">
      <c r="A24" s="17">
        <v>17</v>
      </c>
      <c r="B24" s="19" t="s">
        <v>8060</v>
      </c>
      <c r="C24" s="19" t="s">
        <v>66</v>
      </c>
      <c r="D24" s="19" t="s">
        <v>110</v>
      </c>
      <c r="E24" s="19" t="s">
        <v>259</v>
      </c>
      <c r="F24" s="20">
        <v>2018.1</v>
      </c>
      <c r="G24" s="20">
        <v>2018.12</v>
      </c>
      <c r="H24" s="19" t="s">
        <v>4645</v>
      </c>
      <c r="I24" s="19" t="s">
        <v>8061</v>
      </c>
      <c r="J24" s="19" t="s">
        <v>8062</v>
      </c>
      <c r="K24" s="35">
        <v>160</v>
      </c>
      <c r="L24" s="35">
        <v>160</v>
      </c>
      <c r="M24" s="35">
        <v>0</v>
      </c>
      <c r="N24" s="35">
        <v>0</v>
      </c>
      <c r="O24" s="19" t="s">
        <v>8063</v>
      </c>
      <c r="P24" s="19" t="s">
        <v>8062</v>
      </c>
      <c r="Q24" s="30" t="s">
        <v>8064</v>
      </c>
      <c r="R24" s="7" t="s">
        <v>262</v>
      </c>
      <c r="S24" s="19" t="s">
        <v>2171</v>
      </c>
      <c r="T24" s="19">
        <v>2018</v>
      </c>
      <c r="U24" s="19" t="s">
        <v>77</v>
      </c>
      <c r="V24" s="34">
        <f t="shared" ref="V24:V51" si="3">SUM(W24:X24)</f>
        <v>160</v>
      </c>
      <c r="W24" s="35">
        <v>160</v>
      </c>
      <c r="X24" s="35">
        <v>0</v>
      </c>
      <c r="Y24" s="19"/>
      <c r="Z24" s="19" t="s">
        <v>77</v>
      </c>
      <c r="AA24" s="19" t="s">
        <v>77</v>
      </c>
      <c r="AB24" s="19" t="s">
        <v>78</v>
      </c>
      <c r="AC24" s="19"/>
      <c r="AD24" s="19" t="s">
        <v>78</v>
      </c>
      <c r="AE24" s="19"/>
      <c r="AF24" s="19" t="s">
        <v>78</v>
      </c>
      <c r="AG24" s="19">
        <v>4914</v>
      </c>
      <c r="AH24" s="19">
        <v>4914</v>
      </c>
      <c r="AI24" s="19" t="s">
        <v>8062</v>
      </c>
      <c r="AJ24" s="19" t="s">
        <v>8065</v>
      </c>
      <c r="AK24" s="43" t="s">
        <v>81</v>
      </c>
      <c r="AL24" s="43" t="s">
        <v>153</v>
      </c>
      <c r="AM24" s="19" t="s">
        <v>8066</v>
      </c>
      <c r="AN24" s="19" t="s">
        <v>8067</v>
      </c>
      <c r="AO24" s="19" t="s">
        <v>8068</v>
      </c>
      <c r="AP24" s="19" t="s">
        <v>157</v>
      </c>
      <c r="AQ24" s="43" t="s">
        <v>6847</v>
      </c>
      <c r="AR24" s="7" t="s">
        <v>187</v>
      </c>
      <c r="AS24" s="7">
        <v>13896559606</v>
      </c>
    </row>
    <row r="25" s="1" customFormat="1" ht="50" customHeight="1" spans="1:45">
      <c r="A25" s="17">
        <v>18</v>
      </c>
      <c r="B25" s="19" t="s">
        <v>8069</v>
      </c>
      <c r="C25" s="19" t="s">
        <v>66</v>
      </c>
      <c r="D25" s="19" t="s">
        <v>110</v>
      </c>
      <c r="E25" s="19" t="s">
        <v>2385</v>
      </c>
      <c r="F25" s="20">
        <v>2018.1</v>
      </c>
      <c r="G25" s="20">
        <v>2018.12</v>
      </c>
      <c r="H25" s="19" t="s">
        <v>4645</v>
      </c>
      <c r="I25" s="19" t="s">
        <v>2385</v>
      </c>
      <c r="J25" s="22" t="s">
        <v>8070</v>
      </c>
      <c r="K25" s="22">
        <v>32</v>
      </c>
      <c r="L25" s="22">
        <v>32</v>
      </c>
      <c r="M25" s="22">
        <v>0</v>
      </c>
      <c r="N25" s="22">
        <v>0</v>
      </c>
      <c r="O25" s="22" t="s">
        <v>7987</v>
      </c>
      <c r="P25" s="22" t="s">
        <v>8071</v>
      </c>
      <c r="Q25" s="22" t="s">
        <v>7989</v>
      </c>
      <c r="R25" s="19" t="s">
        <v>117</v>
      </c>
      <c r="S25" s="22" t="s">
        <v>1083</v>
      </c>
      <c r="T25" s="22">
        <v>2018</v>
      </c>
      <c r="U25" s="22" t="s">
        <v>77</v>
      </c>
      <c r="V25" s="34">
        <f t="shared" si="3"/>
        <v>32</v>
      </c>
      <c r="W25" s="22">
        <v>32</v>
      </c>
      <c r="X25" s="22">
        <v>0</v>
      </c>
      <c r="Y25" s="22"/>
      <c r="Z25" s="22" t="s">
        <v>77</v>
      </c>
      <c r="AA25" s="22" t="s">
        <v>77</v>
      </c>
      <c r="AB25" s="22" t="s">
        <v>78</v>
      </c>
      <c r="AC25" s="22"/>
      <c r="AD25" s="22" t="s">
        <v>78</v>
      </c>
      <c r="AE25" s="22"/>
      <c r="AF25" s="22" t="s">
        <v>78</v>
      </c>
      <c r="AG25" s="22">
        <v>56</v>
      </c>
      <c r="AH25" s="22">
        <v>56</v>
      </c>
      <c r="AI25" s="22" t="s">
        <v>8072</v>
      </c>
      <c r="AJ25" s="22" t="s">
        <v>8073</v>
      </c>
      <c r="AK25" s="43" t="s">
        <v>81</v>
      </c>
      <c r="AL25" s="43" t="s">
        <v>153</v>
      </c>
      <c r="AM25" s="44" t="s">
        <v>3718</v>
      </c>
      <c r="AN25" s="22" t="s">
        <v>1161</v>
      </c>
      <c r="AO25" s="22" t="s">
        <v>8074</v>
      </c>
      <c r="AP25" s="22" t="s">
        <v>157</v>
      </c>
      <c r="AQ25" s="22" t="s">
        <v>7994</v>
      </c>
      <c r="AR25" s="22" t="s">
        <v>4408</v>
      </c>
      <c r="AS25" s="22">
        <v>15123610728</v>
      </c>
    </row>
    <row r="26" s="1" customFormat="1" ht="50" customHeight="1" spans="1:45">
      <c r="A26" s="17">
        <v>19</v>
      </c>
      <c r="B26" s="19" t="s">
        <v>8075</v>
      </c>
      <c r="C26" s="19" t="s">
        <v>66</v>
      </c>
      <c r="D26" s="19" t="s">
        <v>110</v>
      </c>
      <c r="E26" s="23" t="s">
        <v>7247</v>
      </c>
      <c r="F26" s="20">
        <v>2018.1</v>
      </c>
      <c r="G26" s="20">
        <v>2018.12</v>
      </c>
      <c r="H26" s="19" t="s">
        <v>4645</v>
      </c>
      <c r="I26" s="19" t="s">
        <v>875</v>
      </c>
      <c r="J26" s="19" t="s">
        <v>8076</v>
      </c>
      <c r="K26" s="35">
        <v>129.51</v>
      </c>
      <c r="L26" s="35">
        <v>129.51</v>
      </c>
      <c r="M26" s="35">
        <v>0</v>
      </c>
      <c r="N26" s="35">
        <v>0</v>
      </c>
      <c r="O26" s="19" t="s">
        <v>1081</v>
      </c>
      <c r="P26" s="19" t="s">
        <v>8076</v>
      </c>
      <c r="Q26" s="30" t="s">
        <v>1082</v>
      </c>
      <c r="R26" s="19" t="s">
        <v>117</v>
      </c>
      <c r="S26" s="19" t="s">
        <v>1083</v>
      </c>
      <c r="T26" s="19">
        <v>2018</v>
      </c>
      <c r="U26" s="19" t="s">
        <v>77</v>
      </c>
      <c r="V26" s="34">
        <f t="shared" si="3"/>
        <v>129.51</v>
      </c>
      <c r="W26" s="35">
        <v>129.51</v>
      </c>
      <c r="X26" s="35">
        <v>0</v>
      </c>
      <c r="Y26" s="19"/>
      <c r="Z26" s="19" t="s">
        <v>77</v>
      </c>
      <c r="AA26" s="19" t="s">
        <v>77</v>
      </c>
      <c r="AB26" s="19" t="s">
        <v>78</v>
      </c>
      <c r="AC26" s="19"/>
      <c r="AD26" s="19" t="s">
        <v>78</v>
      </c>
      <c r="AE26" s="19"/>
      <c r="AF26" s="19" t="s">
        <v>78</v>
      </c>
      <c r="AG26" s="19">
        <v>192</v>
      </c>
      <c r="AH26" s="19">
        <v>192</v>
      </c>
      <c r="AI26" s="19" t="s">
        <v>8077</v>
      </c>
      <c r="AJ26" s="19" t="s">
        <v>8077</v>
      </c>
      <c r="AK26" s="43" t="s">
        <v>81</v>
      </c>
      <c r="AL26" s="19" t="s">
        <v>5853</v>
      </c>
      <c r="AM26" s="19" t="s">
        <v>1086</v>
      </c>
      <c r="AN26" s="19" t="s">
        <v>1087</v>
      </c>
      <c r="AO26" s="19" t="s">
        <v>8078</v>
      </c>
      <c r="AP26" s="19" t="s">
        <v>1089</v>
      </c>
      <c r="AQ26" s="19" t="s">
        <v>158</v>
      </c>
      <c r="AR26" s="19" t="s">
        <v>1090</v>
      </c>
      <c r="AS26" s="19">
        <v>13594519678</v>
      </c>
    </row>
    <row r="27" s="1" customFormat="1" ht="50" customHeight="1" spans="1:45">
      <c r="A27" s="17">
        <v>20</v>
      </c>
      <c r="B27" s="19" t="s">
        <v>8075</v>
      </c>
      <c r="C27" s="19" t="s">
        <v>66</v>
      </c>
      <c r="D27" s="19" t="s">
        <v>110</v>
      </c>
      <c r="E27" s="23" t="s">
        <v>3378</v>
      </c>
      <c r="F27" s="20">
        <v>2018.1</v>
      </c>
      <c r="G27" s="20">
        <v>2018.12</v>
      </c>
      <c r="H27" s="19" t="s">
        <v>4645</v>
      </c>
      <c r="I27" s="19" t="s">
        <v>875</v>
      </c>
      <c r="J27" s="19" t="s">
        <v>8079</v>
      </c>
      <c r="K27" s="35">
        <v>255.11</v>
      </c>
      <c r="L27" s="35">
        <v>255.11</v>
      </c>
      <c r="M27" s="35">
        <v>0</v>
      </c>
      <c r="N27" s="35">
        <v>0</v>
      </c>
      <c r="O27" s="19" t="s">
        <v>1081</v>
      </c>
      <c r="P27" s="19" t="s">
        <v>8079</v>
      </c>
      <c r="Q27" s="30" t="s">
        <v>1082</v>
      </c>
      <c r="R27" s="19" t="s">
        <v>117</v>
      </c>
      <c r="S27" s="19" t="s">
        <v>1083</v>
      </c>
      <c r="T27" s="19">
        <v>2018</v>
      </c>
      <c r="U27" s="19" t="s">
        <v>77</v>
      </c>
      <c r="V27" s="34">
        <f t="shared" si="3"/>
        <v>255.11</v>
      </c>
      <c r="W27" s="35">
        <v>255.11</v>
      </c>
      <c r="X27" s="35">
        <v>0</v>
      </c>
      <c r="Y27" s="19"/>
      <c r="Z27" s="19" t="s">
        <v>77</v>
      </c>
      <c r="AA27" s="19" t="s">
        <v>77</v>
      </c>
      <c r="AB27" s="19" t="s">
        <v>78</v>
      </c>
      <c r="AC27" s="19"/>
      <c r="AD27" s="19" t="s">
        <v>78</v>
      </c>
      <c r="AE27" s="19"/>
      <c r="AF27" s="19" t="s">
        <v>78</v>
      </c>
      <c r="AG27" s="19">
        <v>192</v>
      </c>
      <c r="AH27" s="19">
        <v>192</v>
      </c>
      <c r="AI27" s="19" t="s">
        <v>8077</v>
      </c>
      <c r="AJ27" s="19" t="s">
        <v>8077</v>
      </c>
      <c r="AK27" s="43" t="s">
        <v>81</v>
      </c>
      <c r="AL27" s="19" t="s">
        <v>5853</v>
      </c>
      <c r="AM27" s="19" t="s">
        <v>1086</v>
      </c>
      <c r="AN27" s="19" t="s">
        <v>1087</v>
      </c>
      <c r="AO27" s="19" t="s">
        <v>8078</v>
      </c>
      <c r="AP27" s="19" t="s">
        <v>1089</v>
      </c>
      <c r="AQ27" s="19" t="s">
        <v>158</v>
      </c>
      <c r="AR27" s="19" t="s">
        <v>1090</v>
      </c>
      <c r="AS27" s="19">
        <v>13594519678</v>
      </c>
    </row>
    <row r="28" s="1" customFormat="1" ht="50" customHeight="1" spans="1:45">
      <c r="A28" s="17">
        <v>21</v>
      </c>
      <c r="B28" s="19" t="s">
        <v>8080</v>
      </c>
      <c r="C28" s="22" t="s">
        <v>66</v>
      </c>
      <c r="D28" s="22" t="s">
        <v>110</v>
      </c>
      <c r="E28" s="22" t="s">
        <v>1158</v>
      </c>
      <c r="F28" s="20">
        <v>2018.1</v>
      </c>
      <c r="G28" s="20">
        <v>2018.12</v>
      </c>
      <c r="H28" s="19" t="s">
        <v>4645</v>
      </c>
      <c r="I28" s="19" t="s">
        <v>741</v>
      </c>
      <c r="J28" s="19" t="s">
        <v>8081</v>
      </c>
      <c r="K28" s="35">
        <v>303</v>
      </c>
      <c r="L28" s="35">
        <v>303</v>
      </c>
      <c r="M28" s="35">
        <v>0</v>
      </c>
      <c r="N28" s="35">
        <v>0</v>
      </c>
      <c r="O28" s="22" t="s">
        <v>1160</v>
      </c>
      <c r="P28" s="22" t="s">
        <v>1161</v>
      </c>
      <c r="Q28" s="22" t="s">
        <v>1162</v>
      </c>
      <c r="R28" s="22" t="s">
        <v>1029</v>
      </c>
      <c r="S28" s="22" t="s">
        <v>1083</v>
      </c>
      <c r="T28" s="22">
        <v>2018</v>
      </c>
      <c r="U28" s="22" t="s">
        <v>77</v>
      </c>
      <c r="V28" s="34">
        <f t="shared" si="3"/>
        <v>303</v>
      </c>
      <c r="W28" s="22">
        <v>303</v>
      </c>
      <c r="X28" s="22">
        <v>0</v>
      </c>
      <c r="Y28" s="22"/>
      <c r="Z28" s="22" t="s">
        <v>77</v>
      </c>
      <c r="AA28" s="22" t="s">
        <v>77</v>
      </c>
      <c r="AB28" s="22" t="s">
        <v>78</v>
      </c>
      <c r="AC28" s="22"/>
      <c r="AD28" s="22" t="s">
        <v>78</v>
      </c>
      <c r="AE28" s="22"/>
      <c r="AF28" s="22" t="s">
        <v>78</v>
      </c>
      <c r="AG28" s="22">
        <v>401</v>
      </c>
      <c r="AH28" s="22">
        <v>401</v>
      </c>
      <c r="AI28" s="22" t="s">
        <v>8082</v>
      </c>
      <c r="AJ28" s="22" t="s">
        <v>8083</v>
      </c>
      <c r="AK28" s="43" t="s">
        <v>81</v>
      </c>
      <c r="AL28" s="43" t="s">
        <v>153</v>
      </c>
      <c r="AM28" s="22" t="s">
        <v>1165</v>
      </c>
      <c r="AN28" s="22" t="s">
        <v>1166</v>
      </c>
      <c r="AO28" s="22" t="s">
        <v>8084</v>
      </c>
      <c r="AP28" s="22" t="s">
        <v>1168</v>
      </c>
      <c r="AQ28" s="22" t="s">
        <v>7975</v>
      </c>
      <c r="AR28" s="22" t="s">
        <v>1169</v>
      </c>
      <c r="AS28" s="22">
        <v>13638256171</v>
      </c>
    </row>
    <row r="29" s="1" customFormat="1" ht="50" customHeight="1" spans="1:45">
      <c r="A29" s="17">
        <v>22</v>
      </c>
      <c r="B29" s="19" t="s">
        <v>8085</v>
      </c>
      <c r="C29" s="19" t="s">
        <v>66</v>
      </c>
      <c r="D29" s="19" t="s">
        <v>110</v>
      </c>
      <c r="E29" s="19" t="s">
        <v>8086</v>
      </c>
      <c r="F29" s="20">
        <v>2018.1</v>
      </c>
      <c r="G29" s="20">
        <v>2018.12</v>
      </c>
      <c r="H29" s="19" t="s">
        <v>4645</v>
      </c>
      <c r="I29" s="19" t="s">
        <v>772</v>
      </c>
      <c r="J29" s="19" t="s">
        <v>8087</v>
      </c>
      <c r="K29" s="35">
        <v>46.5</v>
      </c>
      <c r="L29" s="35">
        <v>46.5</v>
      </c>
      <c r="M29" s="35">
        <v>0</v>
      </c>
      <c r="N29" s="35">
        <v>0</v>
      </c>
      <c r="O29" s="19" t="s">
        <v>8088</v>
      </c>
      <c r="P29" s="19" t="s">
        <v>8089</v>
      </c>
      <c r="Q29" s="19" t="s">
        <v>8090</v>
      </c>
      <c r="R29" s="19" t="s">
        <v>8091</v>
      </c>
      <c r="S29" s="19" t="s">
        <v>1083</v>
      </c>
      <c r="T29" s="19">
        <v>2018</v>
      </c>
      <c r="U29" s="19" t="s">
        <v>77</v>
      </c>
      <c r="V29" s="34">
        <f t="shared" si="3"/>
        <v>46.5</v>
      </c>
      <c r="W29" s="35">
        <v>46.5</v>
      </c>
      <c r="X29" s="35">
        <v>0</v>
      </c>
      <c r="Y29" s="19"/>
      <c r="Z29" s="19" t="s">
        <v>77</v>
      </c>
      <c r="AA29" s="22" t="s">
        <v>77</v>
      </c>
      <c r="AB29" s="19" t="s">
        <v>78</v>
      </c>
      <c r="AC29" s="19"/>
      <c r="AD29" s="19" t="s">
        <v>78</v>
      </c>
      <c r="AE29" s="19"/>
      <c r="AF29" s="19" t="s">
        <v>77</v>
      </c>
      <c r="AG29" s="19">
        <v>68</v>
      </c>
      <c r="AH29" s="19">
        <v>68</v>
      </c>
      <c r="AI29" s="19" t="s">
        <v>8092</v>
      </c>
      <c r="AJ29" s="19" t="s">
        <v>8087</v>
      </c>
      <c r="AK29" s="43" t="s">
        <v>81</v>
      </c>
      <c r="AL29" s="19" t="s">
        <v>2225</v>
      </c>
      <c r="AM29" s="19" t="s">
        <v>8093</v>
      </c>
      <c r="AN29" s="19" t="s">
        <v>8094</v>
      </c>
      <c r="AO29" s="19" t="s">
        <v>8095</v>
      </c>
      <c r="AP29" s="19" t="s">
        <v>4004</v>
      </c>
      <c r="AQ29" s="19" t="s">
        <v>158</v>
      </c>
      <c r="AR29" s="24" t="s">
        <v>2753</v>
      </c>
      <c r="AS29" s="24">
        <v>17729699323</v>
      </c>
    </row>
    <row r="30" s="1" customFormat="1" ht="50" customHeight="1" spans="1:45">
      <c r="A30" s="17">
        <v>23</v>
      </c>
      <c r="B30" s="19" t="s">
        <v>8096</v>
      </c>
      <c r="C30" s="19" t="s">
        <v>66</v>
      </c>
      <c r="D30" s="19" t="s">
        <v>110</v>
      </c>
      <c r="E30" s="19" t="s">
        <v>8097</v>
      </c>
      <c r="F30" s="20">
        <v>2018.1</v>
      </c>
      <c r="G30" s="20">
        <v>2018.12</v>
      </c>
      <c r="H30" s="19" t="s">
        <v>4645</v>
      </c>
      <c r="I30" s="19" t="s">
        <v>772</v>
      </c>
      <c r="J30" s="19" t="s">
        <v>8098</v>
      </c>
      <c r="K30" s="35">
        <v>60</v>
      </c>
      <c r="L30" s="35">
        <v>60</v>
      </c>
      <c r="M30" s="35">
        <v>0</v>
      </c>
      <c r="N30" s="35">
        <v>0</v>
      </c>
      <c r="O30" s="19" t="s">
        <v>8099</v>
      </c>
      <c r="P30" s="19" t="s">
        <v>8100</v>
      </c>
      <c r="Q30" s="19" t="s">
        <v>8090</v>
      </c>
      <c r="R30" s="19" t="s">
        <v>8091</v>
      </c>
      <c r="S30" s="19" t="s">
        <v>1083</v>
      </c>
      <c r="T30" s="19">
        <v>2018</v>
      </c>
      <c r="U30" s="19" t="s">
        <v>77</v>
      </c>
      <c r="V30" s="34">
        <f t="shared" si="3"/>
        <v>60</v>
      </c>
      <c r="W30" s="35">
        <v>60</v>
      </c>
      <c r="X30" s="35">
        <v>0</v>
      </c>
      <c r="Y30" s="19"/>
      <c r="Z30" s="19" t="s">
        <v>77</v>
      </c>
      <c r="AA30" s="22" t="s">
        <v>77</v>
      </c>
      <c r="AB30" s="19" t="s">
        <v>78</v>
      </c>
      <c r="AC30" s="19"/>
      <c r="AD30" s="19" t="s">
        <v>78</v>
      </c>
      <c r="AE30" s="19"/>
      <c r="AF30" s="19" t="s">
        <v>77</v>
      </c>
      <c r="AG30" s="19">
        <v>86</v>
      </c>
      <c r="AH30" s="19">
        <v>86</v>
      </c>
      <c r="AI30" s="19" t="s">
        <v>8101</v>
      </c>
      <c r="AJ30" s="19" t="s">
        <v>8098</v>
      </c>
      <c r="AK30" s="43" t="s">
        <v>81</v>
      </c>
      <c r="AL30" s="19" t="s">
        <v>2225</v>
      </c>
      <c r="AM30" s="19" t="s">
        <v>8093</v>
      </c>
      <c r="AN30" s="19" t="s">
        <v>8094</v>
      </c>
      <c r="AO30" s="19" t="s">
        <v>8102</v>
      </c>
      <c r="AP30" s="19" t="s">
        <v>4004</v>
      </c>
      <c r="AQ30" s="19" t="s">
        <v>158</v>
      </c>
      <c r="AR30" s="24" t="s">
        <v>2753</v>
      </c>
      <c r="AS30" s="24">
        <v>17729699323</v>
      </c>
    </row>
    <row r="31" s="1" customFormat="1" ht="50" customHeight="1" spans="1:45">
      <c r="A31" s="17">
        <v>24</v>
      </c>
      <c r="B31" s="19" t="s">
        <v>8103</v>
      </c>
      <c r="C31" s="24" t="s">
        <v>258</v>
      </c>
      <c r="D31" s="24" t="s">
        <v>110</v>
      </c>
      <c r="E31" s="24" t="s">
        <v>3711</v>
      </c>
      <c r="F31" s="20">
        <v>2018.1</v>
      </c>
      <c r="G31" s="25">
        <v>2019.3</v>
      </c>
      <c r="H31" s="19" t="s">
        <v>4645</v>
      </c>
      <c r="I31" s="24" t="s">
        <v>5291</v>
      </c>
      <c r="J31" s="24" t="s">
        <v>8104</v>
      </c>
      <c r="K31" s="24">
        <v>262.5</v>
      </c>
      <c r="L31" s="24">
        <v>262.5</v>
      </c>
      <c r="M31" s="24"/>
      <c r="N31" s="24"/>
      <c r="O31" s="24" t="s">
        <v>8105</v>
      </c>
      <c r="P31" s="24" t="s">
        <v>8106</v>
      </c>
      <c r="Q31" s="24" t="s">
        <v>8107</v>
      </c>
      <c r="R31" s="24" t="s">
        <v>485</v>
      </c>
      <c r="S31" s="24" t="s">
        <v>2462</v>
      </c>
      <c r="T31" s="24">
        <v>2018</v>
      </c>
      <c r="U31" s="24" t="s">
        <v>77</v>
      </c>
      <c r="V31" s="34">
        <f t="shared" si="3"/>
        <v>262.5</v>
      </c>
      <c r="W31" s="24">
        <v>262.5</v>
      </c>
      <c r="X31" s="24"/>
      <c r="Y31" s="24"/>
      <c r="Z31" s="24" t="s">
        <v>77</v>
      </c>
      <c r="AA31" s="24" t="s">
        <v>77</v>
      </c>
      <c r="AB31" s="24" t="s">
        <v>78</v>
      </c>
      <c r="AC31" s="24"/>
      <c r="AD31" s="24" t="s">
        <v>78</v>
      </c>
      <c r="AE31" s="24"/>
      <c r="AF31" s="24" t="s">
        <v>78</v>
      </c>
      <c r="AG31" s="24">
        <v>376</v>
      </c>
      <c r="AH31" s="24">
        <v>376</v>
      </c>
      <c r="AI31" s="24" t="s">
        <v>8108</v>
      </c>
      <c r="AJ31" s="24" t="s">
        <v>8109</v>
      </c>
      <c r="AK31" s="19" t="s">
        <v>119</v>
      </c>
      <c r="AL31" s="24" t="s">
        <v>8110</v>
      </c>
      <c r="AM31" s="24" t="s">
        <v>3718</v>
      </c>
      <c r="AN31" s="24" t="s">
        <v>3730</v>
      </c>
      <c r="AO31" s="24" t="s">
        <v>8105</v>
      </c>
      <c r="AP31" s="24" t="s">
        <v>157</v>
      </c>
      <c r="AQ31" s="24" t="s">
        <v>8111</v>
      </c>
      <c r="AR31" s="24" t="s">
        <v>8112</v>
      </c>
      <c r="AS31" s="24">
        <v>17323583922</v>
      </c>
    </row>
    <row r="32" s="1" customFormat="1" ht="50" customHeight="1" spans="1:45">
      <c r="A32" s="17">
        <v>25</v>
      </c>
      <c r="B32" s="19" t="s">
        <v>8113</v>
      </c>
      <c r="C32" s="24" t="s">
        <v>258</v>
      </c>
      <c r="D32" s="24" t="s">
        <v>110</v>
      </c>
      <c r="E32" s="26" t="s">
        <v>8114</v>
      </c>
      <c r="F32" s="20">
        <v>2018.1</v>
      </c>
      <c r="G32" s="27">
        <v>2018.12</v>
      </c>
      <c r="H32" s="19" t="s">
        <v>4645</v>
      </c>
      <c r="I32" s="24" t="s">
        <v>781</v>
      </c>
      <c r="J32" s="24" t="s">
        <v>8115</v>
      </c>
      <c r="K32" s="21">
        <v>300</v>
      </c>
      <c r="L32" s="21">
        <v>300</v>
      </c>
      <c r="M32" s="21"/>
      <c r="N32" s="21"/>
      <c r="O32" s="21" t="s">
        <v>8116</v>
      </c>
      <c r="P32" s="24" t="s">
        <v>8117</v>
      </c>
      <c r="Q32" s="24" t="s">
        <v>7989</v>
      </c>
      <c r="R32" s="24" t="s">
        <v>3354</v>
      </c>
      <c r="S32" s="24" t="s">
        <v>178</v>
      </c>
      <c r="T32" s="21">
        <v>2018</v>
      </c>
      <c r="U32" s="24" t="s">
        <v>77</v>
      </c>
      <c r="V32" s="34">
        <f t="shared" si="3"/>
        <v>300</v>
      </c>
      <c r="W32" s="21">
        <v>300</v>
      </c>
      <c r="X32" s="21"/>
      <c r="Y32" s="21"/>
      <c r="Z32" s="24" t="s">
        <v>77</v>
      </c>
      <c r="AA32" s="24" t="s">
        <v>77</v>
      </c>
      <c r="AB32" s="24" t="s">
        <v>78</v>
      </c>
      <c r="AC32" s="21"/>
      <c r="AD32" s="24" t="s">
        <v>78</v>
      </c>
      <c r="AE32" s="21"/>
      <c r="AF32" s="24" t="s">
        <v>78</v>
      </c>
      <c r="AG32" s="21">
        <v>150</v>
      </c>
      <c r="AH32" s="21">
        <v>150</v>
      </c>
      <c r="AI32" s="24" t="s">
        <v>8117</v>
      </c>
      <c r="AJ32" s="24" t="s">
        <v>8118</v>
      </c>
      <c r="AK32" s="19" t="s">
        <v>119</v>
      </c>
      <c r="AL32" s="24" t="s">
        <v>8119</v>
      </c>
      <c r="AM32" s="21" t="s">
        <v>8120</v>
      </c>
      <c r="AN32" s="19" t="s">
        <v>8094</v>
      </c>
      <c r="AO32" s="24" t="s">
        <v>8121</v>
      </c>
      <c r="AP32" s="49" t="s">
        <v>8122</v>
      </c>
      <c r="AQ32" s="22" t="s">
        <v>7994</v>
      </c>
      <c r="AR32" s="24" t="s">
        <v>6793</v>
      </c>
      <c r="AS32" s="21">
        <v>13996860190</v>
      </c>
    </row>
    <row r="33" s="1" customFormat="1" ht="50" customHeight="1" spans="1:45">
      <c r="A33" s="17">
        <v>26</v>
      </c>
      <c r="B33" s="19" t="s">
        <v>8123</v>
      </c>
      <c r="C33" s="22" t="s">
        <v>66</v>
      </c>
      <c r="D33" s="22" t="s">
        <v>110</v>
      </c>
      <c r="E33" s="22" t="s">
        <v>5906</v>
      </c>
      <c r="F33" s="20">
        <v>2018.1</v>
      </c>
      <c r="G33" s="28">
        <v>2019.1</v>
      </c>
      <c r="H33" s="19" t="s">
        <v>4645</v>
      </c>
      <c r="I33" s="22" t="s">
        <v>896</v>
      </c>
      <c r="J33" s="22" t="s">
        <v>8124</v>
      </c>
      <c r="K33" s="22">
        <v>415</v>
      </c>
      <c r="L33" s="22">
        <v>405</v>
      </c>
      <c r="M33" s="22"/>
      <c r="N33" s="22">
        <v>10</v>
      </c>
      <c r="O33" s="22" t="s">
        <v>7978</v>
      </c>
      <c r="P33" s="22" t="s">
        <v>2692</v>
      </c>
      <c r="Q33" s="24" t="s">
        <v>7979</v>
      </c>
      <c r="R33" s="22" t="s">
        <v>8125</v>
      </c>
      <c r="S33" s="22" t="s">
        <v>1083</v>
      </c>
      <c r="T33" s="22">
        <v>2018</v>
      </c>
      <c r="U33" s="22" t="s">
        <v>77</v>
      </c>
      <c r="V33" s="34">
        <f t="shared" si="3"/>
        <v>405</v>
      </c>
      <c r="W33" s="22">
        <v>405</v>
      </c>
      <c r="X33" s="22"/>
      <c r="Y33" s="22"/>
      <c r="Z33" s="22" t="s">
        <v>77</v>
      </c>
      <c r="AA33" s="22" t="s">
        <v>77</v>
      </c>
      <c r="AB33" s="22" t="s">
        <v>78</v>
      </c>
      <c r="AC33" s="22"/>
      <c r="AD33" s="22" t="s">
        <v>78</v>
      </c>
      <c r="AE33" s="22"/>
      <c r="AF33" s="22" t="s">
        <v>78</v>
      </c>
      <c r="AG33" s="22" t="s">
        <v>7978</v>
      </c>
      <c r="AH33" s="22" t="s">
        <v>7978</v>
      </c>
      <c r="AI33" s="22" t="s">
        <v>8124</v>
      </c>
      <c r="AJ33" s="22" t="s">
        <v>8126</v>
      </c>
      <c r="AK33" s="43" t="s">
        <v>81</v>
      </c>
      <c r="AL33" s="43" t="s">
        <v>153</v>
      </c>
      <c r="AM33" s="43" t="s">
        <v>8127</v>
      </c>
      <c r="AN33" s="22" t="s">
        <v>7983</v>
      </c>
      <c r="AO33" s="22" t="s">
        <v>7984</v>
      </c>
      <c r="AP33" s="22" t="s">
        <v>157</v>
      </c>
      <c r="AQ33" s="43" t="s">
        <v>158</v>
      </c>
      <c r="AR33" s="22" t="s">
        <v>530</v>
      </c>
      <c r="AS33" s="22">
        <v>13594560699</v>
      </c>
    </row>
    <row r="34" s="1" customFormat="1" ht="50" customHeight="1" spans="1:45">
      <c r="A34" s="17">
        <v>27</v>
      </c>
      <c r="B34" s="19" t="s">
        <v>8128</v>
      </c>
      <c r="C34" s="19" t="s">
        <v>66</v>
      </c>
      <c r="D34" s="22" t="s">
        <v>110</v>
      </c>
      <c r="E34" s="23" t="s">
        <v>8129</v>
      </c>
      <c r="F34" s="20">
        <v>2018.1</v>
      </c>
      <c r="G34" s="20">
        <v>2018.12</v>
      </c>
      <c r="H34" s="19" t="s">
        <v>4645</v>
      </c>
      <c r="I34" s="19" t="s">
        <v>849</v>
      </c>
      <c r="J34" s="19" t="s">
        <v>8130</v>
      </c>
      <c r="K34" s="35">
        <v>165</v>
      </c>
      <c r="L34" s="35">
        <v>165</v>
      </c>
      <c r="M34" s="35">
        <v>0</v>
      </c>
      <c r="N34" s="35">
        <v>0</v>
      </c>
      <c r="O34" s="19" t="s">
        <v>8131</v>
      </c>
      <c r="P34" s="19" t="s">
        <v>8132</v>
      </c>
      <c r="Q34" s="24" t="s">
        <v>8133</v>
      </c>
      <c r="R34" s="19" t="s">
        <v>8134</v>
      </c>
      <c r="S34" s="19" t="s">
        <v>1083</v>
      </c>
      <c r="T34" s="19">
        <v>2018</v>
      </c>
      <c r="U34" s="19" t="s">
        <v>77</v>
      </c>
      <c r="V34" s="34">
        <f t="shared" si="3"/>
        <v>165</v>
      </c>
      <c r="W34" s="35">
        <v>165</v>
      </c>
      <c r="X34" s="35">
        <v>0</v>
      </c>
      <c r="Y34" s="19"/>
      <c r="Z34" s="19" t="s">
        <v>77</v>
      </c>
      <c r="AA34" s="22" t="s">
        <v>77</v>
      </c>
      <c r="AB34" s="19" t="s">
        <v>78</v>
      </c>
      <c r="AC34" s="19"/>
      <c r="AD34" s="19" t="s">
        <v>78</v>
      </c>
      <c r="AE34" s="19"/>
      <c r="AF34" s="19" t="s">
        <v>78</v>
      </c>
      <c r="AG34" s="19">
        <v>242</v>
      </c>
      <c r="AH34" s="19">
        <v>242</v>
      </c>
      <c r="AI34" s="19" t="s">
        <v>8135</v>
      </c>
      <c r="AJ34" s="19" t="s">
        <v>8130</v>
      </c>
      <c r="AK34" s="43" t="s">
        <v>81</v>
      </c>
      <c r="AL34" s="19" t="s">
        <v>6035</v>
      </c>
      <c r="AM34" s="19" t="s">
        <v>8136</v>
      </c>
      <c r="AN34" s="19" t="s">
        <v>3633</v>
      </c>
      <c r="AO34" s="19" t="s">
        <v>8131</v>
      </c>
      <c r="AP34" s="22" t="s">
        <v>157</v>
      </c>
      <c r="AQ34" s="19" t="s">
        <v>475</v>
      </c>
      <c r="AR34" s="19" t="s">
        <v>2581</v>
      </c>
      <c r="AS34" s="19">
        <v>18225126199</v>
      </c>
    </row>
    <row r="35" s="1" customFormat="1" ht="50" customHeight="1" spans="1:45">
      <c r="A35" s="17">
        <v>28</v>
      </c>
      <c r="B35" s="19" t="s">
        <v>8137</v>
      </c>
      <c r="C35" s="22" t="s">
        <v>66</v>
      </c>
      <c r="D35" s="22" t="s">
        <v>110</v>
      </c>
      <c r="E35" s="22" t="s">
        <v>1764</v>
      </c>
      <c r="F35" s="20">
        <v>2018.1</v>
      </c>
      <c r="G35" s="28">
        <v>2019.12</v>
      </c>
      <c r="H35" s="19" t="s">
        <v>4645</v>
      </c>
      <c r="I35" s="19" t="s">
        <v>741</v>
      </c>
      <c r="J35" s="19" t="s">
        <v>8138</v>
      </c>
      <c r="K35" s="35">
        <v>210</v>
      </c>
      <c r="L35" s="35">
        <v>210</v>
      </c>
      <c r="M35" s="35">
        <v>0</v>
      </c>
      <c r="N35" s="35">
        <v>0</v>
      </c>
      <c r="O35" s="22" t="s">
        <v>1173</v>
      </c>
      <c r="P35" s="22" t="s">
        <v>1161</v>
      </c>
      <c r="Q35" s="22" t="s">
        <v>1174</v>
      </c>
      <c r="R35" s="22" t="s">
        <v>1029</v>
      </c>
      <c r="S35" s="22" t="s">
        <v>1083</v>
      </c>
      <c r="T35" s="22">
        <v>2018</v>
      </c>
      <c r="U35" s="22" t="s">
        <v>77</v>
      </c>
      <c r="V35" s="34">
        <f t="shared" si="3"/>
        <v>210</v>
      </c>
      <c r="W35" s="22">
        <v>210</v>
      </c>
      <c r="X35" s="22">
        <v>0</v>
      </c>
      <c r="Y35" s="22"/>
      <c r="Z35" s="22" t="s">
        <v>77</v>
      </c>
      <c r="AA35" s="22" t="s">
        <v>77</v>
      </c>
      <c r="AB35" s="22" t="s">
        <v>78</v>
      </c>
      <c r="AC35" s="22"/>
      <c r="AD35" s="22" t="s">
        <v>78</v>
      </c>
      <c r="AE35" s="22"/>
      <c r="AF35" s="22" t="s">
        <v>78</v>
      </c>
      <c r="AG35" s="22">
        <v>307</v>
      </c>
      <c r="AH35" s="22">
        <v>307</v>
      </c>
      <c r="AI35" s="22" t="s">
        <v>8139</v>
      </c>
      <c r="AJ35" s="22" t="s">
        <v>8140</v>
      </c>
      <c r="AK35" s="43" t="s">
        <v>81</v>
      </c>
      <c r="AL35" s="43" t="s">
        <v>153</v>
      </c>
      <c r="AM35" s="22" t="s">
        <v>1165</v>
      </c>
      <c r="AN35" s="22" t="s">
        <v>1166</v>
      </c>
      <c r="AO35" s="22" t="s">
        <v>8141</v>
      </c>
      <c r="AP35" s="22" t="s">
        <v>1168</v>
      </c>
      <c r="AQ35" s="22" t="s">
        <v>7975</v>
      </c>
      <c r="AR35" s="22" t="s">
        <v>1169</v>
      </c>
      <c r="AS35" s="22">
        <v>13638256171</v>
      </c>
    </row>
    <row r="36" s="1" customFormat="1" ht="50" customHeight="1" spans="1:45">
      <c r="A36" s="17">
        <v>29</v>
      </c>
      <c r="B36" s="19" t="s">
        <v>8142</v>
      </c>
      <c r="C36" s="7" t="s">
        <v>66</v>
      </c>
      <c r="D36" s="7" t="s">
        <v>110</v>
      </c>
      <c r="E36" s="7" t="s">
        <v>8143</v>
      </c>
      <c r="F36" s="20">
        <v>2018.1</v>
      </c>
      <c r="G36" s="25">
        <v>2019.3</v>
      </c>
      <c r="H36" s="19" t="s">
        <v>4645</v>
      </c>
      <c r="I36" s="19" t="s">
        <v>4211</v>
      </c>
      <c r="J36" s="19" t="s">
        <v>8144</v>
      </c>
      <c r="K36" s="7">
        <v>150</v>
      </c>
      <c r="L36" s="7">
        <v>150</v>
      </c>
      <c r="M36" s="7"/>
      <c r="N36" s="7"/>
      <c r="O36" s="7" t="s">
        <v>8145</v>
      </c>
      <c r="P36" s="7" t="s">
        <v>8146</v>
      </c>
      <c r="Q36" s="7" t="s">
        <v>7989</v>
      </c>
      <c r="R36" s="7" t="s">
        <v>117</v>
      </c>
      <c r="S36" s="7" t="s">
        <v>1083</v>
      </c>
      <c r="T36" s="7">
        <v>2018</v>
      </c>
      <c r="U36" s="7" t="s">
        <v>77</v>
      </c>
      <c r="V36" s="34">
        <f t="shared" si="3"/>
        <v>150</v>
      </c>
      <c r="W36" s="7">
        <v>150</v>
      </c>
      <c r="X36" s="7"/>
      <c r="Y36" s="7"/>
      <c r="Z36" s="7" t="s">
        <v>77</v>
      </c>
      <c r="AA36" s="7" t="s">
        <v>77</v>
      </c>
      <c r="AB36" s="7" t="s">
        <v>78</v>
      </c>
      <c r="AC36" s="7"/>
      <c r="AD36" s="7" t="s">
        <v>78</v>
      </c>
      <c r="AE36" s="7"/>
      <c r="AF36" s="7" t="s">
        <v>78</v>
      </c>
      <c r="AG36" s="45">
        <v>493</v>
      </c>
      <c r="AH36" s="45">
        <v>493</v>
      </c>
      <c r="AI36" s="46" t="s">
        <v>8147</v>
      </c>
      <c r="AJ36" s="7" t="s">
        <v>8146</v>
      </c>
      <c r="AK36" s="43" t="s">
        <v>81</v>
      </c>
      <c r="AL36" s="47" t="s">
        <v>5794</v>
      </c>
      <c r="AM36" s="7" t="s">
        <v>1086</v>
      </c>
      <c r="AN36" s="22" t="s">
        <v>4657</v>
      </c>
      <c r="AO36" s="50" t="s">
        <v>8148</v>
      </c>
      <c r="AP36" s="7" t="s">
        <v>8149</v>
      </c>
      <c r="AQ36" s="22" t="s">
        <v>5252</v>
      </c>
      <c r="AR36" s="7" t="s">
        <v>511</v>
      </c>
      <c r="AS36" s="6" t="s">
        <v>2916</v>
      </c>
    </row>
    <row r="37" s="1" customFormat="1" ht="50" customHeight="1" spans="1:45">
      <c r="A37" s="17">
        <v>30</v>
      </c>
      <c r="B37" s="19" t="s">
        <v>8150</v>
      </c>
      <c r="C37" s="22" t="s">
        <v>258</v>
      </c>
      <c r="D37" s="22" t="s">
        <v>110</v>
      </c>
      <c r="E37" s="22" t="s">
        <v>8151</v>
      </c>
      <c r="F37" s="20">
        <v>2018.1</v>
      </c>
      <c r="G37" s="28">
        <v>2019.12</v>
      </c>
      <c r="H37" s="19" t="s">
        <v>4645</v>
      </c>
      <c r="I37" s="19" t="s">
        <v>741</v>
      </c>
      <c r="J37" s="19" t="s">
        <v>8152</v>
      </c>
      <c r="K37" s="35">
        <v>97.75</v>
      </c>
      <c r="L37" s="35">
        <v>97.75</v>
      </c>
      <c r="M37" s="35">
        <v>0</v>
      </c>
      <c r="N37" s="35">
        <v>0</v>
      </c>
      <c r="O37" s="22" t="s">
        <v>8153</v>
      </c>
      <c r="P37" s="22" t="s">
        <v>8154</v>
      </c>
      <c r="Q37" s="24" t="s">
        <v>8133</v>
      </c>
      <c r="R37" s="22" t="s">
        <v>1029</v>
      </c>
      <c r="S37" s="22" t="s">
        <v>2081</v>
      </c>
      <c r="T37" s="22">
        <v>2018</v>
      </c>
      <c r="U37" s="22" t="s">
        <v>77</v>
      </c>
      <c r="V37" s="34">
        <f t="shared" si="3"/>
        <v>97.75</v>
      </c>
      <c r="W37" s="22">
        <v>97.75</v>
      </c>
      <c r="X37" s="22">
        <v>0</v>
      </c>
      <c r="Y37" s="22"/>
      <c r="Z37" s="22" t="s">
        <v>77</v>
      </c>
      <c r="AA37" s="22" t="s">
        <v>77</v>
      </c>
      <c r="AB37" s="22" t="s">
        <v>78</v>
      </c>
      <c r="AC37" s="22"/>
      <c r="AD37" s="22" t="s">
        <v>78</v>
      </c>
      <c r="AE37" s="22"/>
      <c r="AF37" s="22" t="s">
        <v>78</v>
      </c>
      <c r="AG37" s="22">
        <v>70</v>
      </c>
      <c r="AH37" s="22">
        <v>70</v>
      </c>
      <c r="AI37" s="22" t="s">
        <v>8155</v>
      </c>
      <c r="AJ37" s="22" t="s">
        <v>8156</v>
      </c>
      <c r="AK37" s="19" t="s">
        <v>119</v>
      </c>
      <c r="AL37" s="22" t="s">
        <v>153</v>
      </c>
      <c r="AM37" s="22" t="s">
        <v>8036</v>
      </c>
      <c r="AN37" s="19" t="s">
        <v>2466</v>
      </c>
      <c r="AO37" s="22" t="s">
        <v>8157</v>
      </c>
      <c r="AP37" s="22" t="s">
        <v>4157</v>
      </c>
      <c r="AQ37" s="22" t="s">
        <v>7975</v>
      </c>
      <c r="AR37" s="22" t="s">
        <v>1169</v>
      </c>
      <c r="AS37" s="22">
        <v>13638256171</v>
      </c>
    </row>
    <row r="38" s="1" customFormat="1" ht="50" customHeight="1" spans="1:45">
      <c r="A38" s="17">
        <v>31</v>
      </c>
      <c r="B38" s="19" t="s">
        <v>8158</v>
      </c>
      <c r="C38" s="19" t="s">
        <v>168</v>
      </c>
      <c r="D38" s="19" t="s">
        <v>110</v>
      </c>
      <c r="E38" s="19" t="s">
        <v>1429</v>
      </c>
      <c r="F38" s="20">
        <v>2018.1</v>
      </c>
      <c r="G38" s="20">
        <v>2018.12</v>
      </c>
      <c r="H38" s="19" t="s">
        <v>4645</v>
      </c>
      <c r="I38" s="19" t="s">
        <v>725</v>
      </c>
      <c r="J38" s="19" t="s">
        <v>8159</v>
      </c>
      <c r="K38" s="35">
        <v>420</v>
      </c>
      <c r="L38" s="35">
        <v>420</v>
      </c>
      <c r="M38" s="35">
        <v>0</v>
      </c>
      <c r="N38" s="35">
        <v>0</v>
      </c>
      <c r="O38" s="19" t="s">
        <v>8160</v>
      </c>
      <c r="P38" s="19" t="s">
        <v>8161</v>
      </c>
      <c r="Q38" s="19" t="s">
        <v>8162</v>
      </c>
      <c r="R38" s="19" t="s">
        <v>8163</v>
      </c>
      <c r="S38" s="19" t="s">
        <v>486</v>
      </c>
      <c r="T38" s="19">
        <v>2018</v>
      </c>
      <c r="U38" s="19" t="s">
        <v>77</v>
      </c>
      <c r="V38" s="34">
        <f t="shared" si="3"/>
        <v>420</v>
      </c>
      <c r="W38" s="35">
        <v>420</v>
      </c>
      <c r="X38" s="35">
        <v>0</v>
      </c>
      <c r="Y38" s="19"/>
      <c r="Z38" s="19" t="s">
        <v>77</v>
      </c>
      <c r="AA38" s="22" t="s">
        <v>77</v>
      </c>
      <c r="AB38" s="19" t="s">
        <v>78</v>
      </c>
      <c r="AC38" s="19"/>
      <c r="AD38" s="19" t="s">
        <v>77</v>
      </c>
      <c r="AE38" s="19" t="s">
        <v>8164</v>
      </c>
      <c r="AF38" s="19" t="s">
        <v>78</v>
      </c>
      <c r="AG38" s="19" t="s">
        <v>8165</v>
      </c>
      <c r="AH38" s="19" t="s">
        <v>8166</v>
      </c>
      <c r="AI38" s="19" t="s">
        <v>8167</v>
      </c>
      <c r="AJ38" s="19" t="s">
        <v>8168</v>
      </c>
      <c r="AK38" s="19" t="s">
        <v>1074</v>
      </c>
      <c r="AL38" s="19" t="s">
        <v>223</v>
      </c>
      <c r="AM38" s="19" t="s">
        <v>8169</v>
      </c>
      <c r="AN38" s="19" t="s">
        <v>8170</v>
      </c>
      <c r="AO38" s="19" t="s">
        <v>8171</v>
      </c>
      <c r="AP38" s="19" t="s">
        <v>8172</v>
      </c>
      <c r="AQ38" s="19" t="s">
        <v>158</v>
      </c>
      <c r="AR38" s="19" t="s">
        <v>7210</v>
      </c>
      <c r="AS38" s="19">
        <v>15223577778</v>
      </c>
    </row>
    <row r="39" s="1" customFormat="1" ht="50" customHeight="1" spans="1:45">
      <c r="A39" s="17">
        <v>32</v>
      </c>
      <c r="B39" s="19" t="s">
        <v>8173</v>
      </c>
      <c r="C39" s="19" t="s">
        <v>258</v>
      </c>
      <c r="D39" s="19" t="s">
        <v>110</v>
      </c>
      <c r="E39" s="19" t="s">
        <v>1445</v>
      </c>
      <c r="F39" s="20">
        <v>2018.1</v>
      </c>
      <c r="G39" s="20">
        <v>2018.12</v>
      </c>
      <c r="H39" s="19" t="s">
        <v>4645</v>
      </c>
      <c r="I39" s="19" t="s">
        <v>857</v>
      </c>
      <c r="J39" s="19" t="s">
        <v>8174</v>
      </c>
      <c r="K39" s="35">
        <v>47.362572</v>
      </c>
      <c r="L39" s="35">
        <v>47.362572</v>
      </c>
      <c r="M39" s="35">
        <v>0</v>
      </c>
      <c r="N39" s="35">
        <v>0</v>
      </c>
      <c r="O39" s="35" t="s">
        <v>8175</v>
      </c>
      <c r="P39" s="19" t="s">
        <v>8176</v>
      </c>
      <c r="Q39" s="19" t="s">
        <v>8177</v>
      </c>
      <c r="R39" s="19" t="s">
        <v>3619</v>
      </c>
      <c r="S39" s="19" t="s">
        <v>178</v>
      </c>
      <c r="T39" s="19">
        <v>2018</v>
      </c>
      <c r="U39" s="19" t="s">
        <v>77</v>
      </c>
      <c r="V39" s="34">
        <f t="shared" si="3"/>
        <v>47.362572</v>
      </c>
      <c r="W39" s="35">
        <v>47.362572</v>
      </c>
      <c r="X39" s="35">
        <v>0</v>
      </c>
      <c r="Y39" s="19"/>
      <c r="Z39" s="19" t="s">
        <v>77</v>
      </c>
      <c r="AA39" s="19" t="s">
        <v>77</v>
      </c>
      <c r="AB39" s="19" t="s">
        <v>78</v>
      </c>
      <c r="AC39" s="19"/>
      <c r="AD39" s="19" t="s">
        <v>78</v>
      </c>
      <c r="AE39" s="19"/>
      <c r="AF39" s="19" t="s">
        <v>78</v>
      </c>
      <c r="AG39" s="19">
        <v>80</v>
      </c>
      <c r="AH39" s="19">
        <v>80</v>
      </c>
      <c r="AI39" s="19" t="s">
        <v>8174</v>
      </c>
      <c r="AJ39" s="19" t="s">
        <v>8174</v>
      </c>
      <c r="AK39" s="19" t="s">
        <v>119</v>
      </c>
      <c r="AL39" s="19" t="s">
        <v>223</v>
      </c>
      <c r="AM39" s="19" t="s">
        <v>8178</v>
      </c>
      <c r="AN39" s="19" t="s">
        <v>8179</v>
      </c>
      <c r="AO39" s="19" t="s">
        <v>8180</v>
      </c>
      <c r="AP39" s="24" t="s">
        <v>157</v>
      </c>
      <c r="AQ39" s="22" t="s">
        <v>7994</v>
      </c>
      <c r="AR39" s="19" t="s">
        <v>8181</v>
      </c>
      <c r="AS39" s="19">
        <v>13635351649</v>
      </c>
    </row>
    <row r="40" s="1" customFormat="1" ht="50" customHeight="1" spans="1:45">
      <c r="A40" s="17">
        <v>33</v>
      </c>
      <c r="B40" s="19" t="s">
        <v>8182</v>
      </c>
      <c r="C40" s="24" t="s">
        <v>258</v>
      </c>
      <c r="D40" s="24" t="s">
        <v>110</v>
      </c>
      <c r="E40" s="24" t="s">
        <v>6189</v>
      </c>
      <c r="F40" s="20">
        <v>2018.1</v>
      </c>
      <c r="G40" s="25">
        <v>2019.3</v>
      </c>
      <c r="H40" s="19" t="s">
        <v>4645</v>
      </c>
      <c r="I40" s="24" t="s">
        <v>5291</v>
      </c>
      <c r="J40" s="24" t="s">
        <v>8183</v>
      </c>
      <c r="K40" s="24">
        <v>15</v>
      </c>
      <c r="L40" s="24">
        <v>15</v>
      </c>
      <c r="M40" s="24"/>
      <c r="N40" s="24"/>
      <c r="O40" s="24" t="s">
        <v>8184</v>
      </c>
      <c r="P40" s="24" t="s">
        <v>8185</v>
      </c>
      <c r="Q40" s="24" t="s">
        <v>8186</v>
      </c>
      <c r="R40" s="24" t="s">
        <v>485</v>
      </c>
      <c r="S40" s="24" t="s">
        <v>2462</v>
      </c>
      <c r="T40" s="24">
        <v>2018</v>
      </c>
      <c r="U40" s="24" t="s">
        <v>77</v>
      </c>
      <c r="V40" s="34">
        <f t="shared" si="3"/>
        <v>15</v>
      </c>
      <c r="W40" s="24">
        <v>15</v>
      </c>
      <c r="X40" s="24"/>
      <c r="Y40" s="24"/>
      <c r="Z40" s="24" t="s">
        <v>77</v>
      </c>
      <c r="AA40" s="24" t="s">
        <v>77</v>
      </c>
      <c r="AB40" s="24" t="s">
        <v>78</v>
      </c>
      <c r="AC40" s="24"/>
      <c r="AD40" s="24" t="s">
        <v>78</v>
      </c>
      <c r="AE40" s="24"/>
      <c r="AF40" s="24" t="s">
        <v>78</v>
      </c>
      <c r="AG40" s="24">
        <v>22</v>
      </c>
      <c r="AH40" s="24">
        <v>22</v>
      </c>
      <c r="AI40" s="24" t="s">
        <v>8187</v>
      </c>
      <c r="AJ40" s="24" t="s">
        <v>8188</v>
      </c>
      <c r="AK40" s="19" t="s">
        <v>119</v>
      </c>
      <c r="AL40" s="24" t="s">
        <v>8110</v>
      </c>
      <c r="AM40" s="24" t="s">
        <v>3718</v>
      </c>
      <c r="AN40" s="24" t="s">
        <v>3719</v>
      </c>
      <c r="AO40" s="24" t="s">
        <v>8184</v>
      </c>
      <c r="AP40" s="24" t="s">
        <v>157</v>
      </c>
      <c r="AQ40" s="24" t="s">
        <v>8111</v>
      </c>
      <c r="AR40" s="24" t="s">
        <v>8112</v>
      </c>
      <c r="AS40" s="24">
        <v>17323583922</v>
      </c>
    </row>
    <row r="41" s="1" customFormat="1" ht="50" customHeight="1" spans="1:45">
      <c r="A41" s="17">
        <v>34</v>
      </c>
      <c r="B41" s="19" t="s">
        <v>8189</v>
      </c>
      <c r="C41" s="24" t="s">
        <v>258</v>
      </c>
      <c r="D41" s="24" t="s">
        <v>110</v>
      </c>
      <c r="E41" s="24" t="s">
        <v>8190</v>
      </c>
      <c r="F41" s="20">
        <v>2018.1</v>
      </c>
      <c r="G41" s="25">
        <v>2019.3</v>
      </c>
      <c r="H41" s="19" t="s">
        <v>4645</v>
      </c>
      <c r="I41" s="24" t="s">
        <v>5291</v>
      </c>
      <c r="J41" s="24" t="s">
        <v>8191</v>
      </c>
      <c r="K41" s="24">
        <v>12.3</v>
      </c>
      <c r="L41" s="24">
        <v>12.3</v>
      </c>
      <c r="M41" s="24"/>
      <c r="N41" s="24"/>
      <c r="O41" s="24" t="s">
        <v>3731</v>
      </c>
      <c r="P41" s="24" t="s">
        <v>8192</v>
      </c>
      <c r="Q41" s="24" t="s">
        <v>8193</v>
      </c>
      <c r="R41" s="24" t="s">
        <v>2989</v>
      </c>
      <c r="S41" s="24" t="s">
        <v>2462</v>
      </c>
      <c r="T41" s="24">
        <v>2018</v>
      </c>
      <c r="U41" s="24" t="s">
        <v>77</v>
      </c>
      <c r="V41" s="34">
        <f t="shared" si="3"/>
        <v>12.3</v>
      </c>
      <c r="W41" s="24">
        <v>12.3</v>
      </c>
      <c r="X41" s="24"/>
      <c r="Y41" s="24"/>
      <c r="Z41" s="24" t="s">
        <v>77</v>
      </c>
      <c r="AA41" s="24" t="s">
        <v>77</v>
      </c>
      <c r="AB41" s="24" t="s">
        <v>78</v>
      </c>
      <c r="AC41" s="24"/>
      <c r="AD41" s="24" t="s">
        <v>78</v>
      </c>
      <c r="AE41" s="24"/>
      <c r="AF41" s="24" t="s">
        <v>78</v>
      </c>
      <c r="AG41" s="24">
        <v>36</v>
      </c>
      <c r="AH41" s="24">
        <v>36</v>
      </c>
      <c r="AI41" s="24" t="s">
        <v>8194</v>
      </c>
      <c r="AJ41" s="24" t="s">
        <v>8195</v>
      </c>
      <c r="AK41" s="19" t="s">
        <v>119</v>
      </c>
      <c r="AL41" s="24" t="s">
        <v>8110</v>
      </c>
      <c r="AM41" s="24" t="s">
        <v>3718</v>
      </c>
      <c r="AN41" s="24" t="s">
        <v>3719</v>
      </c>
      <c r="AO41" s="24" t="s">
        <v>3731</v>
      </c>
      <c r="AP41" s="24" t="s">
        <v>157</v>
      </c>
      <c r="AQ41" s="24" t="s">
        <v>8111</v>
      </c>
      <c r="AR41" s="24" t="s">
        <v>8112</v>
      </c>
      <c r="AS41" s="24">
        <v>17323583922</v>
      </c>
    </row>
    <row r="42" s="1" customFormat="1" ht="50" customHeight="1" spans="1:45">
      <c r="A42" s="17">
        <v>35</v>
      </c>
      <c r="B42" s="19" t="s">
        <v>8196</v>
      </c>
      <c r="C42" s="19" t="s">
        <v>66</v>
      </c>
      <c r="D42" s="19" t="s">
        <v>110</v>
      </c>
      <c r="E42" s="19" t="s">
        <v>835</v>
      </c>
      <c r="F42" s="20">
        <v>2018.1</v>
      </c>
      <c r="G42" s="20">
        <v>2018.12</v>
      </c>
      <c r="H42" s="19" t="s">
        <v>4645</v>
      </c>
      <c r="I42" s="19" t="s">
        <v>835</v>
      </c>
      <c r="J42" s="19" t="s">
        <v>8197</v>
      </c>
      <c r="K42" s="35">
        <v>141</v>
      </c>
      <c r="L42" s="35">
        <v>141</v>
      </c>
      <c r="M42" s="35">
        <v>0</v>
      </c>
      <c r="N42" s="35">
        <v>0</v>
      </c>
      <c r="O42" s="19">
        <v>192</v>
      </c>
      <c r="P42" s="19" t="s">
        <v>8197</v>
      </c>
      <c r="Q42" s="24" t="s">
        <v>8133</v>
      </c>
      <c r="R42" s="19" t="s">
        <v>117</v>
      </c>
      <c r="S42" s="19" t="s">
        <v>1083</v>
      </c>
      <c r="T42" s="19">
        <v>2018</v>
      </c>
      <c r="U42" s="19" t="s">
        <v>77</v>
      </c>
      <c r="V42" s="34">
        <f t="shared" si="3"/>
        <v>141</v>
      </c>
      <c r="W42" s="35">
        <v>141</v>
      </c>
      <c r="X42" s="35">
        <v>0</v>
      </c>
      <c r="Y42" s="19"/>
      <c r="Z42" s="19" t="s">
        <v>77</v>
      </c>
      <c r="AA42" s="19" t="s">
        <v>77</v>
      </c>
      <c r="AB42" s="19" t="s">
        <v>78</v>
      </c>
      <c r="AC42" s="19"/>
      <c r="AD42" s="19" t="s">
        <v>78</v>
      </c>
      <c r="AE42" s="19"/>
      <c r="AF42" s="19" t="s">
        <v>78</v>
      </c>
      <c r="AG42" s="19">
        <v>192</v>
      </c>
      <c r="AH42" s="19">
        <v>192</v>
      </c>
      <c r="AI42" s="19" t="s">
        <v>8077</v>
      </c>
      <c r="AJ42" s="19" t="s">
        <v>8077</v>
      </c>
      <c r="AK42" s="43" t="s">
        <v>81</v>
      </c>
      <c r="AL42" s="19" t="s">
        <v>5853</v>
      </c>
      <c r="AM42" s="19" t="s">
        <v>1086</v>
      </c>
      <c r="AN42" s="19" t="s">
        <v>1087</v>
      </c>
      <c r="AO42" s="19" t="s">
        <v>8078</v>
      </c>
      <c r="AP42" s="19" t="s">
        <v>1089</v>
      </c>
      <c r="AQ42" s="19" t="s">
        <v>158</v>
      </c>
      <c r="AR42" s="19" t="s">
        <v>2723</v>
      </c>
      <c r="AS42" s="51">
        <v>13658478790</v>
      </c>
    </row>
    <row r="43" s="1" customFormat="1" ht="50" customHeight="1" spans="1:45">
      <c r="A43" s="17">
        <v>36</v>
      </c>
      <c r="B43" s="19" t="s">
        <v>8198</v>
      </c>
      <c r="C43" s="19" t="s">
        <v>258</v>
      </c>
      <c r="D43" s="19" t="s">
        <v>110</v>
      </c>
      <c r="E43" s="19" t="s">
        <v>1152</v>
      </c>
      <c r="F43" s="20">
        <v>2018.1</v>
      </c>
      <c r="G43" s="20">
        <v>2018.12</v>
      </c>
      <c r="H43" s="19" t="s">
        <v>4645</v>
      </c>
      <c r="I43" s="19" t="s">
        <v>90</v>
      </c>
      <c r="J43" s="19" t="s">
        <v>1153</v>
      </c>
      <c r="K43" s="35">
        <v>22.5</v>
      </c>
      <c r="L43" s="35">
        <v>22.5</v>
      </c>
      <c r="M43" s="35">
        <v>0</v>
      </c>
      <c r="N43" s="35">
        <v>0</v>
      </c>
      <c r="O43" s="19" t="s">
        <v>8199</v>
      </c>
      <c r="P43" s="19" t="s">
        <v>8199</v>
      </c>
      <c r="Q43" s="19" t="s">
        <v>7989</v>
      </c>
      <c r="R43" s="19" t="s">
        <v>1029</v>
      </c>
      <c r="S43" s="19" t="s">
        <v>178</v>
      </c>
      <c r="T43" s="19">
        <v>2018</v>
      </c>
      <c r="U43" s="19" t="s">
        <v>77</v>
      </c>
      <c r="V43" s="34">
        <f t="shared" si="3"/>
        <v>22.5</v>
      </c>
      <c r="W43" s="35">
        <v>22.5</v>
      </c>
      <c r="X43" s="35">
        <v>0</v>
      </c>
      <c r="Y43" s="19"/>
      <c r="Z43" s="19" t="s">
        <v>77</v>
      </c>
      <c r="AA43" s="19" t="s">
        <v>77</v>
      </c>
      <c r="AB43" s="19" t="s">
        <v>78</v>
      </c>
      <c r="AC43" s="19"/>
      <c r="AD43" s="19" t="s">
        <v>78</v>
      </c>
      <c r="AE43" s="19"/>
      <c r="AF43" s="19" t="s">
        <v>78</v>
      </c>
      <c r="AG43" s="19">
        <v>9</v>
      </c>
      <c r="AH43" s="19">
        <v>9</v>
      </c>
      <c r="AI43" s="19" t="s">
        <v>8200</v>
      </c>
      <c r="AJ43" s="19" t="s">
        <v>8200</v>
      </c>
      <c r="AK43" s="19" t="s">
        <v>119</v>
      </c>
      <c r="AL43" s="22" t="s">
        <v>153</v>
      </c>
      <c r="AM43" s="19" t="s">
        <v>8201</v>
      </c>
      <c r="AN43" s="19" t="s">
        <v>7196</v>
      </c>
      <c r="AO43" s="30" t="s">
        <v>4144</v>
      </c>
      <c r="AP43" s="19" t="s">
        <v>2536</v>
      </c>
      <c r="AQ43" s="22" t="s">
        <v>7994</v>
      </c>
      <c r="AR43" s="19" t="s">
        <v>344</v>
      </c>
      <c r="AS43" s="19">
        <v>13648483692</v>
      </c>
    </row>
    <row r="44" s="1" customFormat="1" ht="50" customHeight="1" spans="1:45">
      <c r="A44" s="17">
        <v>37</v>
      </c>
      <c r="B44" s="19" t="s">
        <v>8202</v>
      </c>
      <c r="C44" s="19" t="s">
        <v>258</v>
      </c>
      <c r="D44" s="19" t="s">
        <v>110</v>
      </c>
      <c r="E44" s="19" t="s">
        <v>8203</v>
      </c>
      <c r="F44" s="20">
        <v>2018.1</v>
      </c>
      <c r="G44" s="20">
        <v>2018.12</v>
      </c>
      <c r="H44" s="19" t="s">
        <v>4645</v>
      </c>
      <c r="I44" s="19" t="s">
        <v>772</v>
      </c>
      <c r="J44" s="19" t="s">
        <v>8204</v>
      </c>
      <c r="K44" s="35">
        <v>11</v>
      </c>
      <c r="L44" s="35">
        <v>11</v>
      </c>
      <c r="M44" s="35">
        <v>0</v>
      </c>
      <c r="N44" s="35">
        <v>0</v>
      </c>
      <c r="O44" s="19" t="s">
        <v>8205</v>
      </c>
      <c r="P44" s="19" t="s">
        <v>8206</v>
      </c>
      <c r="Q44" s="24" t="s">
        <v>8133</v>
      </c>
      <c r="R44" s="19" t="s">
        <v>2368</v>
      </c>
      <c r="S44" s="19" t="s">
        <v>178</v>
      </c>
      <c r="T44" s="19">
        <v>2018</v>
      </c>
      <c r="U44" s="19" t="s">
        <v>77</v>
      </c>
      <c r="V44" s="34">
        <f t="shared" si="3"/>
        <v>11</v>
      </c>
      <c r="W44" s="35">
        <v>11</v>
      </c>
      <c r="X44" s="35">
        <v>0</v>
      </c>
      <c r="Y44" s="19"/>
      <c r="Z44" s="19" t="s">
        <v>77</v>
      </c>
      <c r="AA44" s="22" t="s">
        <v>77</v>
      </c>
      <c r="AB44" s="19" t="s">
        <v>78</v>
      </c>
      <c r="AC44" s="19"/>
      <c r="AD44" s="19" t="s">
        <v>78</v>
      </c>
      <c r="AE44" s="19"/>
      <c r="AF44" s="19" t="s">
        <v>77</v>
      </c>
      <c r="AG44" s="30">
        <v>15</v>
      </c>
      <c r="AH44" s="30">
        <v>15</v>
      </c>
      <c r="AI44" s="19" t="s">
        <v>8207</v>
      </c>
      <c r="AJ44" s="19" t="s">
        <v>8204</v>
      </c>
      <c r="AK44" s="19" t="s">
        <v>119</v>
      </c>
      <c r="AL44" s="19" t="s">
        <v>2225</v>
      </c>
      <c r="AM44" s="19" t="s">
        <v>8208</v>
      </c>
      <c r="AN44" s="19"/>
      <c r="AO44" s="30" t="s">
        <v>7616</v>
      </c>
      <c r="AP44" s="19" t="s">
        <v>4004</v>
      </c>
      <c r="AQ44" s="22" t="s">
        <v>7994</v>
      </c>
      <c r="AR44" s="24" t="s">
        <v>2753</v>
      </c>
      <c r="AS44" s="24">
        <v>17729699323</v>
      </c>
    </row>
    <row r="45" s="1" customFormat="1" ht="50" customHeight="1" spans="1:45">
      <c r="A45" s="17">
        <v>38</v>
      </c>
      <c r="B45" s="19" t="s">
        <v>8196</v>
      </c>
      <c r="C45" s="19" t="s">
        <v>66</v>
      </c>
      <c r="D45" s="19" t="s">
        <v>110</v>
      </c>
      <c r="E45" s="19" t="s">
        <v>8209</v>
      </c>
      <c r="F45" s="20">
        <v>2018.1</v>
      </c>
      <c r="G45" s="20">
        <v>2018.12</v>
      </c>
      <c r="H45" s="19" t="s">
        <v>4645</v>
      </c>
      <c r="I45" s="19" t="s">
        <v>835</v>
      </c>
      <c r="J45" s="19" t="s">
        <v>8210</v>
      </c>
      <c r="K45" s="35">
        <v>135</v>
      </c>
      <c r="L45" s="35">
        <v>135</v>
      </c>
      <c r="M45" s="35">
        <v>0</v>
      </c>
      <c r="N45" s="35">
        <v>0</v>
      </c>
      <c r="O45" s="19" t="s">
        <v>8211</v>
      </c>
      <c r="P45" s="19" t="s">
        <v>8210</v>
      </c>
      <c r="Q45" s="24" t="s">
        <v>8133</v>
      </c>
      <c r="R45" s="19" t="s">
        <v>117</v>
      </c>
      <c r="S45" s="19" t="s">
        <v>1083</v>
      </c>
      <c r="T45" s="19">
        <v>2018</v>
      </c>
      <c r="U45" s="19" t="s">
        <v>77</v>
      </c>
      <c r="V45" s="34">
        <f t="shared" si="3"/>
        <v>135</v>
      </c>
      <c r="W45" s="35">
        <v>135</v>
      </c>
      <c r="X45" s="35">
        <v>0</v>
      </c>
      <c r="Y45" s="19"/>
      <c r="Z45" s="19" t="s">
        <v>77</v>
      </c>
      <c r="AA45" s="19" t="s">
        <v>77</v>
      </c>
      <c r="AB45" s="19" t="s">
        <v>78</v>
      </c>
      <c r="AC45" s="19"/>
      <c r="AD45" s="19" t="s">
        <v>78</v>
      </c>
      <c r="AE45" s="19"/>
      <c r="AF45" s="19" t="s">
        <v>78</v>
      </c>
      <c r="AG45" s="19">
        <v>117</v>
      </c>
      <c r="AH45" s="19">
        <v>117</v>
      </c>
      <c r="AI45" s="19" t="s">
        <v>1164</v>
      </c>
      <c r="AJ45" s="19" t="s">
        <v>1164</v>
      </c>
      <c r="AK45" s="43" t="s">
        <v>81</v>
      </c>
      <c r="AL45" s="19" t="s">
        <v>5853</v>
      </c>
      <c r="AM45" s="19" t="s">
        <v>8002</v>
      </c>
      <c r="AN45" s="19" t="s">
        <v>1087</v>
      </c>
      <c r="AO45" s="19" t="s">
        <v>8212</v>
      </c>
      <c r="AP45" s="19" t="s">
        <v>1089</v>
      </c>
      <c r="AQ45" s="19" t="s">
        <v>158</v>
      </c>
      <c r="AR45" s="19" t="s">
        <v>2723</v>
      </c>
      <c r="AS45" s="51">
        <v>13658478790</v>
      </c>
    </row>
    <row r="46" s="1" customFormat="1" ht="50" customHeight="1" spans="1:45">
      <c r="A46" s="17">
        <v>39</v>
      </c>
      <c r="B46" s="19" t="s">
        <v>8213</v>
      </c>
      <c r="C46" s="19" t="s">
        <v>66</v>
      </c>
      <c r="D46" s="19" t="s">
        <v>110</v>
      </c>
      <c r="E46" s="19" t="s">
        <v>711</v>
      </c>
      <c r="F46" s="20">
        <v>2018.1</v>
      </c>
      <c r="G46" s="20">
        <v>2018.12</v>
      </c>
      <c r="H46" s="19" t="s">
        <v>4645</v>
      </c>
      <c r="I46" s="19" t="s">
        <v>711</v>
      </c>
      <c r="J46" s="19" t="s">
        <v>8214</v>
      </c>
      <c r="K46" s="35">
        <v>247.5</v>
      </c>
      <c r="L46" s="35">
        <v>247.5</v>
      </c>
      <c r="M46" s="35">
        <v>0</v>
      </c>
      <c r="N46" s="35">
        <v>0</v>
      </c>
      <c r="O46" s="19">
        <v>200</v>
      </c>
      <c r="P46" s="19" t="s">
        <v>8215</v>
      </c>
      <c r="Q46" s="19" t="s">
        <v>7957</v>
      </c>
      <c r="R46" s="19" t="s">
        <v>7958</v>
      </c>
      <c r="S46" s="19" t="s">
        <v>1083</v>
      </c>
      <c r="T46" s="19">
        <v>2018</v>
      </c>
      <c r="U46" s="19" t="s">
        <v>77</v>
      </c>
      <c r="V46" s="34">
        <f t="shared" si="3"/>
        <v>247.5</v>
      </c>
      <c r="W46" s="35">
        <v>247.5</v>
      </c>
      <c r="X46" s="35">
        <v>0</v>
      </c>
      <c r="Y46" s="19"/>
      <c r="Z46" s="19" t="s">
        <v>77</v>
      </c>
      <c r="AA46" s="19" t="s">
        <v>77</v>
      </c>
      <c r="AB46" s="19" t="s">
        <v>78</v>
      </c>
      <c r="AC46" s="19"/>
      <c r="AD46" s="19" t="s">
        <v>78</v>
      </c>
      <c r="AE46" s="19"/>
      <c r="AF46" s="19" t="s">
        <v>77</v>
      </c>
      <c r="AG46" s="30">
        <v>200</v>
      </c>
      <c r="AH46" s="30">
        <v>200</v>
      </c>
      <c r="AI46" s="19" t="s">
        <v>8216</v>
      </c>
      <c r="AJ46" s="19" t="s">
        <v>8217</v>
      </c>
      <c r="AK46" s="43" t="s">
        <v>81</v>
      </c>
      <c r="AL46" s="19" t="s">
        <v>7961</v>
      </c>
      <c r="AM46" s="19" t="s">
        <v>8218</v>
      </c>
      <c r="AN46" s="19" t="s">
        <v>7963</v>
      </c>
      <c r="AO46" s="30" t="s">
        <v>1921</v>
      </c>
      <c r="AP46" s="22" t="s">
        <v>157</v>
      </c>
      <c r="AQ46" s="19" t="s">
        <v>158</v>
      </c>
      <c r="AR46" s="19" t="s">
        <v>3930</v>
      </c>
      <c r="AS46" s="19">
        <v>13310275656</v>
      </c>
    </row>
    <row r="47" s="1" customFormat="1" ht="50" customHeight="1" spans="1:45">
      <c r="A47" s="17">
        <v>40</v>
      </c>
      <c r="B47" s="19" t="s">
        <v>8219</v>
      </c>
      <c r="C47" s="19" t="s">
        <v>66</v>
      </c>
      <c r="D47" s="19" t="s">
        <v>110</v>
      </c>
      <c r="E47" s="29" t="s">
        <v>8220</v>
      </c>
      <c r="F47" s="20">
        <v>2018.1</v>
      </c>
      <c r="G47" s="20">
        <v>2018.12</v>
      </c>
      <c r="H47" s="19" t="s">
        <v>4645</v>
      </c>
      <c r="I47" s="19" t="s">
        <v>849</v>
      </c>
      <c r="J47" s="19" t="s">
        <v>8221</v>
      </c>
      <c r="K47" s="35">
        <v>117</v>
      </c>
      <c r="L47" s="35">
        <v>117</v>
      </c>
      <c r="M47" s="35">
        <v>0</v>
      </c>
      <c r="N47" s="35">
        <v>0</v>
      </c>
      <c r="O47" s="19" t="s">
        <v>8222</v>
      </c>
      <c r="P47" s="19" t="s">
        <v>8223</v>
      </c>
      <c r="Q47" s="24" t="s">
        <v>8133</v>
      </c>
      <c r="R47" s="19" t="s">
        <v>8134</v>
      </c>
      <c r="S47" s="19" t="s">
        <v>1083</v>
      </c>
      <c r="T47" s="19">
        <v>2018</v>
      </c>
      <c r="U47" s="19" t="s">
        <v>77</v>
      </c>
      <c r="V47" s="34">
        <f t="shared" si="3"/>
        <v>117</v>
      </c>
      <c r="W47" s="35">
        <v>117</v>
      </c>
      <c r="X47" s="35">
        <v>0</v>
      </c>
      <c r="Y47" s="19"/>
      <c r="Z47" s="19" t="s">
        <v>77</v>
      </c>
      <c r="AA47" s="22" t="s">
        <v>77</v>
      </c>
      <c r="AB47" s="19" t="s">
        <v>78</v>
      </c>
      <c r="AC47" s="19"/>
      <c r="AD47" s="19" t="s">
        <v>78</v>
      </c>
      <c r="AE47" s="19"/>
      <c r="AF47" s="19" t="s">
        <v>78</v>
      </c>
      <c r="AG47" s="19">
        <v>537</v>
      </c>
      <c r="AH47" s="19">
        <v>537</v>
      </c>
      <c r="AI47" s="19" t="s">
        <v>8224</v>
      </c>
      <c r="AJ47" s="19" t="s">
        <v>8221</v>
      </c>
      <c r="AK47" s="43" t="s">
        <v>81</v>
      </c>
      <c r="AL47" s="19" t="s">
        <v>6035</v>
      </c>
      <c r="AM47" s="19" t="s">
        <v>8225</v>
      </c>
      <c r="AN47" s="19" t="s">
        <v>3633</v>
      </c>
      <c r="AO47" s="19" t="s">
        <v>8222</v>
      </c>
      <c r="AP47" s="22" t="s">
        <v>157</v>
      </c>
      <c r="AQ47" s="19" t="s">
        <v>475</v>
      </c>
      <c r="AR47" s="19" t="s">
        <v>2581</v>
      </c>
      <c r="AS47" s="19">
        <v>18225126199</v>
      </c>
    </row>
    <row r="48" s="1" customFormat="1" ht="50" customHeight="1" spans="1:45">
      <c r="A48" s="17">
        <v>41</v>
      </c>
      <c r="B48" s="19" t="s">
        <v>8128</v>
      </c>
      <c r="C48" s="19" t="s">
        <v>66</v>
      </c>
      <c r="D48" s="19" t="s">
        <v>110</v>
      </c>
      <c r="E48" s="29" t="s">
        <v>8226</v>
      </c>
      <c r="F48" s="20">
        <v>2018.1</v>
      </c>
      <c r="G48" s="20">
        <v>2018.12</v>
      </c>
      <c r="H48" s="19" t="s">
        <v>4645</v>
      </c>
      <c r="I48" s="19" t="s">
        <v>849</v>
      </c>
      <c r="J48" s="19" t="s">
        <v>8227</v>
      </c>
      <c r="K48" s="35">
        <v>81</v>
      </c>
      <c r="L48" s="35">
        <v>81</v>
      </c>
      <c r="M48" s="35">
        <v>0</v>
      </c>
      <c r="N48" s="35">
        <v>0</v>
      </c>
      <c r="O48" s="19" t="s">
        <v>8228</v>
      </c>
      <c r="P48" s="19" t="s">
        <v>8229</v>
      </c>
      <c r="Q48" s="24" t="s">
        <v>8133</v>
      </c>
      <c r="R48" s="19" t="s">
        <v>8134</v>
      </c>
      <c r="S48" s="19" t="s">
        <v>1083</v>
      </c>
      <c r="T48" s="19">
        <v>2018</v>
      </c>
      <c r="U48" s="19" t="s">
        <v>77</v>
      </c>
      <c r="V48" s="34">
        <f t="shared" si="3"/>
        <v>81</v>
      </c>
      <c r="W48" s="35">
        <v>81</v>
      </c>
      <c r="X48" s="35">
        <v>0</v>
      </c>
      <c r="Y48" s="19"/>
      <c r="Z48" s="19" t="s">
        <v>77</v>
      </c>
      <c r="AA48" s="22" t="s">
        <v>77</v>
      </c>
      <c r="AB48" s="19" t="s">
        <v>78</v>
      </c>
      <c r="AC48" s="19"/>
      <c r="AD48" s="19" t="s">
        <v>78</v>
      </c>
      <c r="AE48" s="19"/>
      <c r="AF48" s="19" t="s">
        <v>78</v>
      </c>
      <c r="AG48" s="19">
        <v>203</v>
      </c>
      <c r="AH48" s="19">
        <v>203</v>
      </c>
      <c r="AI48" s="19" t="s">
        <v>8230</v>
      </c>
      <c r="AJ48" s="19" t="s">
        <v>8227</v>
      </c>
      <c r="AK48" s="43" t="s">
        <v>81</v>
      </c>
      <c r="AL48" s="19" t="s">
        <v>6035</v>
      </c>
      <c r="AM48" s="19" t="s">
        <v>8225</v>
      </c>
      <c r="AN48" s="19" t="s">
        <v>3633</v>
      </c>
      <c r="AO48" s="19" t="s">
        <v>8228</v>
      </c>
      <c r="AP48" s="22" t="s">
        <v>157</v>
      </c>
      <c r="AQ48" s="19" t="s">
        <v>475</v>
      </c>
      <c r="AR48" s="19" t="s">
        <v>2581</v>
      </c>
      <c r="AS48" s="19">
        <v>18225126199</v>
      </c>
    </row>
    <row r="49" s="1" customFormat="1" ht="50" customHeight="1" spans="1:45">
      <c r="A49" s="17">
        <v>42</v>
      </c>
      <c r="B49" s="19" t="s">
        <v>8231</v>
      </c>
      <c r="C49" s="22" t="s">
        <v>66</v>
      </c>
      <c r="D49" s="22" t="s">
        <v>110</v>
      </c>
      <c r="E49" s="22" t="s">
        <v>8151</v>
      </c>
      <c r="F49" s="20">
        <v>2018.1</v>
      </c>
      <c r="G49" s="28">
        <v>2019.12</v>
      </c>
      <c r="H49" s="19" t="s">
        <v>4645</v>
      </c>
      <c r="I49" s="19" t="s">
        <v>741</v>
      </c>
      <c r="J49" s="19" t="s">
        <v>8232</v>
      </c>
      <c r="K49" s="35">
        <v>266.4</v>
      </c>
      <c r="L49" s="35">
        <v>266.4</v>
      </c>
      <c r="M49" s="35">
        <v>0</v>
      </c>
      <c r="N49" s="35">
        <v>0</v>
      </c>
      <c r="O49" s="22" t="s">
        <v>8233</v>
      </c>
      <c r="P49" s="22" t="s">
        <v>8234</v>
      </c>
      <c r="Q49" s="22" t="s">
        <v>8235</v>
      </c>
      <c r="R49" s="22" t="s">
        <v>1029</v>
      </c>
      <c r="S49" s="22" t="s">
        <v>1083</v>
      </c>
      <c r="T49" s="22">
        <v>2018</v>
      </c>
      <c r="U49" s="22" t="s">
        <v>77</v>
      </c>
      <c r="V49" s="34">
        <f t="shared" si="3"/>
        <v>266.4</v>
      </c>
      <c r="W49" s="22">
        <v>266.4</v>
      </c>
      <c r="X49" s="22">
        <v>0</v>
      </c>
      <c r="Y49" s="22"/>
      <c r="Z49" s="22" t="s">
        <v>77</v>
      </c>
      <c r="AA49" s="22" t="s">
        <v>77</v>
      </c>
      <c r="AB49" s="22" t="s">
        <v>78</v>
      </c>
      <c r="AC49" s="22"/>
      <c r="AD49" s="22" t="s">
        <v>78</v>
      </c>
      <c r="AE49" s="22"/>
      <c r="AF49" s="22" t="s">
        <v>77</v>
      </c>
      <c r="AG49" s="22">
        <v>374</v>
      </c>
      <c r="AH49" s="22">
        <v>374</v>
      </c>
      <c r="AI49" s="22" t="s">
        <v>8236</v>
      </c>
      <c r="AJ49" s="22" t="s">
        <v>8237</v>
      </c>
      <c r="AK49" s="43" t="s">
        <v>81</v>
      </c>
      <c r="AL49" s="43" t="s">
        <v>153</v>
      </c>
      <c r="AM49" s="22" t="s">
        <v>1165</v>
      </c>
      <c r="AN49" s="22" t="s">
        <v>1166</v>
      </c>
      <c r="AO49" s="22" t="s">
        <v>8238</v>
      </c>
      <c r="AP49" s="22" t="s">
        <v>1168</v>
      </c>
      <c r="AQ49" s="22" t="s">
        <v>7975</v>
      </c>
      <c r="AR49" s="22" t="s">
        <v>1169</v>
      </c>
      <c r="AS49" s="22">
        <v>13638256171</v>
      </c>
    </row>
    <row r="50" s="1" customFormat="1" ht="50" customHeight="1" spans="1:45">
      <c r="A50" s="17">
        <v>43</v>
      </c>
      <c r="B50" s="19" t="s">
        <v>8239</v>
      </c>
      <c r="C50" s="19" t="s">
        <v>258</v>
      </c>
      <c r="D50" s="19" t="s">
        <v>110</v>
      </c>
      <c r="E50" s="19" t="s">
        <v>8240</v>
      </c>
      <c r="F50" s="20">
        <v>2018.1</v>
      </c>
      <c r="G50" s="20">
        <v>2019.11</v>
      </c>
      <c r="H50" s="19" t="s">
        <v>4645</v>
      </c>
      <c r="I50" s="19" t="s">
        <v>765</v>
      </c>
      <c r="J50" s="19" t="s">
        <v>8241</v>
      </c>
      <c r="K50" s="35">
        <v>150</v>
      </c>
      <c r="L50" s="35">
        <v>150</v>
      </c>
      <c r="M50" s="35">
        <v>0</v>
      </c>
      <c r="N50" s="35">
        <v>0</v>
      </c>
      <c r="O50" s="19" t="s">
        <v>8242</v>
      </c>
      <c r="P50" s="19" t="s">
        <v>8241</v>
      </c>
      <c r="Q50" s="19" t="s">
        <v>7944</v>
      </c>
      <c r="R50" s="19" t="s">
        <v>1029</v>
      </c>
      <c r="S50" s="19" t="s">
        <v>2462</v>
      </c>
      <c r="T50" s="19">
        <v>2018</v>
      </c>
      <c r="U50" s="19" t="s">
        <v>77</v>
      </c>
      <c r="V50" s="34">
        <f t="shared" si="3"/>
        <v>150</v>
      </c>
      <c r="W50" s="35">
        <v>150</v>
      </c>
      <c r="X50" s="35">
        <v>0</v>
      </c>
      <c r="Y50" s="19"/>
      <c r="Z50" s="19" t="s">
        <v>77</v>
      </c>
      <c r="AA50" s="22" t="s">
        <v>77</v>
      </c>
      <c r="AB50" s="19" t="s">
        <v>78</v>
      </c>
      <c r="AC50" s="19"/>
      <c r="AD50" s="19" t="s">
        <v>78</v>
      </c>
      <c r="AE50" s="19"/>
      <c r="AF50" s="19" t="s">
        <v>78</v>
      </c>
      <c r="AG50" s="19">
        <v>189</v>
      </c>
      <c r="AH50" s="19">
        <v>189</v>
      </c>
      <c r="AI50" s="19" t="s">
        <v>8241</v>
      </c>
      <c r="AJ50" s="19" t="s">
        <v>8146</v>
      </c>
      <c r="AK50" s="19" t="s">
        <v>119</v>
      </c>
      <c r="AL50" s="22" t="s">
        <v>153</v>
      </c>
      <c r="AM50" s="21" t="s">
        <v>4685</v>
      </c>
      <c r="AN50" s="22" t="s">
        <v>4657</v>
      </c>
      <c r="AO50" s="22" t="s">
        <v>8243</v>
      </c>
      <c r="AP50" s="22" t="s">
        <v>8244</v>
      </c>
      <c r="AQ50" s="22" t="s">
        <v>4687</v>
      </c>
      <c r="AR50" s="19" t="s">
        <v>5294</v>
      </c>
      <c r="AS50" s="19">
        <v>17782063558</v>
      </c>
    </row>
    <row r="51" s="2" customFormat="1" ht="50" customHeight="1" spans="1:45">
      <c r="A51" s="17">
        <v>44</v>
      </c>
      <c r="B51" s="19" t="s">
        <v>8245</v>
      </c>
      <c r="C51" s="19" t="s">
        <v>3745</v>
      </c>
      <c r="D51" s="30" t="s">
        <v>67</v>
      </c>
      <c r="E51" s="19" t="s">
        <v>5494</v>
      </c>
      <c r="F51" s="20">
        <v>2018.1</v>
      </c>
      <c r="G51" s="31">
        <v>2018.1</v>
      </c>
      <c r="H51" s="19" t="s">
        <v>171</v>
      </c>
      <c r="I51" s="19" t="s">
        <v>883</v>
      </c>
      <c r="J51" s="19" t="s">
        <v>8246</v>
      </c>
      <c r="K51" s="35">
        <v>119.7</v>
      </c>
      <c r="L51" s="35">
        <v>119.7</v>
      </c>
      <c r="M51" s="35"/>
      <c r="N51" s="35"/>
      <c r="O51" s="19" t="s">
        <v>8247</v>
      </c>
      <c r="P51" s="19" t="s">
        <v>8248</v>
      </c>
      <c r="Q51" s="19" t="s">
        <v>8249</v>
      </c>
      <c r="R51" s="19" t="s">
        <v>4016</v>
      </c>
      <c r="S51" s="19" t="s">
        <v>3749</v>
      </c>
      <c r="T51" s="19">
        <v>2018</v>
      </c>
      <c r="U51" s="19" t="s">
        <v>77</v>
      </c>
      <c r="V51" s="34">
        <f t="shared" si="3"/>
        <v>119.7</v>
      </c>
      <c r="W51" s="35">
        <v>119.7</v>
      </c>
      <c r="X51" s="35"/>
      <c r="Y51" s="19" t="s">
        <v>77</v>
      </c>
      <c r="Z51" s="19"/>
      <c r="AA51" s="19" t="s">
        <v>77</v>
      </c>
      <c r="AB51" s="19" t="s">
        <v>78</v>
      </c>
      <c r="AC51" s="19"/>
      <c r="AD51" s="19" t="s">
        <v>78</v>
      </c>
      <c r="AE51" s="19"/>
      <c r="AF51" s="19" t="s">
        <v>78</v>
      </c>
      <c r="AG51" s="19">
        <v>197</v>
      </c>
      <c r="AH51" s="19">
        <v>197</v>
      </c>
      <c r="AI51" s="20" t="s">
        <v>8250</v>
      </c>
      <c r="AJ51" s="19" t="s">
        <v>8251</v>
      </c>
      <c r="AK51" s="19" t="s">
        <v>251</v>
      </c>
      <c r="AL51" s="20" t="s">
        <v>8252</v>
      </c>
      <c r="AM51" s="19" t="s">
        <v>8253</v>
      </c>
      <c r="AN51" s="20" t="s">
        <v>8254</v>
      </c>
      <c r="AO51" s="19" t="s">
        <v>1462</v>
      </c>
      <c r="AP51" s="19" t="s">
        <v>3754</v>
      </c>
      <c r="AQ51" s="19" t="s">
        <v>238</v>
      </c>
      <c r="AR51" s="19" t="s">
        <v>8255</v>
      </c>
      <c r="AS51" s="19">
        <v>13310272813</v>
      </c>
    </row>
    <row r="52" s="2" customFormat="1" ht="50" customHeight="1" spans="1:45">
      <c r="A52" s="17">
        <v>45</v>
      </c>
      <c r="B52" s="19" t="s">
        <v>8256</v>
      </c>
      <c r="C52" s="19" t="s">
        <v>3745</v>
      </c>
      <c r="D52" s="30" t="s">
        <v>67</v>
      </c>
      <c r="E52" s="19" t="s">
        <v>5494</v>
      </c>
      <c r="F52" s="20">
        <v>2018.1</v>
      </c>
      <c r="G52" s="31">
        <v>2018.1</v>
      </c>
      <c r="H52" s="19" t="s">
        <v>171</v>
      </c>
      <c r="I52" s="19" t="s">
        <v>787</v>
      </c>
      <c r="J52" s="19" t="s">
        <v>8257</v>
      </c>
      <c r="K52" s="35">
        <v>135.15</v>
      </c>
      <c r="L52" s="35">
        <v>135.15</v>
      </c>
      <c r="M52" s="35"/>
      <c r="N52" s="35"/>
      <c r="O52" s="19" t="s">
        <v>8258</v>
      </c>
      <c r="P52" s="19" t="s">
        <v>8259</v>
      </c>
      <c r="Q52" s="19" t="s">
        <v>8260</v>
      </c>
      <c r="R52" s="19" t="s">
        <v>4016</v>
      </c>
      <c r="S52" s="19" t="s">
        <v>3749</v>
      </c>
      <c r="T52" s="19">
        <v>2018</v>
      </c>
      <c r="U52" s="19" t="s">
        <v>77</v>
      </c>
      <c r="V52" s="35">
        <v>135.15</v>
      </c>
      <c r="W52" s="35">
        <v>135.15</v>
      </c>
      <c r="X52" s="35"/>
      <c r="Y52" s="19" t="s">
        <v>77</v>
      </c>
      <c r="Z52" s="19"/>
      <c r="AA52" s="19" t="s">
        <v>77</v>
      </c>
      <c r="AB52" s="19" t="s">
        <v>78</v>
      </c>
      <c r="AC52" s="19"/>
      <c r="AD52" s="19" t="s">
        <v>78</v>
      </c>
      <c r="AE52" s="19"/>
      <c r="AF52" s="19" t="s">
        <v>78</v>
      </c>
      <c r="AG52" s="19">
        <v>212</v>
      </c>
      <c r="AH52" s="19">
        <v>212</v>
      </c>
      <c r="AI52" s="20" t="s">
        <v>8261</v>
      </c>
      <c r="AJ52" s="19" t="s">
        <v>8262</v>
      </c>
      <c r="AK52" s="19" t="s">
        <v>251</v>
      </c>
      <c r="AL52" s="20" t="s">
        <v>8252</v>
      </c>
      <c r="AM52" s="19" t="s">
        <v>8253</v>
      </c>
      <c r="AN52" s="20" t="s">
        <v>8263</v>
      </c>
      <c r="AO52" s="19" t="s">
        <v>1569</v>
      </c>
      <c r="AP52" s="19" t="s">
        <v>3754</v>
      </c>
      <c r="AQ52" s="19" t="s">
        <v>238</v>
      </c>
      <c r="AR52" s="19" t="s">
        <v>8255</v>
      </c>
      <c r="AS52" s="19">
        <v>13310272813</v>
      </c>
    </row>
    <row r="53" s="2" customFormat="1" ht="50" customHeight="1" spans="1:45">
      <c r="A53" s="17">
        <v>46</v>
      </c>
      <c r="B53" s="19" t="s">
        <v>8264</v>
      </c>
      <c r="C53" s="19" t="s">
        <v>3745</v>
      </c>
      <c r="D53" s="30" t="s">
        <v>67</v>
      </c>
      <c r="E53" s="19" t="s">
        <v>5494</v>
      </c>
      <c r="F53" s="20">
        <v>2018.1</v>
      </c>
      <c r="G53" s="31">
        <v>2018.1</v>
      </c>
      <c r="H53" s="19" t="s">
        <v>171</v>
      </c>
      <c r="I53" s="19" t="s">
        <v>2385</v>
      </c>
      <c r="J53" s="19" t="s">
        <v>8265</v>
      </c>
      <c r="K53" s="23">
        <v>8.4</v>
      </c>
      <c r="L53" s="23">
        <v>8.4</v>
      </c>
      <c r="M53" s="35"/>
      <c r="N53" s="35"/>
      <c r="O53" s="19" t="s">
        <v>8266</v>
      </c>
      <c r="P53" s="19" t="s">
        <v>8267</v>
      </c>
      <c r="Q53" s="19" t="s">
        <v>8268</v>
      </c>
      <c r="R53" s="19" t="s">
        <v>4016</v>
      </c>
      <c r="S53" s="19" t="s">
        <v>3749</v>
      </c>
      <c r="T53" s="19">
        <v>2018</v>
      </c>
      <c r="U53" s="19" t="s">
        <v>77</v>
      </c>
      <c r="V53" s="35">
        <v>8.4</v>
      </c>
      <c r="W53" s="35">
        <v>8.4</v>
      </c>
      <c r="X53" s="35"/>
      <c r="Y53" s="19" t="s">
        <v>77</v>
      </c>
      <c r="Z53" s="19"/>
      <c r="AA53" s="19" t="s">
        <v>77</v>
      </c>
      <c r="AB53" s="19" t="s">
        <v>78</v>
      </c>
      <c r="AC53" s="19"/>
      <c r="AD53" s="19" t="s">
        <v>78</v>
      </c>
      <c r="AE53" s="19"/>
      <c r="AF53" s="19" t="s">
        <v>78</v>
      </c>
      <c r="AG53" s="19">
        <v>16</v>
      </c>
      <c r="AH53" s="19">
        <v>16</v>
      </c>
      <c r="AI53" s="20" t="s">
        <v>8269</v>
      </c>
      <c r="AJ53" s="19" t="s">
        <v>8270</v>
      </c>
      <c r="AK53" s="19" t="s">
        <v>251</v>
      </c>
      <c r="AL53" s="20" t="s">
        <v>8252</v>
      </c>
      <c r="AM53" s="19" t="s">
        <v>8253</v>
      </c>
      <c r="AN53" s="20" t="s">
        <v>8271</v>
      </c>
      <c r="AO53" s="19" t="s">
        <v>8272</v>
      </c>
      <c r="AP53" s="19" t="s">
        <v>3754</v>
      </c>
      <c r="AQ53" s="19" t="s">
        <v>238</v>
      </c>
      <c r="AR53" s="19" t="s">
        <v>8255</v>
      </c>
      <c r="AS53" s="19">
        <v>13310272813</v>
      </c>
    </row>
    <row r="54" s="2" customFormat="1" ht="50" customHeight="1" spans="1:45">
      <c r="A54" s="17">
        <v>47</v>
      </c>
      <c r="B54" s="19" t="s">
        <v>8273</v>
      </c>
      <c r="C54" s="19" t="s">
        <v>3745</v>
      </c>
      <c r="D54" s="30" t="s">
        <v>67</v>
      </c>
      <c r="E54" s="19" t="s">
        <v>5494</v>
      </c>
      <c r="F54" s="20">
        <v>2018.1</v>
      </c>
      <c r="G54" s="31">
        <v>2018.1</v>
      </c>
      <c r="H54" s="19" t="s">
        <v>171</v>
      </c>
      <c r="I54" s="19" t="s">
        <v>5495</v>
      </c>
      <c r="J54" s="19" t="s">
        <v>8274</v>
      </c>
      <c r="K54" s="35">
        <v>157.5</v>
      </c>
      <c r="L54" s="35">
        <v>157.5</v>
      </c>
      <c r="M54" s="35"/>
      <c r="N54" s="35"/>
      <c r="O54" s="19" t="s">
        <v>8275</v>
      </c>
      <c r="P54" s="19" t="s">
        <v>8276</v>
      </c>
      <c r="Q54" s="19" t="s">
        <v>8277</v>
      </c>
      <c r="R54" s="19" t="s">
        <v>4016</v>
      </c>
      <c r="S54" s="19" t="s">
        <v>3749</v>
      </c>
      <c r="T54" s="19">
        <v>2018</v>
      </c>
      <c r="U54" s="19" t="s">
        <v>77</v>
      </c>
      <c r="V54" s="35">
        <v>157.5</v>
      </c>
      <c r="W54" s="35">
        <v>157.5</v>
      </c>
      <c r="X54" s="35"/>
      <c r="Y54" s="19" t="s">
        <v>77</v>
      </c>
      <c r="Z54" s="19"/>
      <c r="AA54" s="19" t="s">
        <v>77</v>
      </c>
      <c r="AB54" s="19" t="s">
        <v>78</v>
      </c>
      <c r="AC54" s="19"/>
      <c r="AD54" s="19" t="s">
        <v>78</v>
      </c>
      <c r="AE54" s="19"/>
      <c r="AF54" s="19" t="s">
        <v>78</v>
      </c>
      <c r="AG54" s="19">
        <v>177</v>
      </c>
      <c r="AH54" s="19">
        <v>177</v>
      </c>
      <c r="AI54" s="20" t="s">
        <v>8278</v>
      </c>
      <c r="AJ54" s="19" t="s">
        <v>8279</v>
      </c>
      <c r="AK54" s="19" t="s">
        <v>251</v>
      </c>
      <c r="AL54" s="20" t="s">
        <v>8252</v>
      </c>
      <c r="AM54" s="19" t="s">
        <v>8253</v>
      </c>
      <c r="AN54" s="20" t="s">
        <v>8280</v>
      </c>
      <c r="AO54" s="19" t="s">
        <v>1806</v>
      </c>
      <c r="AP54" s="19" t="s">
        <v>3754</v>
      </c>
      <c r="AQ54" s="19" t="s">
        <v>238</v>
      </c>
      <c r="AR54" s="19" t="s">
        <v>8255</v>
      </c>
      <c r="AS54" s="19">
        <v>13310272813</v>
      </c>
    </row>
    <row r="55" s="2" customFormat="1" ht="50" customHeight="1" spans="1:45">
      <c r="A55" s="17">
        <v>48</v>
      </c>
      <c r="B55" s="19" t="s">
        <v>8281</v>
      </c>
      <c r="C55" s="19" t="s">
        <v>3745</v>
      </c>
      <c r="D55" s="30" t="s">
        <v>67</v>
      </c>
      <c r="E55" s="19" t="s">
        <v>5494</v>
      </c>
      <c r="F55" s="20">
        <v>2018.1</v>
      </c>
      <c r="G55" s="31">
        <v>2018.1</v>
      </c>
      <c r="H55" s="19" t="s">
        <v>171</v>
      </c>
      <c r="I55" s="19" t="s">
        <v>5495</v>
      </c>
      <c r="J55" s="19" t="s">
        <v>8282</v>
      </c>
      <c r="K55" s="35">
        <v>109.2</v>
      </c>
      <c r="L55" s="35">
        <v>109.2</v>
      </c>
      <c r="M55" s="35"/>
      <c r="N55" s="35"/>
      <c r="O55" s="19" t="s">
        <v>8283</v>
      </c>
      <c r="P55" s="19" t="s">
        <v>8284</v>
      </c>
      <c r="Q55" s="19" t="s">
        <v>8285</v>
      </c>
      <c r="R55" s="19" t="s">
        <v>4016</v>
      </c>
      <c r="S55" s="19" t="s">
        <v>3749</v>
      </c>
      <c r="T55" s="19">
        <v>2018</v>
      </c>
      <c r="U55" s="19" t="s">
        <v>77</v>
      </c>
      <c r="V55" s="34">
        <f t="shared" ref="V55:V61" si="4">SUM(W55:X55)</f>
        <v>109.2</v>
      </c>
      <c r="W55" s="35">
        <v>109.2</v>
      </c>
      <c r="X55" s="35"/>
      <c r="Y55" s="19" t="s">
        <v>77</v>
      </c>
      <c r="Z55" s="19"/>
      <c r="AA55" s="19" t="s">
        <v>77</v>
      </c>
      <c r="AB55" s="19" t="s">
        <v>78</v>
      </c>
      <c r="AC55" s="19"/>
      <c r="AD55" s="19" t="s">
        <v>78</v>
      </c>
      <c r="AE55" s="19"/>
      <c r="AF55" s="19" t="s">
        <v>78</v>
      </c>
      <c r="AG55" s="19">
        <v>170</v>
      </c>
      <c r="AH55" s="19">
        <v>170</v>
      </c>
      <c r="AI55" s="20" t="s">
        <v>8286</v>
      </c>
      <c r="AJ55" s="19" t="s">
        <v>8287</v>
      </c>
      <c r="AK55" s="19" t="s">
        <v>251</v>
      </c>
      <c r="AL55" s="20" t="s">
        <v>8252</v>
      </c>
      <c r="AM55" s="19" t="s">
        <v>8253</v>
      </c>
      <c r="AN55" s="20" t="s">
        <v>8288</v>
      </c>
      <c r="AO55" s="19" t="s">
        <v>8289</v>
      </c>
      <c r="AP55" s="19" t="s">
        <v>3754</v>
      </c>
      <c r="AQ55" s="19" t="s">
        <v>238</v>
      </c>
      <c r="AR55" s="19" t="s">
        <v>8255</v>
      </c>
      <c r="AS55" s="19">
        <v>13310272813</v>
      </c>
    </row>
    <row r="56" s="2" customFormat="1" ht="50" customHeight="1" spans="1:45">
      <c r="A56" s="17">
        <v>49</v>
      </c>
      <c r="B56" s="19" t="s">
        <v>8290</v>
      </c>
      <c r="C56" s="19" t="s">
        <v>3745</v>
      </c>
      <c r="D56" s="30" t="s">
        <v>67</v>
      </c>
      <c r="E56" s="19" t="s">
        <v>5494</v>
      </c>
      <c r="F56" s="20">
        <v>2018.1</v>
      </c>
      <c r="G56" s="31">
        <v>2018.1</v>
      </c>
      <c r="H56" s="19" t="s">
        <v>171</v>
      </c>
      <c r="I56" s="19" t="s">
        <v>5495</v>
      </c>
      <c r="J56" s="19" t="s">
        <v>8291</v>
      </c>
      <c r="K56" s="35">
        <v>76.5</v>
      </c>
      <c r="L56" s="35">
        <v>76.5</v>
      </c>
      <c r="M56" s="35"/>
      <c r="N56" s="35"/>
      <c r="O56" s="19" t="s">
        <v>8292</v>
      </c>
      <c r="P56" s="19" t="s">
        <v>8293</v>
      </c>
      <c r="Q56" s="19" t="s">
        <v>8294</v>
      </c>
      <c r="R56" s="19" t="s">
        <v>4016</v>
      </c>
      <c r="S56" s="19" t="s">
        <v>3749</v>
      </c>
      <c r="T56" s="19">
        <v>2018</v>
      </c>
      <c r="U56" s="19" t="s">
        <v>77</v>
      </c>
      <c r="V56" s="34">
        <f t="shared" si="4"/>
        <v>76.5</v>
      </c>
      <c r="W56" s="35">
        <v>76.5</v>
      </c>
      <c r="X56" s="35"/>
      <c r="Y56" s="19" t="s">
        <v>77</v>
      </c>
      <c r="Z56" s="19"/>
      <c r="AA56" s="19" t="s">
        <v>77</v>
      </c>
      <c r="AB56" s="19" t="s">
        <v>78</v>
      </c>
      <c r="AC56" s="19"/>
      <c r="AD56" s="19" t="s">
        <v>78</v>
      </c>
      <c r="AE56" s="19"/>
      <c r="AF56" s="19" t="s">
        <v>78</v>
      </c>
      <c r="AG56" s="19">
        <v>182</v>
      </c>
      <c r="AH56" s="19">
        <v>182</v>
      </c>
      <c r="AI56" s="20" t="s">
        <v>8295</v>
      </c>
      <c r="AJ56" s="19" t="s">
        <v>8296</v>
      </c>
      <c r="AK56" s="19" t="s">
        <v>251</v>
      </c>
      <c r="AL56" s="20" t="s">
        <v>8252</v>
      </c>
      <c r="AM56" s="19" t="s">
        <v>8253</v>
      </c>
      <c r="AN56" s="20" t="s">
        <v>8297</v>
      </c>
      <c r="AO56" s="19" t="s">
        <v>1697</v>
      </c>
      <c r="AP56" s="19" t="s">
        <v>3754</v>
      </c>
      <c r="AQ56" s="19" t="s">
        <v>238</v>
      </c>
      <c r="AR56" s="19" t="s">
        <v>8255</v>
      </c>
      <c r="AS56" s="19">
        <v>13310272813</v>
      </c>
    </row>
    <row r="57" s="2" customFormat="1" ht="50" customHeight="1" spans="1:45">
      <c r="A57" s="17">
        <v>50</v>
      </c>
      <c r="B57" s="19" t="s">
        <v>8298</v>
      </c>
      <c r="C57" s="19" t="s">
        <v>3745</v>
      </c>
      <c r="D57" s="30" t="s">
        <v>67</v>
      </c>
      <c r="E57" s="19" t="s">
        <v>5494</v>
      </c>
      <c r="F57" s="20">
        <v>2018.1</v>
      </c>
      <c r="G57" s="31">
        <v>2018.1</v>
      </c>
      <c r="H57" s="19" t="s">
        <v>171</v>
      </c>
      <c r="I57" s="19" t="s">
        <v>5495</v>
      </c>
      <c r="J57" s="19" t="s">
        <v>8299</v>
      </c>
      <c r="K57" s="35">
        <v>256.5</v>
      </c>
      <c r="L57" s="35">
        <v>256.5</v>
      </c>
      <c r="M57" s="35"/>
      <c r="N57" s="35"/>
      <c r="O57" s="19" t="s">
        <v>8300</v>
      </c>
      <c r="P57" s="19" t="s">
        <v>8301</v>
      </c>
      <c r="Q57" s="19" t="s">
        <v>8302</v>
      </c>
      <c r="R57" s="19" t="s">
        <v>4016</v>
      </c>
      <c r="S57" s="19" t="s">
        <v>3749</v>
      </c>
      <c r="T57" s="19">
        <v>2018</v>
      </c>
      <c r="U57" s="19" t="s">
        <v>77</v>
      </c>
      <c r="V57" s="34">
        <v>256.5</v>
      </c>
      <c r="W57" s="35">
        <v>256.5</v>
      </c>
      <c r="X57" s="35"/>
      <c r="Y57" s="19" t="s">
        <v>77</v>
      </c>
      <c r="Z57" s="19"/>
      <c r="AA57" s="19" t="s">
        <v>77</v>
      </c>
      <c r="AB57" s="19" t="s">
        <v>78</v>
      </c>
      <c r="AC57" s="19"/>
      <c r="AD57" s="19" t="s">
        <v>78</v>
      </c>
      <c r="AE57" s="19"/>
      <c r="AF57" s="19" t="s">
        <v>78</v>
      </c>
      <c r="AG57" s="19">
        <v>307</v>
      </c>
      <c r="AH57" s="19">
        <v>307</v>
      </c>
      <c r="AI57" s="20" t="s">
        <v>8303</v>
      </c>
      <c r="AJ57" s="19" t="s">
        <v>8304</v>
      </c>
      <c r="AK57" s="19" t="s">
        <v>251</v>
      </c>
      <c r="AL57" s="20" t="s">
        <v>8252</v>
      </c>
      <c r="AM57" s="19" t="s">
        <v>8253</v>
      </c>
      <c r="AN57" s="20" t="s">
        <v>8305</v>
      </c>
      <c r="AO57" s="19" t="s">
        <v>1868</v>
      </c>
      <c r="AP57" s="19" t="s">
        <v>3754</v>
      </c>
      <c r="AQ57" s="19" t="s">
        <v>238</v>
      </c>
      <c r="AR57" s="19" t="s">
        <v>8255</v>
      </c>
      <c r="AS57" s="19">
        <v>13310272813</v>
      </c>
    </row>
    <row r="58" s="2" customFormat="1" ht="50" customHeight="1" spans="1:45">
      <c r="A58" s="17">
        <v>51</v>
      </c>
      <c r="B58" s="19" t="s">
        <v>8306</v>
      </c>
      <c r="C58" s="19" t="s">
        <v>3745</v>
      </c>
      <c r="D58" s="30" t="s">
        <v>67</v>
      </c>
      <c r="E58" s="19" t="s">
        <v>5494</v>
      </c>
      <c r="F58" s="20">
        <v>2018.1</v>
      </c>
      <c r="G58" s="31">
        <v>2018.1</v>
      </c>
      <c r="H58" s="19" t="s">
        <v>171</v>
      </c>
      <c r="I58" s="19" t="s">
        <v>5495</v>
      </c>
      <c r="J58" s="19" t="s">
        <v>8307</v>
      </c>
      <c r="K58" s="35">
        <v>47.25</v>
      </c>
      <c r="L58" s="35">
        <v>47.25</v>
      </c>
      <c r="M58" s="35"/>
      <c r="N58" s="35"/>
      <c r="O58" s="19" t="s">
        <v>8308</v>
      </c>
      <c r="P58" s="19" t="s">
        <v>8309</v>
      </c>
      <c r="Q58" s="19" t="s">
        <v>8310</v>
      </c>
      <c r="R58" s="19" t="s">
        <v>4016</v>
      </c>
      <c r="S58" s="19" t="s">
        <v>3749</v>
      </c>
      <c r="T58" s="19">
        <v>2018</v>
      </c>
      <c r="U58" s="19" t="s">
        <v>77</v>
      </c>
      <c r="V58" s="34">
        <f t="shared" si="4"/>
        <v>47.25</v>
      </c>
      <c r="W58" s="35">
        <v>47.25</v>
      </c>
      <c r="X58" s="35"/>
      <c r="Y58" s="19" t="s">
        <v>77</v>
      </c>
      <c r="Z58" s="19"/>
      <c r="AA58" s="19" t="s">
        <v>77</v>
      </c>
      <c r="AB58" s="19" t="s">
        <v>78</v>
      </c>
      <c r="AC58" s="19"/>
      <c r="AD58" s="19" t="s">
        <v>78</v>
      </c>
      <c r="AE58" s="19"/>
      <c r="AF58" s="19" t="s">
        <v>78</v>
      </c>
      <c r="AG58" s="19">
        <v>67</v>
      </c>
      <c r="AH58" s="19">
        <v>67</v>
      </c>
      <c r="AI58" s="20" t="s">
        <v>8311</v>
      </c>
      <c r="AJ58" s="19" t="s">
        <v>8312</v>
      </c>
      <c r="AK58" s="19" t="s">
        <v>251</v>
      </c>
      <c r="AL58" s="20" t="s">
        <v>8252</v>
      </c>
      <c r="AM58" s="19" t="s">
        <v>8253</v>
      </c>
      <c r="AN58" s="20" t="s">
        <v>8313</v>
      </c>
      <c r="AO58" s="19" t="s">
        <v>2764</v>
      </c>
      <c r="AP58" s="19" t="s">
        <v>3754</v>
      </c>
      <c r="AQ58" s="19" t="s">
        <v>238</v>
      </c>
      <c r="AR58" s="19" t="s">
        <v>8255</v>
      </c>
      <c r="AS58" s="19">
        <v>13310272813</v>
      </c>
    </row>
    <row r="59" s="2" customFormat="1" ht="50" customHeight="1" spans="1:45">
      <c r="A59" s="17">
        <v>52</v>
      </c>
      <c r="B59" s="19" t="s">
        <v>8314</v>
      </c>
      <c r="C59" s="19" t="s">
        <v>3745</v>
      </c>
      <c r="D59" s="30" t="s">
        <v>67</v>
      </c>
      <c r="E59" s="19" t="s">
        <v>5494</v>
      </c>
      <c r="F59" s="20">
        <v>2018.1</v>
      </c>
      <c r="G59" s="31">
        <v>2018.1</v>
      </c>
      <c r="H59" s="19" t="s">
        <v>171</v>
      </c>
      <c r="I59" s="19" t="s">
        <v>5495</v>
      </c>
      <c r="J59" s="19" t="s">
        <v>8315</v>
      </c>
      <c r="K59" s="35">
        <v>93.75</v>
      </c>
      <c r="L59" s="35">
        <v>93.75</v>
      </c>
      <c r="M59" s="35"/>
      <c r="N59" s="35"/>
      <c r="O59" s="19" t="s">
        <v>8316</v>
      </c>
      <c r="P59" s="19" t="s">
        <v>8317</v>
      </c>
      <c r="Q59" s="19" t="s">
        <v>8318</v>
      </c>
      <c r="R59" s="19" t="s">
        <v>4016</v>
      </c>
      <c r="S59" s="19" t="s">
        <v>3749</v>
      </c>
      <c r="T59" s="19">
        <v>2018</v>
      </c>
      <c r="U59" s="19" t="s">
        <v>77</v>
      </c>
      <c r="V59" s="34">
        <f t="shared" si="4"/>
        <v>93.75</v>
      </c>
      <c r="W59" s="35">
        <v>93.75</v>
      </c>
      <c r="X59" s="35"/>
      <c r="Y59" s="19" t="s">
        <v>77</v>
      </c>
      <c r="Z59" s="19"/>
      <c r="AA59" s="19" t="s">
        <v>77</v>
      </c>
      <c r="AB59" s="19" t="s">
        <v>78</v>
      </c>
      <c r="AC59" s="19"/>
      <c r="AD59" s="19" t="s">
        <v>78</v>
      </c>
      <c r="AE59" s="19"/>
      <c r="AF59" s="19" t="s">
        <v>78</v>
      </c>
      <c r="AG59" s="19">
        <v>205</v>
      </c>
      <c r="AH59" s="19">
        <v>205</v>
      </c>
      <c r="AI59" s="20" t="s">
        <v>8319</v>
      </c>
      <c r="AJ59" s="19" t="s">
        <v>8320</v>
      </c>
      <c r="AK59" s="19" t="s">
        <v>251</v>
      </c>
      <c r="AL59" s="20" t="s">
        <v>8252</v>
      </c>
      <c r="AM59" s="19" t="s">
        <v>8253</v>
      </c>
      <c r="AN59" s="20" t="s">
        <v>8321</v>
      </c>
      <c r="AO59" s="19" t="s">
        <v>1690</v>
      </c>
      <c r="AP59" s="19" t="s">
        <v>3754</v>
      </c>
      <c r="AQ59" s="19" t="s">
        <v>238</v>
      </c>
      <c r="AR59" s="19" t="s">
        <v>8255</v>
      </c>
      <c r="AS59" s="19">
        <v>13310272813</v>
      </c>
    </row>
    <row r="60" s="2" customFormat="1" ht="50" customHeight="1" spans="1:45">
      <c r="A60" s="17">
        <v>53</v>
      </c>
      <c r="B60" s="19" t="s">
        <v>8322</v>
      </c>
      <c r="C60" s="19" t="s">
        <v>3745</v>
      </c>
      <c r="D60" s="30" t="s">
        <v>67</v>
      </c>
      <c r="E60" s="19" t="s">
        <v>5494</v>
      </c>
      <c r="F60" s="20">
        <v>2018.1</v>
      </c>
      <c r="G60" s="31">
        <v>2018.1</v>
      </c>
      <c r="H60" s="19" t="s">
        <v>171</v>
      </c>
      <c r="I60" s="19" t="s">
        <v>5495</v>
      </c>
      <c r="J60" s="19" t="s">
        <v>8323</v>
      </c>
      <c r="K60" s="35">
        <v>122.4</v>
      </c>
      <c r="L60" s="35">
        <v>122.4</v>
      </c>
      <c r="M60" s="35"/>
      <c r="N60" s="35"/>
      <c r="O60" s="19" t="s">
        <v>8247</v>
      </c>
      <c r="P60" s="19" t="s">
        <v>8248</v>
      </c>
      <c r="Q60" s="19" t="s">
        <v>8249</v>
      </c>
      <c r="R60" s="19" t="s">
        <v>4016</v>
      </c>
      <c r="S60" s="19" t="s">
        <v>3749</v>
      </c>
      <c r="T60" s="19">
        <v>2018</v>
      </c>
      <c r="U60" s="19" t="s">
        <v>77</v>
      </c>
      <c r="V60" s="34">
        <f t="shared" si="4"/>
        <v>122.4</v>
      </c>
      <c r="W60" s="35">
        <v>122.4</v>
      </c>
      <c r="X60" s="35"/>
      <c r="Y60" s="19" t="s">
        <v>77</v>
      </c>
      <c r="Z60" s="19"/>
      <c r="AA60" s="19" t="s">
        <v>77</v>
      </c>
      <c r="AB60" s="19" t="s">
        <v>78</v>
      </c>
      <c r="AC60" s="19"/>
      <c r="AD60" s="19" t="s">
        <v>78</v>
      </c>
      <c r="AE60" s="19"/>
      <c r="AF60" s="19" t="s">
        <v>78</v>
      </c>
      <c r="AG60" s="19">
        <v>120</v>
      </c>
      <c r="AH60" s="19">
        <v>120</v>
      </c>
      <c r="AI60" s="20" t="s">
        <v>8250</v>
      </c>
      <c r="AJ60" s="19" t="s">
        <v>8251</v>
      </c>
      <c r="AK60" s="19" t="s">
        <v>251</v>
      </c>
      <c r="AL60" s="20" t="s">
        <v>8252</v>
      </c>
      <c r="AM60" s="19" t="s">
        <v>8253</v>
      </c>
      <c r="AN60" s="20" t="s">
        <v>8324</v>
      </c>
      <c r="AO60" s="19" t="s">
        <v>1494</v>
      </c>
      <c r="AP60" s="19" t="s">
        <v>3754</v>
      </c>
      <c r="AQ60" s="19" t="s">
        <v>238</v>
      </c>
      <c r="AR60" s="19" t="s">
        <v>8255</v>
      </c>
      <c r="AS60" s="19">
        <v>13310272813</v>
      </c>
    </row>
    <row r="61" s="2" customFormat="1" ht="50" customHeight="1" spans="1:45">
      <c r="A61" s="17">
        <v>54</v>
      </c>
      <c r="B61" s="19" t="s">
        <v>8325</v>
      </c>
      <c r="C61" s="19" t="s">
        <v>3745</v>
      </c>
      <c r="D61" s="30" t="s">
        <v>67</v>
      </c>
      <c r="E61" s="19" t="s">
        <v>5494</v>
      </c>
      <c r="F61" s="20">
        <v>2018.1</v>
      </c>
      <c r="G61" s="31">
        <v>2018.1</v>
      </c>
      <c r="H61" s="19" t="s">
        <v>171</v>
      </c>
      <c r="I61" s="19" t="s">
        <v>5495</v>
      </c>
      <c r="J61" s="19" t="s">
        <v>8326</v>
      </c>
      <c r="K61" s="35">
        <v>126.15</v>
      </c>
      <c r="L61" s="35">
        <v>126.15</v>
      </c>
      <c r="M61" s="35"/>
      <c r="N61" s="35"/>
      <c r="O61" s="19" t="s">
        <v>8327</v>
      </c>
      <c r="P61" s="19" t="s">
        <v>8328</v>
      </c>
      <c r="Q61" s="19" t="s">
        <v>8329</v>
      </c>
      <c r="R61" s="19" t="s">
        <v>4016</v>
      </c>
      <c r="S61" s="19" t="s">
        <v>3749</v>
      </c>
      <c r="T61" s="19">
        <v>2018</v>
      </c>
      <c r="U61" s="19" t="s">
        <v>77</v>
      </c>
      <c r="V61" s="34">
        <f t="shared" si="4"/>
        <v>126.15</v>
      </c>
      <c r="W61" s="35">
        <v>126.15</v>
      </c>
      <c r="X61" s="35"/>
      <c r="Y61" s="19" t="s">
        <v>77</v>
      </c>
      <c r="Z61" s="19"/>
      <c r="AA61" s="19" t="s">
        <v>77</v>
      </c>
      <c r="AB61" s="19" t="s">
        <v>78</v>
      </c>
      <c r="AC61" s="19"/>
      <c r="AD61" s="19" t="s">
        <v>78</v>
      </c>
      <c r="AE61" s="19"/>
      <c r="AF61" s="19" t="s">
        <v>78</v>
      </c>
      <c r="AG61" s="19">
        <v>124</v>
      </c>
      <c r="AH61" s="19">
        <v>124</v>
      </c>
      <c r="AI61" s="20" t="s">
        <v>8330</v>
      </c>
      <c r="AJ61" s="19" t="s">
        <v>8331</v>
      </c>
      <c r="AK61" s="19" t="s">
        <v>251</v>
      </c>
      <c r="AL61" s="20" t="s">
        <v>8252</v>
      </c>
      <c r="AM61" s="19" t="s">
        <v>8253</v>
      </c>
      <c r="AN61" s="20" t="s">
        <v>8332</v>
      </c>
      <c r="AO61" s="19" t="s">
        <v>1419</v>
      </c>
      <c r="AP61" s="19" t="s">
        <v>3754</v>
      </c>
      <c r="AQ61" s="19" t="s">
        <v>238</v>
      </c>
      <c r="AR61" s="19" t="s">
        <v>8255</v>
      </c>
      <c r="AS61" s="19">
        <v>13310272813</v>
      </c>
    </row>
    <row r="62" s="2" customFormat="1" ht="50" customHeight="1" spans="1:45">
      <c r="A62" s="17">
        <v>55</v>
      </c>
      <c r="B62" s="19" t="s">
        <v>8333</v>
      </c>
      <c r="C62" s="19" t="s">
        <v>3745</v>
      </c>
      <c r="D62" s="30" t="s">
        <v>67</v>
      </c>
      <c r="E62" s="19" t="s">
        <v>5494</v>
      </c>
      <c r="F62" s="20">
        <v>2018.1</v>
      </c>
      <c r="G62" s="31">
        <v>2018.1</v>
      </c>
      <c r="H62" s="19" t="s">
        <v>171</v>
      </c>
      <c r="I62" s="19" t="s">
        <v>5495</v>
      </c>
      <c r="J62" s="19" t="s">
        <v>8334</v>
      </c>
      <c r="K62" s="35">
        <v>215.15</v>
      </c>
      <c r="L62" s="35">
        <v>215.15</v>
      </c>
      <c r="M62" s="35"/>
      <c r="N62" s="35"/>
      <c r="O62" s="19" t="s">
        <v>8335</v>
      </c>
      <c r="P62" s="19" t="s">
        <v>8336</v>
      </c>
      <c r="Q62" s="19" t="s">
        <v>8337</v>
      </c>
      <c r="R62" s="19" t="s">
        <v>4016</v>
      </c>
      <c r="S62" s="19" t="s">
        <v>3749</v>
      </c>
      <c r="T62" s="19">
        <v>2018</v>
      </c>
      <c r="U62" s="19" t="s">
        <v>77</v>
      </c>
      <c r="V62" s="34">
        <v>215.15</v>
      </c>
      <c r="W62" s="35">
        <v>215.15</v>
      </c>
      <c r="X62" s="35"/>
      <c r="Y62" s="19" t="s">
        <v>77</v>
      </c>
      <c r="Z62" s="19"/>
      <c r="AA62" s="19" t="s">
        <v>77</v>
      </c>
      <c r="AB62" s="19" t="s">
        <v>78</v>
      </c>
      <c r="AC62" s="19"/>
      <c r="AD62" s="19" t="s">
        <v>78</v>
      </c>
      <c r="AE62" s="19"/>
      <c r="AF62" s="19" t="s">
        <v>78</v>
      </c>
      <c r="AG62" s="19">
        <v>239</v>
      </c>
      <c r="AH62" s="19">
        <v>239</v>
      </c>
      <c r="AI62" s="20" t="s">
        <v>8338</v>
      </c>
      <c r="AJ62" s="19" t="s">
        <v>8339</v>
      </c>
      <c r="AK62" s="19" t="s">
        <v>251</v>
      </c>
      <c r="AL62" s="20" t="s">
        <v>8252</v>
      </c>
      <c r="AM62" s="19" t="s">
        <v>8253</v>
      </c>
      <c r="AN62" s="20" t="s">
        <v>8340</v>
      </c>
      <c r="AO62" s="19" t="s">
        <v>8341</v>
      </c>
      <c r="AP62" s="19" t="s">
        <v>3754</v>
      </c>
      <c r="AQ62" s="19" t="s">
        <v>238</v>
      </c>
      <c r="AR62" s="19" t="s">
        <v>8255</v>
      </c>
      <c r="AS62" s="19">
        <v>13310272813</v>
      </c>
    </row>
    <row r="63" s="2" customFormat="1" ht="50" customHeight="1" spans="1:45">
      <c r="A63" s="17">
        <v>56</v>
      </c>
      <c r="B63" s="19" t="s">
        <v>8342</v>
      </c>
      <c r="C63" s="19" t="s">
        <v>3745</v>
      </c>
      <c r="D63" s="30" t="s">
        <v>67</v>
      </c>
      <c r="E63" s="19" t="s">
        <v>5494</v>
      </c>
      <c r="F63" s="20">
        <v>2018.1</v>
      </c>
      <c r="G63" s="31">
        <v>2018.1</v>
      </c>
      <c r="H63" s="19" t="s">
        <v>171</v>
      </c>
      <c r="I63" s="19" t="s">
        <v>5495</v>
      </c>
      <c r="J63" s="19" t="s">
        <v>8343</v>
      </c>
      <c r="K63" s="35">
        <v>38.55</v>
      </c>
      <c r="L63" s="35">
        <v>38.55</v>
      </c>
      <c r="M63" s="35"/>
      <c r="N63" s="35"/>
      <c r="O63" s="19" t="s">
        <v>8344</v>
      </c>
      <c r="P63" s="19" t="s">
        <v>8345</v>
      </c>
      <c r="Q63" s="19" t="s">
        <v>8346</v>
      </c>
      <c r="R63" s="19" t="s">
        <v>4016</v>
      </c>
      <c r="S63" s="19" t="s">
        <v>3749</v>
      </c>
      <c r="T63" s="19">
        <v>2018</v>
      </c>
      <c r="U63" s="19" t="s">
        <v>77</v>
      </c>
      <c r="V63" s="34">
        <f t="shared" ref="V63:V66" si="5">SUM(W63:X63)</f>
        <v>38.55</v>
      </c>
      <c r="W63" s="35">
        <v>38.55</v>
      </c>
      <c r="X63" s="35"/>
      <c r="Y63" s="19" t="s">
        <v>77</v>
      </c>
      <c r="Z63" s="19"/>
      <c r="AA63" s="19" t="s">
        <v>77</v>
      </c>
      <c r="AB63" s="19" t="s">
        <v>78</v>
      </c>
      <c r="AC63" s="19"/>
      <c r="AD63" s="19" t="s">
        <v>78</v>
      </c>
      <c r="AE63" s="19"/>
      <c r="AF63" s="19" t="s">
        <v>78</v>
      </c>
      <c r="AG63" s="19">
        <v>57</v>
      </c>
      <c r="AH63" s="19">
        <v>57</v>
      </c>
      <c r="AI63" s="20" t="s">
        <v>8347</v>
      </c>
      <c r="AJ63" s="19" t="s">
        <v>8348</v>
      </c>
      <c r="AK63" s="19" t="s">
        <v>251</v>
      </c>
      <c r="AL63" s="20" t="s">
        <v>8252</v>
      </c>
      <c r="AM63" s="19" t="s">
        <v>8253</v>
      </c>
      <c r="AN63" s="20" t="s">
        <v>8349</v>
      </c>
      <c r="AO63" s="19" t="s">
        <v>1835</v>
      </c>
      <c r="AP63" s="19" t="s">
        <v>3754</v>
      </c>
      <c r="AQ63" s="19" t="s">
        <v>238</v>
      </c>
      <c r="AR63" s="19" t="s">
        <v>8255</v>
      </c>
      <c r="AS63" s="19">
        <v>13310272813</v>
      </c>
    </row>
    <row r="64" s="2" customFormat="1" ht="50" customHeight="1" spans="1:45">
      <c r="A64" s="17">
        <v>57</v>
      </c>
      <c r="B64" s="19" t="s">
        <v>8350</v>
      </c>
      <c r="C64" s="19" t="s">
        <v>3745</v>
      </c>
      <c r="D64" s="30" t="s">
        <v>67</v>
      </c>
      <c r="E64" s="19" t="s">
        <v>5494</v>
      </c>
      <c r="F64" s="20">
        <v>2018.1</v>
      </c>
      <c r="G64" s="31">
        <v>2018.1</v>
      </c>
      <c r="H64" s="19" t="s">
        <v>171</v>
      </c>
      <c r="I64" s="19" t="s">
        <v>5495</v>
      </c>
      <c r="J64" s="19" t="s">
        <v>8351</v>
      </c>
      <c r="K64" s="35">
        <v>32.9</v>
      </c>
      <c r="L64" s="35">
        <v>32.9</v>
      </c>
      <c r="M64" s="35"/>
      <c r="N64" s="35"/>
      <c r="O64" s="19" t="s">
        <v>8352</v>
      </c>
      <c r="P64" s="19" t="s">
        <v>8353</v>
      </c>
      <c r="Q64" s="19" t="s">
        <v>8354</v>
      </c>
      <c r="R64" s="19" t="s">
        <v>4016</v>
      </c>
      <c r="S64" s="19" t="s">
        <v>3749</v>
      </c>
      <c r="T64" s="19">
        <v>2018</v>
      </c>
      <c r="U64" s="19" t="s">
        <v>77</v>
      </c>
      <c r="V64" s="35">
        <v>32.9</v>
      </c>
      <c r="W64" s="35">
        <v>32.9</v>
      </c>
      <c r="X64" s="35"/>
      <c r="Y64" s="19" t="s">
        <v>77</v>
      </c>
      <c r="Z64" s="19"/>
      <c r="AA64" s="19" t="s">
        <v>77</v>
      </c>
      <c r="AB64" s="19" t="s">
        <v>78</v>
      </c>
      <c r="AC64" s="19"/>
      <c r="AD64" s="19" t="s">
        <v>78</v>
      </c>
      <c r="AE64" s="19"/>
      <c r="AF64" s="19" t="s">
        <v>78</v>
      </c>
      <c r="AG64" s="19">
        <v>15</v>
      </c>
      <c r="AH64" s="19">
        <v>15</v>
      </c>
      <c r="AI64" s="19" t="s">
        <v>8353</v>
      </c>
      <c r="AJ64" s="19" t="s">
        <v>8353</v>
      </c>
      <c r="AK64" s="19" t="s">
        <v>251</v>
      </c>
      <c r="AL64" s="20" t="s">
        <v>8252</v>
      </c>
      <c r="AM64" s="19" t="s">
        <v>8253</v>
      </c>
      <c r="AN64" s="20" t="s">
        <v>8355</v>
      </c>
      <c r="AO64" s="19" t="s">
        <v>8356</v>
      </c>
      <c r="AP64" s="19" t="s">
        <v>3754</v>
      </c>
      <c r="AQ64" s="19" t="s">
        <v>238</v>
      </c>
      <c r="AR64" s="19" t="s">
        <v>8255</v>
      </c>
      <c r="AS64" s="19">
        <v>13310272813</v>
      </c>
    </row>
    <row r="65" s="2" customFormat="1" ht="50" customHeight="1" spans="1:45">
      <c r="A65" s="17">
        <v>58</v>
      </c>
      <c r="B65" s="19" t="s">
        <v>8357</v>
      </c>
      <c r="C65" s="19" t="s">
        <v>3745</v>
      </c>
      <c r="D65" s="30" t="s">
        <v>67</v>
      </c>
      <c r="E65" s="19" t="s">
        <v>5494</v>
      </c>
      <c r="F65" s="20">
        <v>2018.1</v>
      </c>
      <c r="G65" s="31">
        <v>2018.1</v>
      </c>
      <c r="H65" s="19" t="s">
        <v>171</v>
      </c>
      <c r="I65" s="19" t="s">
        <v>5495</v>
      </c>
      <c r="J65" s="19" t="s">
        <v>8358</v>
      </c>
      <c r="K65" s="35">
        <v>52.5</v>
      </c>
      <c r="L65" s="35">
        <v>52.5</v>
      </c>
      <c r="M65" s="35"/>
      <c r="N65" s="35"/>
      <c r="O65" s="19" t="s">
        <v>8359</v>
      </c>
      <c r="P65" s="19" t="s">
        <v>8360</v>
      </c>
      <c r="Q65" s="19" t="s">
        <v>8361</v>
      </c>
      <c r="R65" s="19" t="s">
        <v>4016</v>
      </c>
      <c r="S65" s="19" t="s">
        <v>3749</v>
      </c>
      <c r="T65" s="19">
        <v>2018</v>
      </c>
      <c r="U65" s="19" t="s">
        <v>77</v>
      </c>
      <c r="V65" s="34">
        <f t="shared" si="5"/>
        <v>52.5</v>
      </c>
      <c r="W65" s="35">
        <v>52.5</v>
      </c>
      <c r="X65" s="35"/>
      <c r="Y65" s="19" t="s">
        <v>77</v>
      </c>
      <c r="Z65" s="19"/>
      <c r="AA65" s="19" t="s">
        <v>77</v>
      </c>
      <c r="AB65" s="19" t="s">
        <v>78</v>
      </c>
      <c r="AC65" s="19"/>
      <c r="AD65" s="19" t="s">
        <v>78</v>
      </c>
      <c r="AE65" s="19"/>
      <c r="AF65" s="19" t="s">
        <v>78</v>
      </c>
      <c r="AG65" s="19">
        <v>75</v>
      </c>
      <c r="AH65" s="19">
        <v>75</v>
      </c>
      <c r="AI65" s="20" t="s">
        <v>8362</v>
      </c>
      <c r="AJ65" s="19" t="s">
        <v>8363</v>
      </c>
      <c r="AK65" s="19" t="s">
        <v>251</v>
      </c>
      <c r="AL65" s="20" t="s">
        <v>8252</v>
      </c>
      <c r="AM65" s="19" t="s">
        <v>8253</v>
      </c>
      <c r="AN65" s="20" t="s">
        <v>8364</v>
      </c>
      <c r="AO65" s="19" t="s">
        <v>2943</v>
      </c>
      <c r="AP65" s="19" t="s">
        <v>3754</v>
      </c>
      <c r="AQ65" s="19" t="s">
        <v>238</v>
      </c>
      <c r="AR65" s="19" t="s">
        <v>8255</v>
      </c>
      <c r="AS65" s="19">
        <v>13310272813</v>
      </c>
    </row>
    <row r="66" s="2" customFormat="1" ht="50" customHeight="1" spans="1:45">
      <c r="A66" s="17">
        <v>59</v>
      </c>
      <c r="B66" s="19" t="s">
        <v>8365</v>
      </c>
      <c r="C66" s="19" t="s">
        <v>3745</v>
      </c>
      <c r="D66" s="30" t="s">
        <v>67</v>
      </c>
      <c r="E66" s="19" t="s">
        <v>5494</v>
      </c>
      <c r="F66" s="20">
        <v>2018.1</v>
      </c>
      <c r="G66" s="31">
        <v>2018.1</v>
      </c>
      <c r="H66" s="19" t="s">
        <v>171</v>
      </c>
      <c r="I66" s="19" t="s">
        <v>5495</v>
      </c>
      <c r="J66" s="19" t="s">
        <v>8366</v>
      </c>
      <c r="K66" s="35">
        <v>106.95</v>
      </c>
      <c r="L66" s="35">
        <v>106.95</v>
      </c>
      <c r="M66" s="35"/>
      <c r="N66" s="35"/>
      <c r="O66" s="19" t="s">
        <v>8367</v>
      </c>
      <c r="P66" s="19" t="s">
        <v>8368</v>
      </c>
      <c r="Q66" s="19" t="s">
        <v>8369</v>
      </c>
      <c r="R66" s="19" t="s">
        <v>4016</v>
      </c>
      <c r="S66" s="19" t="s">
        <v>3749</v>
      </c>
      <c r="T66" s="19">
        <v>2018</v>
      </c>
      <c r="U66" s="19" t="s">
        <v>77</v>
      </c>
      <c r="V66" s="34">
        <f t="shared" si="5"/>
        <v>106.95</v>
      </c>
      <c r="W66" s="35">
        <v>106.95</v>
      </c>
      <c r="X66" s="35"/>
      <c r="Y66" s="19" t="s">
        <v>77</v>
      </c>
      <c r="Z66" s="19"/>
      <c r="AA66" s="19" t="s">
        <v>77</v>
      </c>
      <c r="AB66" s="19" t="s">
        <v>78</v>
      </c>
      <c r="AC66" s="19"/>
      <c r="AD66" s="19" t="s">
        <v>78</v>
      </c>
      <c r="AE66" s="19"/>
      <c r="AF66" s="19" t="s">
        <v>78</v>
      </c>
      <c r="AG66" s="19">
        <v>188</v>
      </c>
      <c r="AH66" s="19">
        <v>188</v>
      </c>
      <c r="AI66" s="20" t="s">
        <v>8370</v>
      </c>
      <c r="AJ66" s="19" t="s">
        <v>8371</v>
      </c>
      <c r="AK66" s="19" t="s">
        <v>251</v>
      </c>
      <c r="AL66" s="20" t="s">
        <v>8252</v>
      </c>
      <c r="AM66" s="19" t="s">
        <v>8253</v>
      </c>
      <c r="AN66" s="20" t="s">
        <v>8372</v>
      </c>
      <c r="AO66" s="19" t="s">
        <v>1273</v>
      </c>
      <c r="AP66" s="19" t="s">
        <v>3754</v>
      </c>
      <c r="AQ66" s="19" t="s">
        <v>238</v>
      </c>
      <c r="AR66" s="19" t="s">
        <v>8255</v>
      </c>
      <c r="AS66" s="19">
        <v>13310272813</v>
      </c>
    </row>
    <row r="67" s="2" customFormat="1" ht="50" customHeight="1" spans="1:45">
      <c r="A67" s="17">
        <v>60</v>
      </c>
      <c r="B67" s="19" t="s">
        <v>8373</v>
      </c>
      <c r="C67" s="19" t="s">
        <v>3745</v>
      </c>
      <c r="D67" s="30" t="s">
        <v>67</v>
      </c>
      <c r="E67" s="19" t="s">
        <v>5494</v>
      </c>
      <c r="F67" s="20">
        <v>2018.1</v>
      </c>
      <c r="G67" s="31">
        <v>2018.1</v>
      </c>
      <c r="H67" s="19" t="s">
        <v>171</v>
      </c>
      <c r="I67" s="19" t="s">
        <v>5495</v>
      </c>
      <c r="J67" s="19" t="s">
        <v>8374</v>
      </c>
      <c r="K67" s="35">
        <v>101.35</v>
      </c>
      <c r="L67" s="35">
        <v>101.35</v>
      </c>
      <c r="M67" s="35"/>
      <c r="N67" s="35"/>
      <c r="O67" s="19" t="s">
        <v>8375</v>
      </c>
      <c r="P67" s="19" t="s">
        <v>8376</v>
      </c>
      <c r="Q67" s="19" t="s">
        <v>8377</v>
      </c>
      <c r="R67" s="19" t="s">
        <v>4016</v>
      </c>
      <c r="S67" s="19" t="s">
        <v>3749</v>
      </c>
      <c r="T67" s="19">
        <v>2018</v>
      </c>
      <c r="U67" s="19" t="s">
        <v>77</v>
      </c>
      <c r="V67" s="35">
        <v>101.35</v>
      </c>
      <c r="W67" s="35">
        <v>101.35</v>
      </c>
      <c r="X67" s="35"/>
      <c r="Y67" s="19" t="s">
        <v>77</v>
      </c>
      <c r="Z67" s="19"/>
      <c r="AA67" s="19" t="s">
        <v>77</v>
      </c>
      <c r="AB67" s="19" t="s">
        <v>78</v>
      </c>
      <c r="AC67" s="19"/>
      <c r="AD67" s="19" t="s">
        <v>78</v>
      </c>
      <c r="AE67" s="19"/>
      <c r="AF67" s="19" t="s">
        <v>78</v>
      </c>
      <c r="AG67" s="19">
        <v>189</v>
      </c>
      <c r="AH67" s="19">
        <v>189</v>
      </c>
      <c r="AI67" s="20" t="s">
        <v>8378</v>
      </c>
      <c r="AJ67" s="19" t="s">
        <v>8379</v>
      </c>
      <c r="AK67" s="19" t="s">
        <v>251</v>
      </c>
      <c r="AL67" s="20" t="s">
        <v>8252</v>
      </c>
      <c r="AM67" s="19" t="s">
        <v>8253</v>
      </c>
      <c r="AN67" s="20" t="s">
        <v>8380</v>
      </c>
      <c r="AO67" s="19" t="s">
        <v>8381</v>
      </c>
      <c r="AP67" s="19" t="s">
        <v>3754</v>
      </c>
      <c r="AQ67" s="19" t="s">
        <v>238</v>
      </c>
      <c r="AR67" s="19" t="s">
        <v>8255</v>
      </c>
      <c r="AS67" s="19">
        <v>13310272813</v>
      </c>
    </row>
    <row r="68" s="2" customFormat="1" ht="50" customHeight="1" spans="1:45">
      <c r="A68" s="17">
        <v>61</v>
      </c>
      <c r="B68" s="19" t="s">
        <v>8382</v>
      </c>
      <c r="C68" s="19" t="s">
        <v>3745</v>
      </c>
      <c r="D68" s="30" t="s">
        <v>67</v>
      </c>
      <c r="E68" s="19" t="s">
        <v>5494</v>
      </c>
      <c r="F68" s="20">
        <v>2018.1</v>
      </c>
      <c r="G68" s="31">
        <v>2018.1</v>
      </c>
      <c r="H68" s="19" t="s">
        <v>171</v>
      </c>
      <c r="I68" s="19" t="s">
        <v>5495</v>
      </c>
      <c r="J68" s="19" t="s">
        <v>8383</v>
      </c>
      <c r="K68" s="35">
        <v>157.5</v>
      </c>
      <c r="L68" s="35">
        <v>157.5</v>
      </c>
      <c r="M68" s="35"/>
      <c r="N68" s="35"/>
      <c r="O68" s="19" t="s">
        <v>8384</v>
      </c>
      <c r="P68" s="19" t="s">
        <v>8385</v>
      </c>
      <c r="Q68" s="19" t="s">
        <v>8386</v>
      </c>
      <c r="R68" s="19" t="s">
        <v>4016</v>
      </c>
      <c r="S68" s="19" t="s">
        <v>3749</v>
      </c>
      <c r="T68" s="19">
        <v>2018</v>
      </c>
      <c r="U68" s="19" t="s">
        <v>77</v>
      </c>
      <c r="V68" s="34">
        <f t="shared" ref="V68:V73" si="6">SUM(W68:X68)</f>
        <v>157.5</v>
      </c>
      <c r="W68" s="35">
        <v>157.5</v>
      </c>
      <c r="X68" s="35"/>
      <c r="Y68" s="19" t="s">
        <v>77</v>
      </c>
      <c r="Z68" s="19"/>
      <c r="AA68" s="19" t="s">
        <v>77</v>
      </c>
      <c r="AB68" s="19" t="s">
        <v>78</v>
      </c>
      <c r="AC68" s="19"/>
      <c r="AD68" s="19" t="s">
        <v>78</v>
      </c>
      <c r="AE68" s="19"/>
      <c r="AF68" s="19" t="s">
        <v>78</v>
      </c>
      <c r="AG68" s="19">
        <v>224</v>
      </c>
      <c r="AH68" s="19">
        <v>224</v>
      </c>
      <c r="AI68" s="20" t="s">
        <v>8362</v>
      </c>
      <c r="AJ68" s="19" t="s">
        <v>8387</v>
      </c>
      <c r="AK68" s="19" t="s">
        <v>251</v>
      </c>
      <c r="AL68" s="20" t="s">
        <v>8252</v>
      </c>
      <c r="AM68" s="19" t="s">
        <v>8253</v>
      </c>
      <c r="AN68" s="20" t="s">
        <v>8388</v>
      </c>
      <c r="AO68" s="19" t="s">
        <v>1518</v>
      </c>
      <c r="AP68" s="19" t="s">
        <v>3754</v>
      </c>
      <c r="AQ68" s="19" t="s">
        <v>238</v>
      </c>
      <c r="AR68" s="19" t="s">
        <v>8255</v>
      </c>
      <c r="AS68" s="19">
        <v>13310272813</v>
      </c>
    </row>
    <row r="69" s="2" customFormat="1" ht="50" customHeight="1" spans="1:45">
      <c r="A69" s="17">
        <v>62</v>
      </c>
      <c r="B69" s="19" t="s">
        <v>8389</v>
      </c>
      <c r="C69" s="19" t="s">
        <v>3745</v>
      </c>
      <c r="D69" s="30" t="s">
        <v>67</v>
      </c>
      <c r="E69" s="19" t="s">
        <v>5494</v>
      </c>
      <c r="F69" s="20">
        <v>2018.1</v>
      </c>
      <c r="G69" s="31">
        <v>2018.1</v>
      </c>
      <c r="H69" s="19" t="s">
        <v>171</v>
      </c>
      <c r="I69" s="19" t="s">
        <v>5495</v>
      </c>
      <c r="J69" s="19" t="s">
        <v>8390</v>
      </c>
      <c r="K69" s="52">
        <v>153.3</v>
      </c>
      <c r="L69" s="52">
        <v>153.3</v>
      </c>
      <c r="M69" s="35"/>
      <c r="N69" s="35"/>
      <c r="O69" s="19" t="s">
        <v>8391</v>
      </c>
      <c r="P69" s="19" t="s">
        <v>8392</v>
      </c>
      <c r="Q69" s="19" t="s">
        <v>8393</v>
      </c>
      <c r="R69" s="19" t="s">
        <v>4016</v>
      </c>
      <c r="S69" s="19" t="s">
        <v>3749</v>
      </c>
      <c r="T69" s="19">
        <v>2018</v>
      </c>
      <c r="U69" s="19" t="s">
        <v>77</v>
      </c>
      <c r="V69" s="52">
        <v>153.3</v>
      </c>
      <c r="W69" s="52">
        <v>153.3</v>
      </c>
      <c r="X69" s="35"/>
      <c r="Y69" s="19" t="s">
        <v>77</v>
      </c>
      <c r="Z69" s="19"/>
      <c r="AA69" s="19" t="s">
        <v>77</v>
      </c>
      <c r="AB69" s="19" t="s">
        <v>78</v>
      </c>
      <c r="AC69" s="19"/>
      <c r="AD69" s="19" t="s">
        <v>78</v>
      </c>
      <c r="AE69" s="19"/>
      <c r="AF69" s="19" t="s">
        <v>78</v>
      </c>
      <c r="AG69" s="19">
        <v>418</v>
      </c>
      <c r="AH69" s="19">
        <v>418</v>
      </c>
      <c r="AI69" s="20" t="s">
        <v>8394</v>
      </c>
      <c r="AJ69" s="19" t="s">
        <v>8395</v>
      </c>
      <c r="AK69" s="19" t="s">
        <v>251</v>
      </c>
      <c r="AL69" s="20" t="s">
        <v>8252</v>
      </c>
      <c r="AM69" s="19" t="s">
        <v>8253</v>
      </c>
      <c r="AN69" s="20" t="s">
        <v>8396</v>
      </c>
      <c r="AO69" s="19" t="s">
        <v>8397</v>
      </c>
      <c r="AP69" s="19" t="s">
        <v>3754</v>
      </c>
      <c r="AQ69" s="19" t="s">
        <v>238</v>
      </c>
      <c r="AR69" s="19" t="s">
        <v>8255</v>
      </c>
      <c r="AS69" s="19">
        <v>13310272813</v>
      </c>
    </row>
    <row r="70" s="2" customFormat="1" ht="50" customHeight="1" spans="1:45">
      <c r="A70" s="17">
        <v>63</v>
      </c>
      <c r="B70" s="19" t="s">
        <v>8398</v>
      </c>
      <c r="C70" s="19" t="s">
        <v>3745</v>
      </c>
      <c r="D70" s="30" t="s">
        <v>67</v>
      </c>
      <c r="E70" s="19" t="s">
        <v>5494</v>
      </c>
      <c r="F70" s="20">
        <v>2018.1</v>
      </c>
      <c r="G70" s="31">
        <v>2018.1</v>
      </c>
      <c r="H70" s="19" t="s">
        <v>171</v>
      </c>
      <c r="I70" s="19" t="s">
        <v>5495</v>
      </c>
      <c r="J70" s="19" t="s">
        <v>8399</v>
      </c>
      <c r="K70" s="52">
        <v>106.5</v>
      </c>
      <c r="L70" s="52">
        <v>106.5</v>
      </c>
      <c r="M70" s="35"/>
      <c r="N70" s="35"/>
      <c r="O70" s="19" t="s">
        <v>8400</v>
      </c>
      <c r="P70" s="19" t="s">
        <v>8401</v>
      </c>
      <c r="Q70" s="19" t="s">
        <v>8402</v>
      </c>
      <c r="R70" s="19" t="s">
        <v>4016</v>
      </c>
      <c r="S70" s="19" t="s">
        <v>3749</v>
      </c>
      <c r="T70" s="19">
        <v>2018</v>
      </c>
      <c r="U70" s="19" t="s">
        <v>77</v>
      </c>
      <c r="V70" s="52">
        <v>106.5</v>
      </c>
      <c r="W70" s="52">
        <v>106.5</v>
      </c>
      <c r="X70" s="35"/>
      <c r="Y70" s="19" t="s">
        <v>77</v>
      </c>
      <c r="Z70" s="19"/>
      <c r="AA70" s="19" t="s">
        <v>77</v>
      </c>
      <c r="AB70" s="19" t="s">
        <v>78</v>
      </c>
      <c r="AC70" s="19"/>
      <c r="AD70" s="19" t="s">
        <v>78</v>
      </c>
      <c r="AE70" s="19"/>
      <c r="AF70" s="19" t="s">
        <v>78</v>
      </c>
      <c r="AG70" s="19">
        <v>130</v>
      </c>
      <c r="AH70" s="19">
        <v>130</v>
      </c>
      <c r="AI70" s="20" t="s">
        <v>8403</v>
      </c>
      <c r="AJ70" s="19" t="s">
        <v>8404</v>
      </c>
      <c r="AK70" s="19" t="s">
        <v>251</v>
      </c>
      <c r="AL70" s="20" t="s">
        <v>8252</v>
      </c>
      <c r="AM70" s="19" t="s">
        <v>8253</v>
      </c>
      <c r="AN70" s="20" t="s">
        <v>8405</v>
      </c>
      <c r="AO70" s="19" t="s">
        <v>8406</v>
      </c>
      <c r="AP70" s="19" t="s">
        <v>3754</v>
      </c>
      <c r="AQ70" s="19" t="s">
        <v>238</v>
      </c>
      <c r="AR70" s="19" t="s">
        <v>8255</v>
      </c>
      <c r="AS70" s="19">
        <v>13310272813</v>
      </c>
    </row>
    <row r="71" s="2" customFormat="1" ht="50" customHeight="1" spans="1:45">
      <c r="A71" s="17">
        <v>64</v>
      </c>
      <c r="B71" s="19" t="s">
        <v>8407</v>
      </c>
      <c r="C71" s="19" t="s">
        <v>3745</v>
      </c>
      <c r="D71" s="30" t="s">
        <v>67</v>
      </c>
      <c r="E71" s="19" t="s">
        <v>5494</v>
      </c>
      <c r="F71" s="20">
        <v>2018.1</v>
      </c>
      <c r="G71" s="31">
        <v>2018.1</v>
      </c>
      <c r="H71" s="19" t="s">
        <v>171</v>
      </c>
      <c r="I71" s="19" t="s">
        <v>5495</v>
      </c>
      <c r="J71" s="19" t="s">
        <v>8408</v>
      </c>
      <c r="K71" s="52">
        <v>180.75</v>
      </c>
      <c r="L71" s="52">
        <v>180.75</v>
      </c>
      <c r="M71" s="35"/>
      <c r="N71" s="35"/>
      <c r="O71" s="19" t="s">
        <v>8409</v>
      </c>
      <c r="P71" s="19" t="s">
        <v>8410</v>
      </c>
      <c r="Q71" s="19" t="s">
        <v>8411</v>
      </c>
      <c r="R71" s="19" t="s">
        <v>4016</v>
      </c>
      <c r="S71" s="19" t="s">
        <v>3749</v>
      </c>
      <c r="T71" s="19">
        <v>2018</v>
      </c>
      <c r="U71" s="19" t="s">
        <v>77</v>
      </c>
      <c r="V71" s="52">
        <v>180.75</v>
      </c>
      <c r="W71" s="52">
        <v>180.75</v>
      </c>
      <c r="X71" s="35"/>
      <c r="Y71" s="19" t="s">
        <v>77</v>
      </c>
      <c r="Z71" s="19"/>
      <c r="AA71" s="19" t="s">
        <v>77</v>
      </c>
      <c r="AB71" s="19" t="s">
        <v>78</v>
      </c>
      <c r="AC71" s="19"/>
      <c r="AD71" s="19" t="s">
        <v>78</v>
      </c>
      <c r="AE71" s="19"/>
      <c r="AF71" s="19" t="s">
        <v>78</v>
      </c>
      <c r="AG71" s="19">
        <v>253</v>
      </c>
      <c r="AH71" s="19">
        <v>253</v>
      </c>
      <c r="AI71" s="20" t="s">
        <v>8412</v>
      </c>
      <c r="AJ71" s="19" t="s">
        <v>8413</v>
      </c>
      <c r="AK71" s="19" t="s">
        <v>251</v>
      </c>
      <c r="AL71" s="20" t="s">
        <v>8252</v>
      </c>
      <c r="AM71" s="19" t="s">
        <v>8253</v>
      </c>
      <c r="AN71" s="20" t="s">
        <v>8414</v>
      </c>
      <c r="AO71" s="19" t="s">
        <v>8415</v>
      </c>
      <c r="AP71" s="19" t="s">
        <v>3754</v>
      </c>
      <c r="AQ71" s="19" t="s">
        <v>238</v>
      </c>
      <c r="AR71" s="19" t="s">
        <v>8255</v>
      </c>
      <c r="AS71" s="19">
        <v>13310272813</v>
      </c>
    </row>
    <row r="72" s="2" customFormat="1" ht="50" customHeight="1" spans="1:45">
      <c r="A72" s="17">
        <v>65</v>
      </c>
      <c r="B72" s="19" t="s">
        <v>8416</v>
      </c>
      <c r="C72" s="19" t="s">
        <v>3745</v>
      </c>
      <c r="D72" s="30" t="s">
        <v>67</v>
      </c>
      <c r="E72" s="19" t="s">
        <v>5494</v>
      </c>
      <c r="F72" s="20">
        <v>2018.1</v>
      </c>
      <c r="G72" s="31">
        <v>2018.1</v>
      </c>
      <c r="H72" s="19" t="s">
        <v>171</v>
      </c>
      <c r="I72" s="19" t="s">
        <v>5495</v>
      </c>
      <c r="J72" s="19" t="s">
        <v>8417</v>
      </c>
      <c r="K72" s="35">
        <v>169.05</v>
      </c>
      <c r="L72" s="35">
        <v>169.05</v>
      </c>
      <c r="M72" s="35"/>
      <c r="N72" s="35"/>
      <c r="O72" s="19" t="s">
        <v>8418</v>
      </c>
      <c r="P72" s="19" t="s">
        <v>8419</v>
      </c>
      <c r="Q72" s="19" t="s">
        <v>8420</v>
      </c>
      <c r="R72" s="19" t="s">
        <v>4016</v>
      </c>
      <c r="S72" s="19" t="s">
        <v>3749</v>
      </c>
      <c r="T72" s="19">
        <v>2018</v>
      </c>
      <c r="U72" s="19" t="s">
        <v>77</v>
      </c>
      <c r="V72" s="34">
        <f t="shared" si="6"/>
        <v>169.05</v>
      </c>
      <c r="W72" s="35">
        <v>169.05</v>
      </c>
      <c r="X72" s="35"/>
      <c r="Y72" s="19" t="s">
        <v>77</v>
      </c>
      <c r="Z72" s="19"/>
      <c r="AA72" s="19" t="s">
        <v>77</v>
      </c>
      <c r="AB72" s="19" t="s">
        <v>78</v>
      </c>
      <c r="AC72" s="19"/>
      <c r="AD72" s="19" t="s">
        <v>78</v>
      </c>
      <c r="AE72" s="19"/>
      <c r="AF72" s="19" t="s">
        <v>78</v>
      </c>
      <c r="AG72" s="19">
        <v>206</v>
      </c>
      <c r="AH72" s="19">
        <v>206</v>
      </c>
      <c r="AI72" s="20" t="s">
        <v>8421</v>
      </c>
      <c r="AJ72" s="19" t="s">
        <v>8422</v>
      </c>
      <c r="AK72" s="19" t="s">
        <v>251</v>
      </c>
      <c r="AL72" s="20" t="s">
        <v>8252</v>
      </c>
      <c r="AM72" s="19" t="s">
        <v>8253</v>
      </c>
      <c r="AN72" s="20" t="s">
        <v>8423</v>
      </c>
      <c r="AO72" s="19" t="s">
        <v>8424</v>
      </c>
      <c r="AP72" s="19" t="s">
        <v>3754</v>
      </c>
      <c r="AQ72" s="19" t="s">
        <v>238</v>
      </c>
      <c r="AR72" s="19" t="s">
        <v>8255</v>
      </c>
      <c r="AS72" s="19">
        <v>13310272813</v>
      </c>
    </row>
    <row r="73" s="2" customFormat="1" ht="50" customHeight="1" spans="1:45">
      <c r="A73" s="17">
        <v>66</v>
      </c>
      <c r="B73" s="19" t="s">
        <v>8425</v>
      </c>
      <c r="C73" s="19" t="s">
        <v>3745</v>
      </c>
      <c r="D73" s="30" t="s">
        <v>67</v>
      </c>
      <c r="E73" s="19" t="s">
        <v>5494</v>
      </c>
      <c r="F73" s="20">
        <v>2018.1</v>
      </c>
      <c r="G73" s="31">
        <v>2018.1</v>
      </c>
      <c r="H73" s="19" t="s">
        <v>171</v>
      </c>
      <c r="I73" s="19" t="s">
        <v>5495</v>
      </c>
      <c r="J73" s="19" t="s">
        <v>8426</v>
      </c>
      <c r="K73" s="35">
        <v>132.3</v>
      </c>
      <c r="L73" s="35">
        <v>132.3</v>
      </c>
      <c r="M73" s="35"/>
      <c r="N73" s="35"/>
      <c r="O73" s="19" t="s">
        <v>8375</v>
      </c>
      <c r="P73" s="19" t="s">
        <v>8376</v>
      </c>
      <c r="Q73" s="19" t="s">
        <v>8377</v>
      </c>
      <c r="R73" s="19" t="s">
        <v>4016</v>
      </c>
      <c r="S73" s="19" t="s">
        <v>3749</v>
      </c>
      <c r="T73" s="19">
        <v>2018</v>
      </c>
      <c r="U73" s="19" t="s">
        <v>77</v>
      </c>
      <c r="V73" s="34">
        <f t="shared" si="6"/>
        <v>132.3</v>
      </c>
      <c r="W73" s="35">
        <v>132.3</v>
      </c>
      <c r="X73" s="35"/>
      <c r="Y73" s="19" t="s">
        <v>77</v>
      </c>
      <c r="Z73" s="19"/>
      <c r="AA73" s="19" t="s">
        <v>77</v>
      </c>
      <c r="AB73" s="19" t="s">
        <v>78</v>
      </c>
      <c r="AC73" s="19"/>
      <c r="AD73" s="19" t="s">
        <v>78</v>
      </c>
      <c r="AE73" s="19"/>
      <c r="AF73" s="19" t="s">
        <v>78</v>
      </c>
      <c r="AG73" s="19">
        <v>153</v>
      </c>
      <c r="AH73" s="19">
        <v>153</v>
      </c>
      <c r="AI73" s="20" t="s">
        <v>8378</v>
      </c>
      <c r="AJ73" s="19" t="s">
        <v>8379</v>
      </c>
      <c r="AK73" s="19" t="s">
        <v>251</v>
      </c>
      <c r="AL73" s="20" t="s">
        <v>8252</v>
      </c>
      <c r="AM73" s="19" t="s">
        <v>8253</v>
      </c>
      <c r="AN73" s="20" t="s">
        <v>8427</v>
      </c>
      <c r="AO73" s="19" t="s">
        <v>1693</v>
      </c>
      <c r="AP73" s="19" t="s">
        <v>3754</v>
      </c>
      <c r="AQ73" s="19" t="s">
        <v>238</v>
      </c>
      <c r="AR73" s="19" t="s">
        <v>8255</v>
      </c>
      <c r="AS73" s="19">
        <v>13310272813</v>
      </c>
    </row>
    <row r="74" s="2" customFormat="1" ht="50" customHeight="1" spans="1:45">
      <c r="A74" s="17">
        <v>67</v>
      </c>
      <c r="B74" s="19" t="s">
        <v>8428</v>
      </c>
      <c r="C74" s="19" t="s">
        <v>3745</v>
      </c>
      <c r="D74" s="30" t="s">
        <v>67</v>
      </c>
      <c r="E74" s="19" t="s">
        <v>5494</v>
      </c>
      <c r="F74" s="20">
        <v>2018.1</v>
      </c>
      <c r="G74" s="31">
        <v>2018.1</v>
      </c>
      <c r="H74" s="19" t="s">
        <v>171</v>
      </c>
      <c r="I74" s="19" t="s">
        <v>5495</v>
      </c>
      <c r="J74" s="19" t="s">
        <v>8429</v>
      </c>
      <c r="K74" s="35">
        <v>199.57</v>
      </c>
      <c r="L74" s="35">
        <v>199.57</v>
      </c>
      <c r="M74" s="35"/>
      <c r="N74" s="35"/>
      <c r="O74" s="19" t="s">
        <v>8430</v>
      </c>
      <c r="P74" s="19" t="s">
        <v>8431</v>
      </c>
      <c r="Q74" s="19" t="s">
        <v>8432</v>
      </c>
      <c r="R74" s="19" t="s">
        <v>4016</v>
      </c>
      <c r="S74" s="19" t="s">
        <v>3749</v>
      </c>
      <c r="T74" s="19">
        <v>2018</v>
      </c>
      <c r="U74" s="19" t="s">
        <v>77</v>
      </c>
      <c r="V74" s="35">
        <v>199.57</v>
      </c>
      <c r="W74" s="35">
        <v>199.57</v>
      </c>
      <c r="X74" s="35"/>
      <c r="Y74" s="19" t="s">
        <v>77</v>
      </c>
      <c r="Z74" s="19"/>
      <c r="AA74" s="19" t="s">
        <v>77</v>
      </c>
      <c r="AB74" s="19" t="s">
        <v>78</v>
      </c>
      <c r="AC74" s="19"/>
      <c r="AD74" s="19" t="s">
        <v>78</v>
      </c>
      <c r="AE74" s="19"/>
      <c r="AF74" s="19" t="s">
        <v>78</v>
      </c>
      <c r="AG74" s="19">
        <v>328</v>
      </c>
      <c r="AH74" s="19">
        <v>328</v>
      </c>
      <c r="AI74" s="20" t="s">
        <v>8433</v>
      </c>
      <c r="AJ74" s="19" t="s">
        <v>8434</v>
      </c>
      <c r="AK74" s="19" t="s">
        <v>251</v>
      </c>
      <c r="AL74" s="20" t="s">
        <v>8252</v>
      </c>
      <c r="AM74" s="19" t="s">
        <v>8253</v>
      </c>
      <c r="AN74" s="20" t="s">
        <v>8435</v>
      </c>
      <c r="AO74" s="19" t="s">
        <v>1677</v>
      </c>
      <c r="AP74" s="19" t="s">
        <v>3754</v>
      </c>
      <c r="AQ74" s="19" t="s">
        <v>238</v>
      </c>
      <c r="AR74" s="19" t="s">
        <v>8255</v>
      </c>
      <c r="AS74" s="19">
        <v>13310272813</v>
      </c>
    </row>
    <row r="75" s="2" customFormat="1" ht="50" customHeight="1" spans="1:45">
      <c r="A75" s="17">
        <v>68</v>
      </c>
      <c r="B75" s="19" t="s">
        <v>8436</v>
      </c>
      <c r="C75" s="19" t="s">
        <v>3745</v>
      </c>
      <c r="D75" s="30" t="s">
        <v>67</v>
      </c>
      <c r="E75" s="19" t="s">
        <v>5494</v>
      </c>
      <c r="F75" s="20">
        <v>2018.1</v>
      </c>
      <c r="G75" s="31">
        <v>2018.1</v>
      </c>
      <c r="H75" s="19" t="s">
        <v>171</v>
      </c>
      <c r="I75" s="19" t="s">
        <v>5495</v>
      </c>
      <c r="J75" s="19" t="s">
        <v>8437</v>
      </c>
      <c r="K75" s="35">
        <v>92.15</v>
      </c>
      <c r="L75" s="35">
        <v>92.15</v>
      </c>
      <c r="M75" s="35"/>
      <c r="N75" s="35"/>
      <c r="O75" s="19" t="s">
        <v>8438</v>
      </c>
      <c r="P75" s="19" t="s">
        <v>8439</v>
      </c>
      <c r="Q75" s="19" t="s">
        <v>8440</v>
      </c>
      <c r="R75" s="19" t="s">
        <v>4016</v>
      </c>
      <c r="S75" s="19" t="s">
        <v>3749</v>
      </c>
      <c r="T75" s="19">
        <v>2018</v>
      </c>
      <c r="U75" s="19" t="s">
        <v>77</v>
      </c>
      <c r="V75" s="35">
        <v>92.15</v>
      </c>
      <c r="W75" s="35">
        <v>92.15</v>
      </c>
      <c r="X75" s="35"/>
      <c r="Y75" s="19" t="s">
        <v>77</v>
      </c>
      <c r="Z75" s="19"/>
      <c r="AA75" s="19" t="s">
        <v>77</v>
      </c>
      <c r="AB75" s="19" t="s">
        <v>78</v>
      </c>
      <c r="AC75" s="19"/>
      <c r="AD75" s="19" t="s">
        <v>78</v>
      </c>
      <c r="AE75" s="19"/>
      <c r="AF75" s="19" t="s">
        <v>78</v>
      </c>
      <c r="AG75" s="19">
        <v>138</v>
      </c>
      <c r="AH75" s="19">
        <v>138</v>
      </c>
      <c r="AI75" s="20" t="s">
        <v>8441</v>
      </c>
      <c r="AJ75" s="19" t="s">
        <v>8442</v>
      </c>
      <c r="AK75" s="19" t="s">
        <v>251</v>
      </c>
      <c r="AL75" s="20" t="s">
        <v>8252</v>
      </c>
      <c r="AM75" s="19" t="s">
        <v>8253</v>
      </c>
      <c r="AN75" s="20" t="s">
        <v>8443</v>
      </c>
      <c r="AO75" s="19" t="s">
        <v>1840</v>
      </c>
      <c r="AP75" s="19" t="s">
        <v>3754</v>
      </c>
      <c r="AQ75" s="19" t="s">
        <v>238</v>
      </c>
      <c r="AR75" s="19" t="s">
        <v>8255</v>
      </c>
      <c r="AS75" s="19">
        <v>13310272813</v>
      </c>
    </row>
    <row r="76" s="2" customFormat="1" ht="50" customHeight="1" spans="1:45">
      <c r="A76" s="17">
        <v>69</v>
      </c>
      <c r="B76" s="19" t="s">
        <v>8444</v>
      </c>
      <c r="C76" s="19" t="s">
        <v>3745</v>
      </c>
      <c r="D76" s="30" t="s">
        <v>67</v>
      </c>
      <c r="E76" s="19" t="s">
        <v>5494</v>
      </c>
      <c r="F76" s="20">
        <v>2018.1</v>
      </c>
      <c r="G76" s="31">
        <v>2018.1</v>
      </c>
      <c r="H76" s="19" t="s">
        <v>171</v>
      </c>
      <c r="I76" s="19" t="s">
        <v>5495</v>
      </c>
      <c r="J76" s="19" t="s">
        <v>8445</v>
      </c>
      <c r="K76" s="35">
        <v>130.5</v>
      </c>
      <c r="L76" s="35">
        <v>130.5</v>
      </c>
      <c r="M76" s="35"/>
      <c r="N76" s="35"/>
      <c r="O76" s="19" t="s">
        <v>8446</v>
      </c>
      <c r="P76" s="19" t="s">
        <v>8447</v>
      </c>
      <c r="Q76" s="19" t="s">
        <v>8448</v>
      </c>
      <c r="R76" s="19" t="s">
        <v>4016</v>
      </c>
      <c r="S76" s="19" t="s">
        <v>3749</v>
      </c>
      <c r="T76" s="19">
        <v>2018</v>
      </c>
      <c r="U76" s="19" t="s">
        <v>77</v>
      </c>
      <c r="V76" s="35">
        <v>130.5</v>
      </c>
      <c r="W76" s="35">
        <v>130.5</v>
      </c>
      <c r="X76" s="35"/>
      <c r="Y76" s="19" t="s">
        <v>77</v>
      </c>
      <c r="Z76" s="19"/>
      <c r="AA76" s="19" t="s">
        <v>77</v>
      </c>
      <c r="AB76" s="19" t="s">
        <v>78</v>
      </c>
      <c r="AC76" s="19"/>
      <c r="AD76" s="19" t="s">
        <v>78</v>
      </c>
      <c r="AE76" s="19"/>
      <c r="AF76" s="19" t="s">
        <v>78</v>
      </c>
      <c r="AG76" s="19">
        <v>212</v>
      </c>
      <c r="AH76" s="19">
        <v>212</v>
      </c>
      <c r="AI76" s="20" t="s">
        <v>8449</v>
      </c>
      <c r="AJ76" s="19" t="s">
        <v>8450</v>
      </c>
      <c r="AK76" s="19" t="s">
        <v>251</v>
      </c>
      <c r="AL76" s="20" t="s">
        <v>8252</v>
      </c>
      <c r="AM76" s="19" t="s">
        <v>8253</v>
      </c>
      <c r="AN76" s="20" t="s">
        <v>8451</v>
      </c>
      <c r="AO76" s="19" t="s">
        <v>1569</v>
      </c>
      <c r="AP76" s="19" t="s">
        <v>3754</v>
      </c>
      <c r="AQ76" s="19" t="s">
        <v>238</v>
      </c>
      <c r="AR76" s="19" t="s">
        <v>8255</v>
      </c>
      <c r="AS76" s="19">
        <v>13310272813</v>
      </c>
    </row>
    <row r="77" s="2" customFormat="1" ht="50" customHeight="1" spans="1:45">
      <c r="A77" s="17">
        <v>70</v>
      </c>
      <c r="B77" s="19" t="s">
        <v>8452</v>
      </c>
      <c r="C77" s="19" t="s">
        <v>3745</v>
      </c>
      <c r="D77" s="30" t="s">
        <v>67</v>
      </c>
      <c r="E77" s="19" t="s">
        <v>5494</v>
      </c>
      <c r="F77" s="20">
        <v>2018.1</v>
      </c>
      <c r="G77" s="31">
        <v>2018.1</v>
      </c>
      <c r="H77" s="19" t="s">
        <v>171</v>
      </c>
      <c r="I77" s="19" t="s">
        <v>5495</v>
      </c>
      <c r="J77" s="19" t="s">
        <v>8453</v>
      </c>
      <c r="K77" s="34">
        <v>60.2</v>
      </c>
      <c r="L77" s="35">
        <v>60.2</v>
      </c>
      <c r="M77" s="35"/>
      <c r="N77" s="35"/>
      <c r="O77" s="19" t="s">
        <v>8454</v>
      </c>
      <c r="P77" s="19" t="s">
        <v>8455</v>
      </c>
      <c r="Q77" s="19" t="s">
        <v>8456</v>
      </c>
      <c r="R77" s="19" t="s">
        <v>4016</v>
      </c>
      <c r="S77" s="19" t="s">
        <v>3749</v>
      </c>
      <c r="T77" s="19">
        <v>2018</v>
      </c>
      <c r="U77" s="19" t="s">
        <v>77</v>
      </c>
      <c r="V77" s="34">
        <v>60.2</v>
      </c>
      <c r="W77" s="35">
        <v>60.2</v>
      </c>
      <c r="X77" s="35"/>
      <c r="Y77" s="19" t="s">
        <v>77</v>
      </c>
      <c r="Z77" s="19"/>
      <c r="AA77" s="19" t="s">
        <v>77</v>
      </c>
      <c r="AB77" s="19" t="s">
        <v>78</v>
      </c>
      <c r="AC77" s="19"/>
      <c r="AD77" s="19" t="s">
        <v>78</v>
      </c>
      <c r="AE77" s="19"/>
      <c r="AF77" s="19" t="s">
        <v>78</v>
      </c>
      <c r="AG77" s="19">
        <v>76</v>
      </c>
      <c r="AH77" s="19">
        <v>76</v>
      </c>
      <c r="AI77" s="20" t="s">
        <v>8457</v>
      </c>
      <c r="AJ77" s="19" t="s">
        <v>8458</v>
      </c>
      <c r="AK77" s="19" t="s">
        <v>251</v>
      </c>
      <c r="AL77" s="20" t="s">
        <v>8252</v>
      </c>
      <c r="AM77" s="19" t="s">
        <v>8253</v>
      </c>
      <c r="AN77" s="20" t="s">
        <v>8459</v>
      </c>
      <c r="AO77" s="19" t="s">
        <v>8460</v>
      </c>
      <c r="AP77" s="19" t="s">
        <v>3754</v>
      </c>
      <c r="AQ77" s="19" t="s">
        <v>238</v>
      </c>
      <c r="AR77" s="19" t="s">
        <v>8255</v>
      </c>
      <c r="AS77" s="19">
        <v>13310272813</v>
      </c>
    </row>
    <row r="78" s="2" customFormat="1" ht="50" customHeight="1" spans="1:45">
      <c r="A78" s="17">
        <v>71</v>
      </c>
      <c r="B78" s="19" t="s">
        <v>8461</v>
      </c>
      <c r="C78" s="19" t="s">
        <v>3745</v>
      </c>
      <c r="D78" s="30" t="s">
        <v>67</v>
      </c>
      <c r="E78" s="19" t="s">
        <v>5494</v>
      </c>
      <c r="F78" s="20">
        <v>2018.1</v>
      </c>
      <c r="G78" s="31">
        <v>2018.1</v>
      </c>
      <c r="H78" s="19" t="s">
        <v>171</v>
      </c>
      <c r="I78" s="19" t="s">
        <v>5495</v>
      </c>
      <c r="J78" s="19" t="s">
        <v>8462</v>
      </c>
      <c r="K78" s="23">
        <v>33.6</v>
      </c>
      <c r="L78" s="23">
        <v>33.6</v>
      </c>
      <c r="M78" s="35"/>
      <c r="N78" s="35"/>
      <c r="O78" s="19" t="s">
        <v>8344</v>
      </c>
      <c r="P78" s="19" t="s">
        <v>8345</v>
      </c>
      <c r="Q78" s="19" t="s">
        <v>8346</v>
      </c>
      <c r="R78" s="19" t="s">
        <v>4016</v>
      </c>
      <c r="S78" s="19" t="s">
        <v>3749</v>
      </c>
      <c r="T78" s="19">
        <v>2018</v>
      </c>
      <c r="U78" s="19" t="s">
        <v>77</v>
      </c>
      <c r="V78" s="23">
        <v>33.6</v>
      </c>
      <c r="W78" s="23">
        <v>33.6</v>
      </c>
      <c r="X78" s="35"/>
      <c r="Y78" s="19" t="s">
        <v>77</v>
      </c>
      <c r="Z78" s="19"/>
      <c r="AA78" s="19" t="s">
        <v>77</v>
      </c>
      <c r="AB78" s="19" t="s">
        <v>78</v>
      </c>
      <c r="AC78" s="19"/>
      <c r="AD78" s="19" t="s">
        <v>78</v>
      </c>
      <c r="AE78" s="19"/>
      <c r="AF78" s="19" t="s">
        <v>78</v>
      </c>
      <c r="AG78" s="19">
        <v>49</v>
      </c>
      <c r="AH78" s="19">
        <v>49</v>
      </c>
      <c r="AI78" s="20" t="s">
        <v>8347</v>
      </c>
      <c r="AJ78" s="19" t="s">
        <v>8348</v>
      </c>
      <c r="AK78" s="19" t="s">
        <v>251</v>
      </c>
      <c r="AL78" s="20" t="s">
        <v>8252</v>
      </c>
      <c r="AM78" s="19" t="s">
        <v>8253</v>
      </c>
      <c r="AN78" s="20" t="s">
        <v>8463</v>
      </c>
      <c r="AO78" s="19" t="s">
        <v>8464</v>
      </c>
      <c r="AP78" s="19" t="s">
        <v>3754</v>
      </c>
      <c r="AQ78" s="19" t="s">
        <v>238</v>
      </c>
      <c r="AR78" s="19" t="s">
        <v>8255</v>
      </c>
      <c r="AS78" s="19">
        <v>13310272813</v>
      </c>
    </row>
    <row r="79" s="1" customFormat="1" ht="50" customHeight="1" spans="1:45">
      <c r="A79" s="17">
        <v>72</v>
      </c>
      <c r="B79" s="19" t="s">
        <v>8465</v>
      </c>
      <c r="C79" s="19" t="s">
        <v>3449</v>
      </c>
      <c r="D79" s="19" t="s">
        <v>110</v>
      </c>
      <c r="E79" s="19" t="s">
        <v>8466</v>
      </c>
      <c r="F79" s="20">
        <v>2018.1</v>
      </c>
      <c r="G79" s="25">
        <v>2019.3</v>
      </c>
      <c r="H79" s="19" t="s">
        <v>3451</v>
      </c>
      <c r="I79" s="19" t="s">
        <v>8467</v>
      </c>
      <c r="J79" s="19" t="s">
        <v>8468</v>
      </c>
      <c r="K79" s="35">
        <v>20</v>
      </c>
      <c r="L79" s="35">
        <v>20</v>
      </c>
      <c r="M79" s="35"/>
      <c r="N79" s="35"/>
      <c r="O79" s="19" t="s">
        <v>8469</v>
      </c>
      <c r="P79" s="19" t="s">
        <v>8470</v>
      </c>
      <c r="Q79" s="19" t="s">
        <v>8471</v>
      </c>
      <c r="R79" s="19" t="s">
        <v>8472</v>
      </c>
      <c r="S79" s="19" t="s">
        <v>3458</v>
      </c>
      <c r="T79" s="19">
        <v>2018</v>
      </c>
      <c r="U79" s="19" t="s">
        <v>77</v>
      </c>
      <c r="V79" s="34">
        <f t="shared" ref="V79:V92" si="7">SUM(W79:X79)</f>
        <v>20</v>
      </c>
      <c r="W79" s="35">
        <v>20</v>
      </c>
      <c r="X79" s="35"/>
      <c r="Y79" s="19" t="s">
        <v>77</v>
      </c>
      <c r="Z79" s="19"/>
      <c r="AA79" s="22" t="s">
        <v>77</v>
      </c>
      <c r="AB79" s="19" t="s">
        <v>78</v>
      </c>
      <c r="AC79" s="19"/>
      <c r="AD79" s="19" t="s">
        <v>78</v>
      </c>
      <c r="AE79" s="19"/>
      <c r="AF79" s="19" t="s">
        <v>78</v>
      </c>
      <c r="AG79" s="19" t="s">
        <v>8473</v>
      </c>
      <c r="AH79" s="19" t="s">
        <v>8473</v>
      </c>
      <c r="AI79" s="19" t="s">
        <v>8468</v>
      </c>
      <c r="AJ79" s="19" t="s">
        <v>8474</v>
      </c>
      <c r="AK79" s="19" t="s">
        <v>81</v>
      </c>
      <c r="AL79" s="19" t="s">
        <v>153</v>
      </c>
      <c r="AM79" s="19" t="s">
        <v>8475</v>
      </c>
      <c r="AN79" s="19" t="s">
        <v>8476</v>
      </c>
      <c r="AO79" s="19" t="s">
        <v>8477</v>
      </c>
      <c r="AP79" s="19" t="s">
        <v>912</v>
      </c>
      <c r="AQ79" s="55" t="s">
        <v>158</v>
      </c>
      <c r="AR79" s="19" t="s">
        <v>8478</v>
      </c>
      <c r="AS79" s="19">
        <v>15330534666</v>
      </c>
    </row>
    <row r="80" s="1" customFormat="1" ht="50" customHeight="1" spans="1:45">
      <c r="A80" s="17">
        <v>73</v>
      </c>
      <c r="B80" s="19" t="s">
        <v>8479</v>
      </c>
      <c r="C80" s="19" t="s">
        <v>3449</v>
      </c>
      <c r="D80" s="19" t="s">
        <v>110</v>
      </c>
      <c r="E80" s="19" t="s">
        <v>8480</v>
      </c>
      <c r="F80" s="20">
        <v>2018.1</v>
      </c>
      <c r="G80" s="25">
        <v>2019.3</v>
      </c>
      <c r="H80" s="19" t="s">
        <v>3451</v>
      </c>
      <c r="I80" s="19" t="s">
        <v>8481</v>
      </c>
      <c r="J80" s="19" t="s">
        <v>8482</v>
      </c>
      <c r="K80" s="35">
        <v>450</v>
      </c>
      <c r="L80" s="35">
        <v>450</v>
      </c>
      <c r="M80" s="35"/>
      <c r="N80" s="35"/>
      <c r="O80" s="19" t="s">
        <v>8483</v>
      </c>
      <c r="P80" s="19" t="s">
        <v>8484</v>
      </c>
      <c r="Q80" s="19" t="s">
        <v>8485</v>
      </c>
      <c r="R80" s="19" t="s">
        <v>8486</v>
      </c>
      <c r="S80" s="19" t="s">
        <v>3458</v>
      </c>
      <c r="T80" s="19">
        <v>2018</v>
      </c>
      <c r="U80" s="19" t="s">
        <v>77</v>
      </c>
      <c r="V80" s="34">
        <f t="shared" si="7"/>
        <v>450</v>
      </c>
      <c r="W80" s="35">
        <v>450</v>
      </c>
      <c r="X80" s="35"/>
      <c r="Y80" s="19" t="s">
        <v>77</v>
      </c>
      <c r="Z80" s="19"/>
      <c r="AA80" s="22" t="s">
        <v>77</v>
      </c>
      <c r="AB80" s="19" t="s">
        <v>78</v>
      </c>
      <c r="AC80" s="19"/>
      <c r="AD80" s="19" t="s">
        <v>78</v>
      </c>
      <c r="AE80" s="19"/>
      <c r="AF80" s="19" t="s">
        <v>78</v>
      </c>
      <c r="AG80" s="19" t="s">
        <v>8487</v>
      </c>
      <c r="AH80" s="19" t="s">
        <v>8487</v>
      </c>
      <c r="AI80" s="19" t="s">
        <v>8488</v>
      </c>
      <c r="AJ80" s="19" t="s">
        <v>8489</v>
      </c>
      <c r="AK80" s="19" t="s">
        <v>81</v>
      </c>
      <c r="AL80" s="19" t="s">
        <v>153</v>
      </c>
      <c r="AM80" s="19" t="s">
        <v>8490</v>
      </c>
      <c r="AN80" s="19" t="s">
        <v>8484</v>
      </c>
      <c r="AO80" s="19" t="s">
        <v>8484</v>
      </c>
      <c r="AP80" s="19" t="s">
        <v>8491</v>
      </c>
      <c r="AQ80" s="55" t="s">
        <v>158</v>
      </c>
      <c r="AR80" s="19" t="s">
        <v>8492</v>
      </c>
      <c r="AS80" s="19">
        <v>13996878372</v>
      </c>
    </row>
    <row r="81" s="1" customFormat="1" ht="50" customHeight="1" spans="1:45">
      <c r="A81" s="17">
        <v>74</v>
      </c>
      <c r="B81" s="19" t="s">
        <v>8493</v>
      </c>
      <c r="C81" s="19" t="s">
        <v>3449</v>
      </c>
      <c r="D81" s="19" t="s">
        <v>110</v>
      </c>
      <c r="E81" s="19" t="s">
        <v>8494</v>
      </c>
      <c r="F81" s="20">
        <v>2018.1</v>
      </c>
      <c r="G81" s="20">
        <v>2018.08</v>
      </c>
      <c r="H81" s="19" t="s">
        <v>7032</v>
      </c>
      <c r="I81" s="19" t="s">
        <v>8494</v>
      </c>
      <c r="J81" s="19" t="s">
        <v>8495</v>
      </c>
      <c r="K81" s="35">
        <v>25</v>
      </c>
      <c r="L81" s="35">
        <v>25</v>
      </c>
      <c r="M81" s="35"/>
      <c r="N81" s="35"/>
      <c r="O81" s="19" t="s">
        <v>8496</v>
      </c>
      <c r="P81" s="19" t="s">
        <v>8497</v>
      </c>
      <c r="Q81" s="30" t="s">
        <v>8498</v>
      </c>
      <c r="R81" s="19" t="s">
        <v>8499</v>
      </c>
      <c r="S81" s="30" t="s">
        <v>3458</v>
      </c>
      <c r="T81" s="19">
        <v>2018</v>
      </c>
      <c r="U81" s="19" t="s">
        <v>77</v>
      </c>
      <c r="V81" s="34">
        <f t="shared" si="7"/>
        <v>25</v>
      </c>
      <c r="W81" s="35">
        <v>25</v>
      </c>
      <c r="X81" s="35"/>
      <c r="Y81" s="19"/>
      <c r="Z81" s="19" t="s">
        <v>77</v>
      </c>
      <c r="AA81" s="22" t="s">
        <v>77</v>
      </c>
      <c r="AB81" s="19" t="s">
        <v>78</v>
      </c>
      <c r="AC81" s="19"/>
      <c r="AD81" s="19" t="s">
        <v>78</v>
      </c>
      <c r="AE81" s="19"/>
      <c r="AF81" s="19" t="s">
        <v>78</v>
      </c>
      <c r="AG81" s="19">
        <v>22</v>
      </c>
      <c r="AH81" s="19">
        <v>22</v>
      </c>
      <c r="AI81" s="19" t="s">
        <v>8500</v>
      </c>
      <c r="AJ81" s="19" t="s">
        <v>8500</v>
      </c>
      <c r="AK81" s="19" t="s">
        <v>81</v>
      </c>
      <c r="AL81" s="19" t="s">
        <v>153</v>
      </c>
      <c r="AM81" s="19" t="s">
        <v>8501</v>
      </c>
      <c r="AN81" s="30" t="s">
        <v>8502</v>
      </c>
      <c r="AO81" s="19" t="s">
        <v>8503</v>
      </c>
      <c r="AP81" s="56" t="s">
        <v>2158</v>
      </c>
      <c r="AQ81" s="55" t="s">
        <v>158</v>
      </c>
      <c r="AR81" s="19" t="s">
        <v>8504</v>
      </c>
      <c r="AS81" s="19">
        <v>18996751011</v>
      </c>
    </row>
    <row r="82" s="1" customFormat="1" ht="50" customHeight="1" spans="1:45">
      <c r="A82" s="17">
        <v>75</v>
      </c>
      <c r="B82" s="19" t="s">
        <v>8505</v>
      </c>
      <c r="C82" s="19" t="s">
        <v>2299</v>
      </c>
      <c r="D82" s="19" t="s">
        <v>110</v>
      </c>
      <c r="E82" s="19" t="s">
        <v>8506</v>
      </c>
      <c r="F82" s="20">
        <v>2018.1</v>
      </c>
      <c r="G82" s="20">
        <v>2018.12</v>
      </c>
      <c r="H82" s="19" t="s">
        <v>6849</v>
      </c>
      <c r="I82" s="19" t="s">
        <v>8506</v>
      </c>
      <c r="J82" s="19" t="s">
        <v>8507</v>
      </c>
      <c r="K82" s="35">
        <v>400</v>
      </c>
      <c r="L82" s="35">
        <v>400</v>
      </c>
      <c r="M82" s="35">
        <v>0</v>
      </c>
      <c r="N82" s="35">
        <v>0</v>
      </c>
      <c r="O82" s="19" t="s">
        <v>8508</v>
      </c>
      <c r="P82" s="19" t="s">
        <v>8507</v>
      </c>
      <c r="Q82" s="19" t="s">
        <v>8509</v>
      </c>
      <c r="R82" s="19" t="s">
        <v>8510</v>
      </c>
      <c r="S82" s="53" t="s">
        <v>4620</v>
      </c>
      <c r="T82" s="19">
        <v>2018</v>
      </c>
      <c r="U82" s="19" t="s">
        <v>77</v>
      </c>
      <c r="V82" s="34">
        <f t="shared" si="7"/>
        <v>400</v>
      </c>
      <c r="W82" s="35">
        <v>400</v>
      </c>
      <c r="X82" s="35">
        <v>0</v>
      </c>
      <c r="Y82" s="19" t="s">
        <v>77</v>
      </c>
      <c r="Z82" s="19"/>
      <c r="AA82" s="22" t="s">
        <v>77</v>
      </c>
      <c r="AB82" s="19" t="s">
        <v>78</v>
      </c>
      <c r="AC82" s="19"/>
      <c r="AD82" s="19" t="s">
        <v>78</v>
      </c>
      <c r="AE82" s="19"/>
      <c r="AF82" s="19" t="s">
        <v>78</v>
      </c>
      <c r="AG82" s="19">
        <v>110</v>
      </c>
      <c r="AH82" s="19">
        <v>110</v>
      </c>
      <c r="AI82" s="19" t="s">
        <v>8507</v>
      </c>
      <c r="AJ82" s="19" t="s">
        <v>8511</v>
      </c>
      <c r="AK82" s="19" t="s">
        <v>7442</v>
      </c>
      <c r="AL82" s="19" t="s">
        <v>8512</v>
      </c>
      <c r="AM82" s="19" t="s">
        <v>8513</v>
      </c>
      <c r="AN82" s="19" t="s">
        <v>2234</v>
      </c>
      <c r="AO82" s="19" t="s">
        <v>3500</v>
      </c>
      <c r="AP82" s="19" t="s">
        <v>8491</v>
      </c>
      <c r="AQ82" s="55" t="s">
        <v>158</v>
      </c>
      <c r="AR82" s="19" t="s">
        <v>8514</v>
      </c>
      <c r="AS82" s="19">
        <v>13883250831</v>
      </c>
    </row>
    <row r="83" s="1" customFormat="1" ht="50" customHeight="1" spans="1:45">
      <c r="A83" s="17">
        <v>76</v>
      </c>
      <c r="B83" s="19" t="s">
        <v>8515</v>
      </c>
      <c r="C83" s="19" t="s">
        <v>168</v>
      </c>
      <c r="D83" s="19" t="s">
        <v>110</v>
      </c>
      <c r="E83" s="19" t="s">
        <v>3347</v>
      </c>
      <c r="F83" s="20">
        <v>2018.1</v>
      </c>
      <c r="G83" s="20">
        <v>2018.12</v>
      </c>
      <c r="H83" s="19" t="s">
        <v>3934</v>
      </c>
      <c r="I83" s="30" t="s">
        <v>725</v>
      </c>
      <c r="J83" s="19" t="s">
        <v>8516</v>
      </c>
      <c r="K83" s="35">
        <v>754.93</v>
      </c>
      <c r="L83" s="35">
        <v>400</v>
      </c>
      <c r="M83" s="35">
        <v>354.93</v>
      </c>
      <c r="N83" s="35"/>
      <c r="O83" s="19"/>
      <c r="P83" s="19" t="s">
        <v>3352</v>
      </c>
      <c r="Q83" s="30" t="s">
        <v>8517</v>
      </c>
      <c r="R83" s="19" t="s">
        <v>8518</v>
      </c>
      <c r="S83" s="19" t="s">
        <v>486</v>
      </c>
      <c r="T83" s="19">
        <v>2018</v>
      </c>
      <c r="U83" s="19" t="s">
        <v>77</v>
      </c>
      <c r="V83" s="34">
        <f t="shared" si="7"/>
        <v>754.93</v>
      </c>
      <c r="W83" s="35">
        <v>400</v>
      </c>
      <c r="X83" s="35">
        <v>354.93</v>
      </c>
      <c r="Y83" s="19"/>
      <c r="Z83" s="19" t="s">
        <v>77</v>
      </c>
      <c r="AA83" s="22" t="s">
        <v>77</v>
      </c>
      <c r="AB83" s="19" t="s">
        <v>77</v>
      </c>
      <c r="AC83" s="19" t="s">
        <v>3355</v>
      </c>
      <c r="AD83" s="19" t="s">
        <v>78</v>
      </c>
      <c r="AE83" s="19"/>
      <c r="AF83" s="19" t="s">
        <v>78</v>
      </c>
      <c r="AG83" s="19">
        <v>100</v>
      </c>
      <c r="AH83" s="19">
        <v>100</v>
      </c>
      <c r="AI83" s="19" t="s">
        <v>7271</v>
      </c>
      <c r="AJ83" s="19" t="s">
        <v>7272</v>
      </c>
      <c r="AK83" s="19" t="s">
        <v>3358</v>
      </c>
      <c r="AL83" s="19" t="s">
        <v>153</v>
      </c>
      <c r="AM83" s="19" t="s">
        <v>8519</v>
      </c>
      <c r="AN83" s="30" t="s">
        <v>7275</v>
      </c>
      <c r="AO83" s="19" t="s">
        <v>8520</v>
      </c>
      <c r="AP83" s="56" t="s">
        <v>8521</v>
      </c>
      <c r="AQ83" s="19" t="s">
        <v>1116</v>
      </c>
      <c r="AR83" s="19" t="s">
        <v>3363</v>
      </c>
      <c r="AS83" s="19">
        <v>13996737037</v>
      </c>
    </row>
    <row r="84" s="1" customFormat="1" ht="50" customHeight="1" spans="1:45">
      <c r="A84" s="17">
        <v>77</v>
      </c>
      <c r="B84" s="19" t="s">
        <v>8522</v>
      </c>
      <c r="C84" s="19" t="s">
        <v>3449</v>
      </c>
      <c r="D84" s="19" t="s">
        <v>110</v>
      </c>
      <c r="E84" s="19" t="s">
        <v>8523</v>
      </c>
      <c r="F84" s="20">
        <v>2018.1</v>
      </c>
      <c r="G84" s="20">
        <v>2018.12</v>
      </c>
      <c r="H84" s="19" t="s">
        <v>4645</v>
      </c>
      <c r="I84" s="19" t="s">
        <v>8524</v>
      </c>
      <c r="J84" s="19" t="s">
        <v>8525</v>
      </c>
      <c r="K84" s="35">
        <v>128</v>
      </c>
      <c r="L84" s="35">
        <v>100</v>
      </c>
      <c r="M84" s="35"/>
      <c r="N84" s="35">
        <v>28</v>
      </c>
      <c r="O84" s="19" t="s">
        <v>8526</v>
      </c>
      <c r="P84" s="19" t="s">
        <v>8527</v>
      </c>
      <c r="Q84" s="19" t="s">
        <v>8528</v>
      </c>
      <c r="R84" s="19" t="s">
        <v>8529</v>
      </c>
      <c r="S84" s="19" t="s">
        <v>3458</v>
      </c>
      <c r="T84" s="19">
        <v>2018</v>
      </c>
      <c r="U84" s="19" t="s">
        <v>77</v>
      </c>
      <c r="V84" s="34">
        <f t="shared" si="7"/>
        <v>128</v>
      </c>
      <c r="W84" s="35">
        <v>100</v>
      </c>
      <c r="X84" s="35">
        <v>28</v>
      </c>
      <c r="Y84" s="19"/>
      <c r="Z84" s="19" t="s">
        <v>77</v>
      </c>
      <c r="AA84" s="22" t="s">
        <v>77</v>
      </c>
      <c r="AB84" s="19" t="s">
        <v>78</v>
      </c>
      <c r="AC84" s="19"/>
      <c r="AD84" s="19" t="s">
        <v>78</v>
      </c>
      <c r="AE84" s="19"/>
      <c r="AF84" s="19" t="s">
        <v>78</v>
      </c>
      <c r="AG84" s="30">
        <v>80</v>
      </c>
      <c r="AH84" s="30">
        <v>80</v>
      </c>
      <c r="AI84" s="19" t="s">
        <v>8530</v>
      </c>
      <c r="AJ84" s="19" t="s">
        <v>8531</v>
      </c>
      <c r="AK84" s="19" t="s">
        <v>81</v>
      </c>
      <c r="AL84" s="19" t="s">
        <v>153</v>
      </c>
      <c r="AM84" s="19" t="s">
        <v>8532</v>
      </c>
      <c r="AN84" s="30" t="s">
        <v>2281</v>
      </c>
      <c r="AO84" s="30" t="s">
        <v>8533</v>
      </c>
      <c r="AP84" s="56" t="s">
        <v>2158</v>
      </c>
      <c r="AQ84" s="19" t="s">
        <v>8534</v>
      </c>
      <c r="AR84" s="19" t="s">
        <v>8535</v>
      </c>
      <c r="AS84" s="19">
        <v>13452525446</v>
      </c>
    </row>
    <row r="85" s="1" customFormat="1" ht="50" customHeight="1" spans="1:45">
      <c r="A85" s="17">
        <v>78</v>
      </c>
      <c r="B85" s="19" t="s">
        <v>8536</v>
      </c>
      <c r="C85" s="19" t="s">
        <v>168</v>
      </c>
      <c r="D85" s="19" t="s">
        <v>110</v>
      </c>
      <c r="E85" s="19" t="s">
        <v>7247</v>
      </c>
      <c r="F85" s="20">
        <v>2018.1</v>
      </c>
      <c r="G85" s="20">
        <v>2019.12</v>
      </c>
      <c r="H85" s="19" t="s">
        <v>3934</v>
      </c>
      <c r="I85" s="19" t="s">
        <v>4933</v>
      </c>
      <c r="J85" s="19" t="s">
        <v>8537</v>
      </c>
      <c r="K85" s="35">
        <v>140</v>
      </c>
      <c r="L85" s="35">
        <v>140</v>
      </c>
      <c r="M85" s="35">
        <v>0</v>
      </c>
      <c r="N85" s="35">
        <v>0</v>
      </c>
      <c r="O85" s="19" t="s">
        <v>8538</v>
      </c>
      <c r="P85" s="19" t="s">
        <v>8538</v>
      </c>
      <c r="Q85" s="19" t="s">
        <v>8539</v>
      </c>
      <c r="R85" s="19" t="s">
        <v>8540</v>
      </c>
      <c r="S85" s="19" t="s">
        <v>486</v>
      </c>
      <c r="T85" s="19">
        <v>2018</v>
      </c>
      <c r="U85" s="19" t="s">
        <v>77</v>
      </c>
      <c r="V85" s="34">
        <f t="shared" si="7"/>
        <v>140</v>
      </c>
      <c r="W85" s="35">
        <v>140</v>
      </c>
      <c r="X85" s="35"/>
      <c r="Y85" s="19"/>
      <c r="Z85" s="19" t="s">
        <v>77</v>
      </c>
      <c r="AA85" s="19" t="s">
        <v>77</v>
      </c>
      <c r="AB85" s="19" t="s">
        <v>78</v>
      </c>
      <c r="AC85" s="19"/>
      <c r="AD85" s="19" t="s">
        <v>77</v>
      </c>
      <c r="AE85" s="19" t="s">
        <v>8541</v>
      </c>
      <c r="AF85" s="19" t="s">
        <v>78</v>
      </c>
      <c r="AG85" s="19">
        <v>78</v>
      </c>
      <c r="AH85" s="19">
        <v>78</v>
      </c>
      <c r="AI85" s="19" t="s">
        <v>8542</v>
      </c>
      <c r="AJ85" s="19" t="s">
        <v>8543</v>
      </c>
      <c r="AK85" s="19" t="s">
        <v>8544</v>
      </c>
      <c r="AL85" s="19" t="s">
        <v>153</v>
      </c>
      <c r="AM85" s="19" t="s">
        <v>8545</v>
      </c>
      <c r="AN85" s="30" t="s">
        <v>8546</v>
      </c>
      <c r="AO85" s="19" t="s">
        <v>8547</v>
      </c>
      <c r="AP85" s="56" t="s">
        <v>8548</v>
      </c>
      <c r="AQ85" s="19" t="s">
        <v>3549</v>
      </c>
      <c r="AR85" s="19" t="s">
        <v>8549</v>
      </c>
      <c r="AS85" s="19">
        <v>13310277577</v>
      </c>
    </row>
    <row r="86" s="1" customFormat="1" ht="50" customHeight="1" spans="1:45">
      <c r="A86" s="17">
        <v>79</v>
      </c>
      <c r="B86" s="19" t="s">
        <v>8550</v>
      </c>
      <c r="C86" s="19" t="s">
        <v>168</v>
      </c>
      <c r="D86" s="19" t="s">
        <v>110</v>
      </c>
      <c r="E86" s="19" t="s">
        <v>3711</v>
      </c>
      <c r="F86" s="20">
        <v>2018.1</v>
      </c>
      <c r="G86" s="20">
        <v>2018.12</v>
      </c>
      <c r="H86" s="19" t="s">
        <v>3934</v>
      </c>
      <c r="I86" s="19" t="s">
        <v>5291</v>
      </c>
      <c r="J86" s="19" t="s">
        <v>8551</v>
      </c>
      <c r="K86" s="35">
        <v>80</v>
      </c>
      <c r="L86" s="35">
        <v>80</v>
      </c>
      <c r="M86" s="35"/>
      <c r="N86" s="35"/>
      <c r="O86" s="19" t="s">
        <v>8552</v>
      </c>
      <c r="P86" s="19" t="s">
        <v>8552</v>
      </c>
      <c r="Q86" s="19" t="s">
        <v>8553</v>
      </c>
      <c r="R86" s="19" t="s">
        <v>2989</v>
      </c>
      <c r="S86" s="19" t="s">
        <v>486</v>
      </c>
      <c r="T86" s="19">
        <v>2018</v>
      </c>
      <c r="U86" s="19" t="s">
        <v>77</v>
      </c>
      <c r="V86" s="34">
        <f t="shared" si="7"/>
        <v>80</v>
      </c>
      <c r="W86" s="35">
        <v>80</v>
      </c>
      <c r="X86" s="35"/>
      <c r="Y86" s="19"/>
      <c r="Z86" s="19" t="s">
        <v>77</v>
      </c>
      <c r="AA86" s="19" t="s">
        <v>77</v>
      </c>
      <c r="AB86" s="19" t="s">
        <v>78</v>
      </c>
      <c r="AC86" s="19"/>
      <c r="AD86" s="19" t="s">
        <v>77</v>
      </c>
      <c r="AE86" s="19" t="s">
        <v>8554</v>
      </c>
      <c r="AF86" s="19" t="s">
        <v>78</v>
      </c>
      <c r="AG86" s="19">
        <v>387</v>
      </c>
      <c r="AH86" s="19">
        <v>387</v>
      </c>
      <c r="AI86" s="19" t="s">
        <v>8555</v>
      </c>
      <c r="AJ86" s="19" t="s">
        <v>8556</v>
      </c>
      <c r="AK86" s="30" t="s">
        <v>572</v>
      </c>
      <c r="AL86" s="19" t="s">
        <v>153</v>
      </c>
      <c r="AM86" s="19" t="s">
        <v>8557</v>
      </c>
      <c r="AN86" s="30" t="s">
        <v>8558</v>
      </c>
      <c r="AO86" s="19" t="s">
        <v>8552</v>
      </c>
      <c r="AP86" s="56" t="s">
        <v>8548</v>
      </c>
      <c r="AQ86" s="19" t="s">
        <v>3549</v>
      </c>
      <c r="AR86" s="19" t="s">
        <v>8559</v>
      </c>
      <c r="AS86" s="19">
        <v>18996759297</v>
      </c>
    </row>
    <row r="87" s="1" customFormat="1" ht="50" customHeight="1" spans="1:45">
      <c r="A87" s="17">
        <v>80</v>
      </c>
      <c r="B87" s="19" t="s">
        <v>8560</v>
      </c>
      <c r="C87" s="19" t="s">
        <v>168</v>
      </c>
      <c r="D87" s="19" t="s">
        <v>110</v>
      </c>
      <c r="E87" s="19" t="s">
        <v>8561</v>
      </c>
      <c r="F87" s="20">
        <v>2018.1</v>
      </c>
      <c r="G87" s="25">
        <v>2019.3</v>
      </c>
      <c r="H87" s="19" t="s">
        <v>8562</v>
      </c>
      <c r="I87" s="30" t="s">
        <v>875</v>
      </c>
      <c r="J87" s="19" t="s">
        <v>8563</v>
      </c>
      <c r="K87" s="35">
        <v>794.23</v>
      </c>
      <c r="L87" s="35">
        <v>330</v>
      </c>
      <c r="M87" s="35">
        <v>464.23</v>
      </c>
      <c r="N87" s="35"/>
      <c r="O87" s="19" t="s">
        <v>8564</v>
      </c>
      <c r="P87" s="19" t="s">
        <v>8565</v>
      </c>
      <c r="Q87" s="19" t="s">
        <v>8566</v>
      </c>
      <c r="R87" s="19" t="s">
        <v>8567</v>
      </c>
      <c r="S87" s="19" t="s">
        <v>3384</v>
      </c>
      <c r="T87" s="19">
        <v>2018</v>
      </c>
      <c r="U87" s="19" t="s">
        <v>77</v>
      </c>
      <c r="V87" s="34">
        <f t="shared" si="7"/>
        <v>3730</v>
      </c>
      <c r="W87" s="35">
        <v>330</v>
      </c>
      <c r="X87" s="35">
        <v>3400</v>
      </c>
      <c r="Y87" s="19"/>
      <c r="Z87" s="19" t="s">
        <v>77</v>
      </c>
      <c r="AA87" s="19" t="s">
        <v>77</v>
      </c>
      <c r="AB87" s="19" t="s">
        <v>78</v>
      </c>
      <c r="AC87" s="19"/>
      <c r="AD87" s="19" t="s">
        <v>78</v>
      </c>
      <c r="AE87" s="19"/>
      <c r="AF87" s="19" t="s">
        <v>78</v>
      </c>
      <c r="AG87" s="19">
        <v>20</v>
      </c>
      <c r="AH87" s="19">
        <v>20</v>
      </c>
      <c r="AI87" s="19" t="s">
        <v>8568</v>
      </c>
      <c r="AJ87" s="19" t="s">
        <v>8569</v>
      </c>
      <c r="AK87" s="19" t="s">
        <v>8570</v>
      </c>
      <c r="AL87" s="19" t="s">
        <v>153</v>
      </c>
      <c r="AM87" s="30" t="s">
        <v>8571</v>
      </c>
      <c r="AN87" s="30" t="s">
        <v>8572</v>
      </c>
      <c r="AO87" s="19" t="s">
        <v>501</v>
      </c>
      <c r="AP87" s="19" t="s">
        <v>912</v>
      </c>
      <c r="AQ87" s="19" t="s">
        <v>158</v>
      </c>
      <c r="AR87" s="19" t="s">
        <v>7030</v>
      </c>
      <c r="AS87" s="19">
        <v>15123638535</v>
      </c>
    </row>
    <row r="88" s="1" customFormat="1" ht="50" customHeight="1" spans="1:45">
      <c r="A88" s="17">
        <v>81</v>
      </c>
      <c r="B88" s="19" t="s">
        <v>8573</v>
      </c>
      <c r="C88" s="19" t="s">
        <v>2283</v>
      </c>
      <c r="D88" s="19" t="s">
        <v>110</v>
      </c>
      <c r="E88" s="19" t="s">
        <v>2146</v>
      </c>
      <c r="F88" s="20">
        <v>2018.1</v>
      </c>
      <c r="G88" s="20">
        <v>2018.12</v>
      </c>
      <c r="H88" s="19" t="s">
        <v>8562</v>
      </c>
      <c r="I88" s="19" t="s">
        <v>2344</v>
      </c>
      <c r="J88" s="19" t="s">
        <v>8574</v>
      </c>
      <c r="K88" s="35">
        <v>12.15</v>
      </c>
      <c r="L88" s="35">
        <v>12.15</v>
      </c>
      <c r="M88" s="35">
        <v>0</v>
      </c>
      <c r="N88" s="35">
        <v>0</v>
      </c>
      <c r="O88" s="19" t="s">
        <v>8575</v>
      </c>
      <c r="P88" s="19" t="s">
        <v>8576</v>
      </c>
      <c r="Q88" s="30" t="s">
        <v>8577</v>
      </c>
      <c r="R88" s="19" t="s">
        <v>8578</v>
      </c>
      <c r="S88" s="19" t="s">
        <v>2283</v>
      </c>
      <c r="T88" s="19">
        <v>2018</v>
      </c>
      <c r="U88" s="19" t="s">
        <v>77</v>
      </c>
      <c r="V88" s="34">
        <f t="shared" si="7"/>
        <v>12.15</v>
      </c>
      <c r="W88" s="35">
        <v>12.15</v>
      </c>
      <c r="X88" s="35">
        <v>0</v>
      </c>
      <c r="Y88" s="19"/>
      <c r="Z88" s="19" t="s">
        <v>77</v>
      </c>
      <c r="AA88" s="22" t="s">
        <v>77</v>
      </c>
      <c r="AB88" s="19" t="s">
        <v>78</v>
      </c>
      <c r="AC88" s="19"/>
      <c r="AD88" s="19" t="s">
        <v>78</v>
      </c>
      <c r="AE88" s="19"/>
      <c r="AF88" s="19" t="s">
        <v>78</v>
      </c>
      <c r="AG88" s="30">
        <v>132</v>
      </c>
      <c r="AH88" s="30">
        <v>132</v>
      </c>
      <c r="AI88" s="19" t="s">
        <v>8579</v>
      </c>
      <c r="AJ88" s="19" t="s">
        <v>8580</v>
      </c>
      <c r="AK88" s="22" t="s">
        <v>8581</v>
      </c>
      <c r="AL88" s="22" t="s">
        <v>5235</v>
      </c>
      <c r="AM88" s="22" t="s">
        <v>2292</v>
      </c>
      <c r="AN88" s="30" t="s">
        <v>8582</v>
      </c>
      <c r="AO88" s="30" t="s">
        <v>3023</v>
      </c>
      <c r="AP88" s="56" t="s">
        <v>2158</v>
      </c>
      <c r="AQ88" s="22" t="s">
        <v>5236</v>
      </c>
      <c r="AR88" s="19" t="s">
        <v>8583</v>
      </c>
      <c r="AS88" s="19">
        <v>13896739333</v>
      </c>
    </row>
    <row r="89" s="1" customFormat="1" ht="50" customHeight="1" spans="1:45">
      <c r="A89" s="17">
        <v>82</v>
      </c>
      <c r="B89" s="19" t="s">
        <v>8584</v>
      </c>
      <c r="C89" s="19" t="s">
        <v>3449</v>
      </c>
      <c r="D89" s="19" t="s">
        <v>110</v>
      </c>
      <c r="E89" s="19" t="s">
        <v>8585</v>
      </c>
      <c r="F89" s="20">
        <v>2018.1</v>
      </c>
      <c r="G89" s="20">
        <v>2018.12</v>
      </c>
      <c r="H89" s="19" t="s">
        <v>8586</v>
      </c>
      <c r="I89" s="19" t="s">
        <v>8586</v>
      </c>
      <c r="J89" s="19" t="s">
        <v>8587</v>
      </c>
      <c r="K89" s="35">
        <v>5</v>
      </c>
      <c r="L89" s="35">
        <v>5</v>
      </c>
      <c r="M89" s="35"/>
      <c r="N89" s="35"/>
      <c r="O89" s="19" t="s">
        <v>8588</v>
      </c>
      <c r="P89" s="19" t="s">
        <v>8589</v>
      </c>
      <c r="Q89" s="19" t="s">
        <v>8590</v>
      </c>
      <c r="R89" s="19" t="s">
        <v>4140</v>
      </c>
      <c r="S89" s="19" t="s">
        <v>3458</v>
      </c>
      <c r="T89" s="19">
        <v>2018</v>
      </c>
      <c r="U89" s="19" t="s">
        <v>77</v>
      </c>
      <c r="V89" s="34">
        <f t="shared" si="7"/>
        <v>5</v>
      </c>
      <c r="W89" s="35">
        <v>5</v>
      </c>
      <c r="X89" s="35"/>
      <c r="Y89" s="19"/>
      <c r="Z89" s="19" t="s">
        <v>77</v>
      </c>
      <c r="AA89" s="22" t="s">
        <v>77</v>
      </c>
      <c r="AB89" s="19" t="s">
        <v>78</v>
      </c>
      <c r="AC89" s="19"/>
      <c r="AD89" s="19" t="s">
        <v>78</v>
      </c>
      <c r="AE89" s="19"/>
      <c r="AF89" s="19" t="s">
        <v>78</v>
      </c>
      <c r="AG89" s="19">
        <v>358</v>
      </c>
      <c r="AH89" s="19">
        <v>358</v>
      </c>
      <c r="AI89" s="19" t="s">
        <v>8587</v>
      </c>
      <c r="AJ89" s="19" t="s">
        <v>8591</v>
      </c>
      <c r="AK89" s="19" t="s">
        <v>81</v>
      </c>
      <c r="AL89" s="19" t="s">
        <v>153</v>
      </c>
      <c r="AM89" s="19" t="s">
        <v>8592</v>
      </c>
      <c r="AN89" s="30" t="s">
        <v>2156</v>
      </c>
      <c r="AO89" s="19" t="s">
        <v>8593</v>
      </c>
      <c r="AP89" s="56" t="s">
        <v>2158</v>
      </c>
      <c r="AQ89" s="22" t="s">
        <v>5933</v>
      </c>
      <c r="AR89" s="19" t="s">
        <v>8594</v>
      </c>
      <c r="AS89" s="19">
        <v>70726286</v>
      </c>
    </row>
    <row r="90" s="2" customFormat="1" ht="50" customHeight="1" spans="1:45">
      <c r="A90" s="17">
        <v>83</v>
      </c>
      <c r="B90" s="19" t="s">
        <v>8060</v>
      </c>
      <c r="C90" s="19" t="s">
        <v>3745</v>
      </c>
      <c r="D90" s="30" t="s">
        <v>67</v>
      </c>
      <c r="E90" s="19" t="s">
        <v>8595</v>
      </c>
      <c r="F90" s="20">
        <v>2018.1</v>
      </c>
      <c r="G90" s="20">
        <v>2018.12</v>
      </c>
      <c r="H90" s="19" t="s">
        <v>7904</v>
      </c>
      <c r="I90" s="19" t="s">
        <v>172</v>
      </c>
      <c r="J90" s="19" t="s">
        <v>8596</v>
      </c>
      <c r="K90" s="35">
        <v>965</v>
      </c>
      <c r="L90" s="35">
        <v>965</v>
      </c>
      <c r="M90" s="35"/>
      <c r="N90" s="35"/>
      <c r="O90" s="19" t="s">
        <v>8597</v>
      </c>
      <c r="P90" s="19" t="s">
        <v>8598</v>
      </c>
      <c r="Q90" s="54" t="s">
        <v>8599</v>
      </c>
      <c r="R90" s="19" t="s">
        <v>117</v>
      </c>
      <c r="S90" s="19" t="s">
        <v>3749</v>
      </c>
      <c r="T90" s="19">
        <v>2018</v>
      </c>
      <c r="U90" s="19" t="s">
        <v>77</v>
      </c>
      <c r="V90" s="34">
        <f t="shared" si="7"/>
        <v>965</v>
      </c>
      <c r="W90" s="35">
        <v>965</v>
      </c>
      <c r="X90" s="35"/>
      <c r="Y90" s="19" t="s">
        <v>77</v>
      </c>
      <c r="Z90" s="19"/>
      <c r="AA90" s="19" t="s">
        <v>77</v>
      </c>
      <c r="AB90" s="19" t="s">
        <v>78</v>
      </c>
      <c r="AC90" s="19"/>
      <c r="AD90" s="19" t="s">
        <v>78</v>
      </c>
      <c r="AE90" s="19"/>
      <c r="AF90" s="19" t="s">
        <v>78</v>
      </c>
      <c r="AG90" s="19">
        <v>1457</v>
      </c>
      <c r="AH90" s="19">
        <v>1457</v>
      </c>
      <c r="AI90" s="19" t="s">
        <v>8596</v>
      </c>
      <c r="AJ90" s="19" t="s">
        <v>8600</v>
      </c>
      <c r="AK90" s="19" t="s">
        <v>251</v>
      </c>
      <c r="AL90" s="20" t="s">
        <v>8252</v>
      </c>
      <c r="AM90" s="19" t="s">
        <v>8253</v>
      </c>
      <c r="AN90" s="20" t="s">
        <v>8601</v>
      </c>
      <c r="AO90" s="19" t="s">
        <v>8602</v>
      </c>
      <c r="AP90" s="19" t="s">
        <v>3754</v>
      </c>
      <c r="AQ90" s="19" t="s">
        <v>238</v>
      </c>
      <c r="AR90" s="19" t="s">
        <v>8603</v>
      </c>
      <c r="AS90" s="19">
        <v>13896785277</v>
      </c>
    </row>
    <row r="91" s="1" customFormat="1" ht="50" customHeight="1" spans="1:45">
      <c r="A91" s="17">
        <v>84</v>
      </c>
      <c r="B91" s="19" t="s">
        <v>8604</v>
      </c>
      <c r="C91" s="19" t="s">
        <v>168</v>
      </c>
      <c r="D91" s="19" t="s">
        <v>110</v>
      </c>
      <c r="E91" s="19" t="s">
        <v>8605</v>
      </c>
      <c r="F91" s="20">
        <v>2018.1</v>
      </c>
      <c r="G91" s="20">
        <v>2018.12</v>
      </c>
      <c r="H91" s="19" t="s">
        <v>6862</v>
      </c>
      <c r="I91" s="19" t="s">
        <v>4933</v>
      </c>
      <c r="J91" s="19" t="s">
        <v>8606</v>
      </c>
      <c r="K91" s="35">
        <v>240</v>
      </c>
      <c r="L91" s="35">
        <v>240</v>
      </c>
      <c r="M91" s="35"/>
      <c r="N91" s="35"/>
      <c r="O91" s="19" t="s">
        <v>8607</v>
      </c>
      <c r="P91" s="19" t="s">
        <v>8608</v>
      </c>
      <c r="Q91" s="19" t="s">
        <v>8609</v>
      </c>
      <c r="R91" s="19" t="s">
        <v>8610</v>
      </c>
      <c r="S91" s="19" t="s">
        <v>3384</v>
      </c>
      <c r="T91" s="19">
        <v>2018</v>
      </c>
      <c r="U91" s="19" t="s">
        <v>77</v>
      </c>
      <c r="V91" s="34">
        <f t="shared" si="7"/>
        <v>240</v>
      </c>
      <c r="W91" s="35">
        <v>240</v>
      </c>
      <c r="X91" s="35">
        <v>0</v>
      </c>
      <c r="Y91" s="19"/>
      <c r="Z91" s="19" t="s">
        <v>77</v>
      </c>
      <c r="AA91" s="19" t="s">
        <v>77</v>
      </c>
      <c r="AB91" s="19" t="s">
        <v>78</v>
      </c>
      <c r="AC91" s="19"/>
      <c r="AD91" s="19" t="s">
        <v>78</v>
      </c>
      <c r="AE91" s="19"/>
      <c r="AF91" s="19" t="s">
        <v>78</v>
      </c>
      <c r="AG91" s="19">
        <v>186</v>
      </c>
      <c r="AH91" s="19">
        <v>186</v>
      </c>
      <c r="AI91" s="19" t="s">
        <v>8611</v>
      </c>
      <c r="AJ91" s="19" t="s">
        <v>8612</v>
      </c>
      <c r="AK91" s="19" t="s">
        <v>7185</v>
      </c>
      <c r="AL91" s="19" t="s">
        <v>2020</v>
      </c>
      <c r="AM91" s="19" t="s">
        <v>8613</v>
      </c>
      <c r="AN91" s="19" t="s">
        <v>8614</v>
      </c>
      <c r="AO91" s="19" t="s">
        <v>8615</v>
      </c>
      <c r="AP91" s="19" t="s">
        <v>8616</v>
      </c>
      <c r="AQ91" s="19" t="s">
        <v>8617</v>
      </c>
      <c r="AR91" s="19" t="s">
        <v>7030</v>
      </c>
      <c r="AS91" s="19">
        <v>15123638535</v>
      </c>
    </row>
    <row r="92" s="1" customFormat="1" ht="50" customHeight="1" spans="1:45">
      <c r="A92" s="17">
        <v>85</v>
      </c>
      <c r="B92" s="19" t="s">
        <v>8618</v>
      </c>
      <c r="C92" s="19" t="s">
        <v>168</v>
      </c>
      <c r="D92" s="19" t="s">
        <v>110</v>
      </c>
      <c r="E92" s="19" t="s">
        <v>8619</v>
      </c>
      <c r="F92" s="20">
        <v>2018.1</v>
      </c>
      <c r="G92" s="20">
        <v>2018.12</v>
      </c>
      <c r="H92" s="19" t="s">
        <v>6710</v>
      </c>
      <c r="I92" s="19" t="s">
        <v>8620</v>
      </c>
      <c r="J92" s="19" t="s">
        <v>8621</v>
      </c>
      <c r="K92" s="35">
        <v>198</v>
      </c>
      <c r="L92" s="35">
        <v>198</v>
      </c>
      <c r="M92" s="35"/>
      <c r="N92" s="35"/>
      <c r="O92" s="19" t="s">
        <v>8622</v>
      </c>
      <c r="P92" s="19" t="s">
        <v>8623</v>
      </c>
      <c r="Q92" s="30" t="s">
        <v>1980</v>
      </c>
      <c r="R92" s="19" t="s">
        <v>117</v>
      </c>
      <c r="S92" s="19" t="s">
        <v>486</v>
      </c>
      <c r="T92" s="19">
        <v>2018</v>
      </c>
      <c r="U92" s="19" t="s">
        <v>77</v>
      </c>
      <c r="V92" s="34">
        <f t="shared" si="7"/>
        <v>208</v>
      </c>
      <c r="W92" s="35">
        <v>208</v>
      </c>
      <c r="X92" s="35"/>
      <c r="Y92" s="19"/>
      <c r="Z92" s="19" t="s">
        <v>77</v>
      </c>
      <c r="AA92" s="22" t="s">
        <v>77</v>
      </c>
      <c r="AB92" s="19" t="s">
        <v>78</v>
      </c>
      <c r="AC92" s="19"/>
      <c r="AD92" s="19" t="s">
        <v>77</v>
      </c>
      <c r="AE92" s="19" t="s">
        <v>8624</v>
      </c>
      <c r="AF92" s="19" t="s">
        <v>78</v>
      </c>
      <c r="AG92" s="19">
        <v>318</v>
      </c>
      <c r="AH92" s="19">
        <v>318</v>
      </c>
      <c r="AI92" s="19" t="s">
        <v>8621</v>
      </c>
      <c r="AJ92" s="19" t="s">
        <v>8625</v>
      </c>
      <c r="AK92" s="30" t="s">
        <v>8626</v>
      </c>
      <c r="AL92" s="19" t="s">
        <v>8627</v>
      </c>
      <c r="AM92" s="19" t="s">
        <v>8628</v>
      </c>
      <c r="AN92" s="30" t="s">
        <v>8572</v>
      </c>
      <c r="AO92" s="19" t="s">
        <v>8622</v>
      </c>
      <c r="AP92" s="19" t="s">
        <v>8629</v>
      </c>
      <c r="AQ92" s="19" t="s">
        <v>8630</v>
      </c>
      <c r="AR92" s="19" t="s">
        <v>5768</v>
      </c>
      <c r="AS92" s="19">
        <v>13638241056</v>
      </c>
    </row>
    <row r="93" s="1" customFormat="1" ht="50" customHeight="1" spans="1:45">
      <c r="A93" s="17">
        <v>86</v>
      </c>
      <c r="B93" s="30" t="s">
        <v>8631</v>
      </c>
      <c r="C93" s="19" t="s">
        <v>168</v>
      </c>
      <c r="D93" s="19" t="s">
        <v>110</v>
      </c>
      <c r="E93" s="19" t="s">
        <v>8632</v>
      </c>
      <c r="F93" s="20">
        <v>2018.1</v>
      </c>
      <c r="G93" s="25">
        <v>2019.3</v>
      </c>
      <c r="H93" s="19" t="s">
        <v>6566</v>
      </c>
      <c r="I93" s="19" t="s">
        <v>8633</v>
      </c>
      <c r="J93" s="19" t="s">
        <v>8634</v>
      </c>
      <c r="K93" s="35">
        <v>30</v>
      </c>
      <c r="L93" s="35">
        <v>30</v>
      </c>
      <c r="M93" s="35">
        <v>0</v>
      </c>
      <c r="N93" s="35">
        <v>0</v>
      </c>
      <c r="O93" s="19" t="s">
        <v>8635</v>
      </c>
      <c r="P93" s="19" t="s">
        <v>8636</v>
      </c>
      <c r="Q93" s="30" t="s">
        <v>1980</v>
      </c>
      <c r="R93" s="19" t="s">
        <v>7518</v>
      </c>
      <c r="S93" s="19" t="s">
        <v>178</v>
      </c>
      <c r="T93" s="19">
        <v>2018</v>
      </c>
      <c r="U93" s="19" t="s">
        <v>77</v>
      </c>
      <c r="V93" s="34">
        <v>30</v>
      </c>
      <c r="W93" s="35" t="s">
        <v>8637</v>
      </c>
      <c r="X93" s="35">
        <v>0</v>
      </c>
      <c r="Y93" s="19"/>
      <c r="Z93" s="19" t="s">
        <v>77</v>
      </c>
      <c r="AA93" s="22" t="s">
        <v>77</v>
      </c>
      <c r="AB93" s="19" t="s">
        <v>77</v>
      </c>
      <c r="AC93" s="19" t="s">
        <v>8636</v>
      </c>
      <c r="AD93" s="19" t="s">
        <v>77</v>
      </c>
      <c r="AE93" s="19" t="s">
        <v>8638</v>
      </c>
      <c r="AF93" s="19" t="s">
        <v>78</v>
      </c>
      <c r="AG93" s="19">
        <v>130</v>
      </c>
      <c r="AH93" s="19">
        <v>130</v>
      </c>
      <c r="AI93" s="19" t="s">
        <v>8636</v>
      </c>
      <c r="AJ93" s="19" t="s">
        <v>8634</v>
      </c>
      <c r="AK93" s="19" t="s">
        <v>81</v>
      </c>
      <c r="AL93" s="30" t="s">
        <v>8639</v>
      </c>
      <c r="AM93" s="19" t="s">
        <v>1262</v>
      </c>
      <c r="AN93" s="30" t="s">
        <v>8640</v>
      </c>
      <c r="AO93" s="19" t="s">
        <v>8641</v>
      </c>
      <c r="AP93" s="19" t="s">
        <v>1235</v>
      </c>
      <c r="AQ93" s="19" t="s">
        <v>158</v>
      </c>
      <c r="AR93" s="19" t="s">
        <v>8642</v>
      </c>
      <c r="AS93" s="19">
        <v>15803666191</v>
      </c>
    </row>
    <row r="94" s="1" customFormat="1" ht="50" customHeight="1" spans="1:45">
      <c r="A94" s="17">
        <v>87</v>
      </c>
      <c r="B94" s="30" t="s">
        <v>8643</v>
      </c>
      <c r="C94" s="19" t="s">
        <v>168</v>
      </c>
      <c r="D94" s="19" t="s">
        <v>110</v>
      </c>
      <c r="E94" s="19" t="s">
        <v>8644</v>
      </c>
      <c r="F94" s="20">
        <v>2018.1</v>
      </c>
      <c r="G94" s="25">
        <v>2019.3</v>
      </c>
      <c r="H94" s="19" t="s">
        <v>6566</v>
      </c>
      <c r="I94" s="19" t="s">
        <v>8633</v>
      </c>
      <c r="J94" s="19" t="s">
        <v>8645</v>
      </c>
      <c r="K94" s="35">
        <v>31.12</v>
      </c>
      <c r="L94" s="35">
        <v>31.12</v>
      </c>
      <c r="M94" s="35">
        <v>0</v>
      </c>
      <c r="N94" s="35">
        <v>0</v>
      </c>
      <c r="O94" s="19" t="s">
        <v>8646</v>
      </c>
      <c r="P94" s="19" t="s">
        <v>8636</v>
      </c>
      <c r="Q94" s="30" t="s">
        <v>1980</v>
      </c>
      <c r="R94" s="19" t="s">
        <v>7518</v>
      </c>
      <c r="S94" s="19" t="s">
        <v>178</v>
      </c>
      <c r="T94" s="19">
        <v>2018</v>
      </c>
      <c r="U94" s="19" t="s">
        <v>77</v>
      </c>
      <c r="V94" s="34">
        <v>31.12</v>
      </c>
      <c r="W94" s="35" t="s">
        <v>8647</v>
      </c>
      <c r="X94" s="35">
        <v>0</v>
      </c>
      <c r="Y94" s="19"/>
      <c r="Z94" s="19" t="s">
        <v>77</v>
      </c>
      <c r="AA94" s="22" t="s">
        <v>77</v>
      </c>
      <c r="AB94" s="19" t="s">
        <v>77</v>
      </c>
      <c r="AC94" s="19" t="s">
        <v>8636</v>
      </c>
      <c r="AD94" s="19" t="s">
        <v>77</v>
      </c>
      <c r="AE94" s="19" t="s">
        <v>8638</v>
      </c>
      <c r="AF94" s="19" t="s">
        <v>78</v>
      </c>
      <c r="AG94" s="19">
        <v>171</v>
      </c>
      <c r="AH94" s="19">
        <v>171</v>
      </c>
      <c r="AI94" s="19" t="s">
        <v>8636</v>
      </c>
      <c r="AJ94" s="19" t="s">
        <v>8645</v>
      </c>
      <c r="AK94" s="19" t="s">
        <v>81</v>
      </c>
      <c r="AL94" s="30" t="s">
        <v>8639</v>
      </c>
      <c r="AM94" s="19" t="s">
        <v>1262</v>
      </c>
      <c r="AN94" s="30" t="s">
        <v>8648</v>
      </c>
      <c r="AO94" s="19" t="s">
        <v>8649</v>
      </c>
      <c r="AP94" s="19" t="s">
        <v>1235</v>
      </c>
      <c r="AQ94" s="19" t="s">
        <v>158</v>
      </c>
      <c r="AR94" s="19" t="s">
        <v>8642</v>
      </c>
      <c r="AS94" s="19">
        <v>15803666191</v>
      </c>
    </row>
    <row r="95" s="1" customFormat="1" ht="50" customHeight="1" spans="1:45">
      <c r="A95" s="17">
        <v>88</v>
      </c>
      <c r="B95" s="30" t="s">
        <v>8650</v>
      </c>
      <c r="C95" s="19" t="s">
        <v>168</v>
      </c>
      <c r="D95" s="19" t="s">
        <v>110</v>
      </c>
      <c r="E95" s="19" t="s">
        <v>8651</v>
      </c>
      <c r="F95" s="20">
        <v>2018.1</v>
      </c>
      <c r="G95" s="25">
        <v>2019.3</v>
      </c>
      <c r="H95" s="19" t="s">
        <v>6566</v>
      </c>
      <c r="I95" s="19" t="s">
        <v>8651</v>
      </c>
      <c r="J95" s="19" t="s">
        <v>8652</v>
      </c>
      <c r="K95" s="35">
        <v>1452.401552</v>
      </c>
      <c r="L95" s="35">
        <v>1452.401552</v>
      </c>
      <c r="M95" s="35"/>
      <c r="N95" s="35"/>
      <c r="O95" s="19" t="s">
        <v>8653</v>
      </c>
      <c r="P95" s="19" t="s">
        <v>8636</v>
      </c>
      <c r="Q95" s="30" t="s">
        <v>1980</v>
      </c>
      <c r="R95" s="19" t="s">
        <v>7518</v>
      </c>
      <c r="S95" s="19" t="s">
        <v>178</v>
      </c>
      <c r="T95" s="19">
        <v>2018</v>
      </c>
      <c r="U95" s="19" t="s">
        <v>77</v>
      </c>
      <c r="V95" s="34">
        <v>1452.4</v>
      </c>
      <c r="W95" s="35" t="s">
        <v>8654</v>
      </c>
      <c r="X95" s="35"/>
      <c r="Y95" s="19"/>
      <c r="Z95" s="19" t="s">
        <v>77</v>
      </c>
      <c r="AA95" s="22" t="s">
        <v>77</v>
      </c>
      <c r="AB95" s="19" t="s">
        <v>78</v>
      </c>
      <c r="AC95" s="19"/>
      <c r="AD95" s="19" t="s">
        <v>77</v>
      </c>
      <c r="AE95" s="19" t="s">
        <v>8638</v>
      </c>
      <c r="AF95" s="19" t="s">
        <v>78</v>
      </c>
      <c r="AG95" s="30">
        <v>32514</v>
      </c>
      <c r="AH95" s="30">
        <v>32514</v>
      </c>
      <c r="AI95" s="19" t="s">
        <v>8636</v>
      </c>
      <c r="AJ95" s="19" t="s">
        <v>8652</v>
      </c>
      <c r="AK95" s="19" t="s">
        <v>81</v>
      </c>
      <c r="AL95" s="30" t="s">
        <v>8639</v>
      </c>
      <c r="AM95" s="30" t="s">
        <v>8655</v>
      </c>
      <c r="AN95" s="30" t="s">
        <v>8656</v>
      </c>
      <c r="AO95" s="30" t="s">
        <v>8657</v>
      </c>
      <c r="AP95" s="19" t="s">
        <v>1235</v>
      </c>
      <c r="AQ95" s="19" t="s">
        <v>158</v>
      </c>
      <c r="AR95" s="19" t="s">
        <v>8642</v>
      </c>
      <c r="AS95" s="57">
        <v>15803666191</v>
      </c>
    </row>
    <row r="96" s="1" customFormat="1" ht="50" customHeight="1" spans="1:45">
      <c r="A96" s="17">
        <v>89</v>
      </c>
      <c r="B96" s="19" t="s">
        <v>8658</v>
      </c>
      <c r="C96" s="19" t="s">
        <v>3449</v>
      </c>
      <c r="D96" s="19" t="s">
        <v>110</v>
      </c>
      <c r="E96" s="19" t="s">
        <v>3933</v>
      </c>
      <c r="F96" s="20">
        <v>2018.1</v>
      </c>
      <c r="G96" s="20">
        <v>2018.12</v>
      </c>
      <c r="H96" s="19" t="s">
        <v>544</v>
      </c>
      <c r="I96" s="19" t="s">
        <v>8659</v>
      </c>
      <c r="J96" s="19" t="s">
        <v>8660</v>
      </c>
      <c r="K96" s="35">
        <v>225</v>
      </c>
      <c r="L96" s="35">
        <v>225</v>
      </c>
      <c r="M96" s="35"/>
      <c r="N96" s="35"/>
      <c r="O96" s="19" t="s">
        <v>8661</v>
      </c>
      <c r="P96" s="19" t="s">
        <v>8662</v>
      </c>
      <c r="Q96" s="30" t="s">
        <v>1980</v>
      </c>
      <c r="R96" s="19" t="s">
        <v>8663</v>
      </c>
      <c r="S96" s="19" t="s">
        <v>3458</v>
      </c>
      <c r="T96" s="19">
        <v>2018</v>
      </c>
      <c r="U96" s="19" t="s">
        <v>77</v>
      </c>
      <c r="V96" s="34">
        <f t="shared" ref="V96:V100" si="8">SUM(W96:X96)</f>
        <v>190.056027</v>
      </c>
      <c r="W96" s="35">
        <v>190.056027</v>
      </c>
      <c r="X96" s="35"/>
      <c r="Y96" s="19"/>
      <c r="Z96" s="19" t="s">
        <v>77</v>
      </c>
      <c r="AA96" s="22" t="s">
        <v>77</v>
      </c>
      <c r="AB96" s="19" t="s">
        <v>78</v>
      </c>
      <c r="AC96" s="19"/>
      <c r="AD96" s="19" t="s">
        <v>78</v>
      </c>
      <c r="AE96" s="19"/>
      <c r="AF96" s="19" t="s">
        <v>78</v>
      </c>
      <c r="AG96" s="19">
        <v>850</v>
      </c>
      <c r="AH96" s="19">
        <v>850</v>
      </c>
      <c r="AI96" s="19" t="s">
        <v>8664</v>
      </c>
      <c r="AJ96" s="19" t="s">
        <v>8660</v>
      </c>
      <c r="AK96" s="19" t="s">
        <v>81</v>
      </c>
      <c r="AL96" s="19" t="s">
        <v>153</v>
      </c>
      <c r="AM96" s="19" t="s">
        <v>8665</v>
      </c>
      <c r="AN96" s="19" t="s">
        <v>8666</v>
      </c>
      <c r="AO96" s="19" t="s">
        <v>8667</v>
      </c>
      <c r="AP96" s="19" t="s">
        <v>2158</v>
      </c>
      <c r="AQ96" s="55" t="s">
        <v>158</v>
      </c>
      <c r="AR96" s="19" t="s">
        <v>8668</v>
      </c>
      <c r="AS96" s="57">
        <v>15023922100</v>
      </c>
    </row>
    <row r="97" s="1" customFormat="1" ht="50" customHeight="1" spans="1:45">
      <c r="A97" s="17">
        <v>90</v>
      </c>
      <c r="B97" s="19" t="s">
        <v>8669</v>
      </c>
      <c r="C97" s="19" t="s">
        <v>168</v>
      </c>
      <c r="D97" s="19" t="s">
        <v>110</v>
      </c>
      <c r="E97" s="19" t="s">
        <v>3933</v>
      </c>
      <c r="F97" s="20">
        <v>2018.1</v>
      </c>
      <c r="G97" s="25">
        <v>2019.3</v>
      </c>
      <c r="H97" s="19" t="s">
        <v>544</v>
      </c>
      <c r="I97" s="19" t="s">
        <v>8670</v>
      </c>
      <c r="J97" s="19" t="s">
        <v>8671</v>
      </c>
      <c r="K97" s="35">
        <v>142</v>
      </c>
      <c r="L97" s="35">
        <v>142</v>
      </c>
      <c r="M97" s="35"/>
      <c r="N97" s="35"/>
      <c r="O97" s="19" t="s">
        <v>8672</v>
      </c>
      <c r="P97" s="19" t="s">
        <v>8673</v>
      </c>
      <c r="Q97" s="19" t="s">
        <v>8674</v>
      </c>
      <c r="R97" s="19" t="s">
        <v>8675</v>
      </c>
      <c r="S97" s="19" t="s">
        <v>178</v>
      </c>
      <c r="T97" s="19">
        <v>2018</v>
      </c>
      <c r="U97" s="19" t="s">
        <v>77</v>
      </c>
      <c r="V97" s="34">
        <f t="shared" si="8"/>
        <v>142</v>
      </c>
      <c r="W97" s="35">
        <v>142</v>
      </c>
      <c r="X97" s="35"/>
      <c r="Y97" s="19"/>
      <c r="Z97" s="19" t="s">
        <v>77</v>
      </c>
      <c r="AA97" s="22" t="s">
        <v>77</v>
      </c>
      <c r="AB97" s="19" t="s">
        <v>78</v>
      </c>
      <c r="AC97" s="19"/>
      <c r="AD97" s="19" t="s">
        <v>78</v>
      </c>
      <c r="AE97" s="19"/>
      <c r="AF97" s="19" t="s">
        <v>78</v>
      </c>
      <c r="AG97" s="19">
        <v>1000</v>
      </c>
      <c r="AH97" s="19">
        <v>1000</v>
      </c>
      <c r="AI97" s="19" t="s">
        <v>8671</v>
      </c>
      <c r="AJ97" s="19" t="s">
        <v>8676</v>
      </c>
      <c r="AK97" s="19" t="s">
        <v>81</v>
      </c>
      <c r="AL97" s="30" t="s">
        <v>8639</v>
      </c>
      <c r="AM97" s="19" t="s">
        <v>8677</v>
      </c>
      <c r="AN97" s="19" t="s">
        <v>8678</v>
      </c>
      <c r="AO97" s="19" t="s">
        <v>8679</v>
      </c>
      <c r="AP97" s="19" t="s">
        <v>56</v>
      </c>
      <c r="AQ97" s="19" t="s">
        <v>158</v>
      </c>
      <c r="AR97" s="19" t="s">
        <v>8668</v>
      </c>
      <c r="AS97" s="57">
        <v>15023922100</v>
      </c>
    </row>
    <row r="98" s="1" customFormat="1" ht="50" customHeight="1" spans="1:45">
      <c r="A98" s="17">
        <v>91</v>
      </c>
      <c r="B98" s="19" t="s">
        <v>8680</v>
      </c>
      <c r="C98" s="19" t="s">
        <v>168</v>
      </c>
      <c r="D98" s="19" t="s">
        <v>110</v>
      </c>
      <c r="E98" s="19" t="s">
        <v>8681</v>
      </c>
      <c r="F98" s="20">
        <v>2018.1</v>
      </c>
      <c r="G98" s="25">
        <v>2019.3</v>
      </c>
      <c r="H98" s="19" t="s">
        <v>3934</v>
      </c>
      <c r="I98" s="19" t="s">
        <v>1879</v>
      </c>
      <c r="J98" s="19" t="s">
        <v>8682</v>
      </c>
      <c r="K98" s="35">
        <v>43</v>
      </c>
      <c r="L98" s="35">
        <v>43</v>
      </c>
      <c r="M98" s="35"/>
      <c r="N98" s="35"/>
      <c r="O98" s="19" t="s">
        <v>8683</v>
      </c>
      <c r="P98" s="19" t="s">
        <v>8684</v>
      </c>
      <c r="Q98" s="30" t="s">
        <v>1980</v>
      </c>
      <c r="R98" s="19" t="s">
        <v>8685</v>
      </c>
      <c r="S98" s="19" t="s">
        <v>178</v>
      </c>
      <c r="T98" s="19">
        <v>2018</v>
      </c>
      <c r="U98" s="19" t="s">
        <v>77</v>
      </c>
      <c r="V98" s="34">
        <f t="shared" si="8"/>
        <v>43</v>
      </c>
      <c r="W98" s="35">
        <v>43</v>
      </c>
      <c r="X98" s="35">
        <v>0</v>
      </c>
      <c r="Y98" s="19"/>
      <c r="Z98" s="19" t="s">
        <v>77</v>
      </c>
      <c r="AA98" s="22" t="s">
        <v>77</v>
      </c>
      <c r="AB98" s="19" t="s">
        <v>77</v>
      </c>
      <c r="AC98" s="19" t="s">
        <v>8686</v>
      </c>
      <c r="AD98" s="19" t="s">
        <v>77</v>
      </c>
      <c r="AE98" s="19" t="s">
        <v>8686</v>
      </c>
      <c r="AF98" s="19" t="s">
        <v>78</v>
      </c>
      <c r="AG98" s="19">
        <v>241</v>
      </c>
      <c r="AH98" s="19">
        <v>241</v>
      </c>
      <c r="AI98" s="19" t="s">
        <v>8687</v>
      </c>
      <c r="AJ98" s="19" t="s">
        <v>8687</v>
      </c>
      <c r="AK98" s="19" t="s">
        <v>8688</v>
      </c>
      <c r="AL98" s="19" t="s">
        <v>1899</v>
      </c>
      <c r="AM98" s="30" t="s">
        <v>8689</v>
      </c>
      <c r="AN98" s="19" t="s">
        <v>8690</v>
      </c>
      <c r="AO98" s="19" t="s">
        <v>8691</v>
      </c>
      <c r="AP98" s="19" t="s">
        <v>1903</v>
      </c>
      <c r="AQ98" s="19" t="s">
        <v>158</v>
      </c>
      <c r="AR98" s="19" t="s">
        <v>6793</v>
      </c>
      <c r="AS98" s="57">
        <v>13996860190</v>
      </c>
    </row>
    <row r="99" s="1" customFormat="1" ht="50" customHeight="1" spans="1:45">
      <c r="A99" s="17">
        <v>92</v>
      </c>
      <c r="B99" s="19" t="s">
        <v>8692</v>
      </c>
      <c r="C99" s="19" t="s">
        <v>168</v>
      </c>
      <c r="D99" s="19" t="s">
        <v>110</v>
      </c>
      <c r="E99" s="19" t="s">
        <v>8693</v>
      </c>
      <c r="F99" s="20">
        <v>2018.1</v>
      </c>
      <c r="G99" s="25">
        <v>2019.3</v>
      </c>
      <c r="H99" s="19" t="s">
        <v>6566</v>
      </c>
      <c r="I99" s="19" t="s">
        <v>8693</v>
      </c>
      <c r="J99" s="19" t="s">
        <v>8694</v>
      </c>
      <c r="K99" s="35">
        <v>180</v>
      </c>
      <c r="L99" s="35">
        <v>180</v>
      </c>
      <c r="M99" s="35">
        <v>0</v>
      </c>
      <c r="N99" s="35">
        <v>0</v>
      </c>
      <c r="O99" s="19" t="s">
        <v>8695</v>
      </c>
      <c r="P99" s="19" t="s">
        <v>8696</v>
      </c>
      <c r="Q99" s="30" t="s">
        <v>1980</v>
      </c>
      <c r="R99" s="19" t="s">
        <v>8697</v>
      </c>
      <c r="S99" s="19" t="s">
        <v>486</v>
      </c>
      <c r="T99" s="19">
        <v>2018</v>
      </c>
      <c r="U99" s="19" t="s">
        <v>77</v>
      </c>
      <c r="V99" s="34">
        <f t="shared" si="8"/>
        <v>180</v>
      </c>
      <c r="W99" s="35">
        <v>180</v>
      </c>
      <c r="X99" s="35">
        <v>0</v>
      </c>
      <c r="Y99" s="19"/>
      <c r="Z99" s="19" t="s">
        <v>77</v>
      </c>
      <c r="AA99" s="22" t="s">
        <v>77</v>
      </c>
      <c r="AB99" s="19" t="s">
        <v>77</v>
      </c>
      <c r="AC99" s="19" t="s">
        <v>8698</v>
      </c>
      <c r="AD99" s="19" t="s">
        <v>77</v>
      </c>
      <c r="AE99" s="19" t="s">
        <v>8699</v>
      </c>
      <c r="AF99" s="19" t="s">
        <v>78</v>
      </c>
      <c r="AG99" s="19">
        <v>2466</v>
      </c>
      <c r="AH99" s="19">
        <v>2466</v>
      </c>
      <c r="AI99" s="19" t="s">
        <v>8700</v>
      </c>
      <c r="AJ99" s="19" t="s">
        <v>8694</v>
      </c>
      <c r="AK99" s="19" t="s">
        <v>8701</v>
      </c>
      <c r="AL99" s="30" t="s">
        <v>8639</v>
      </c>
      <c r="AM99" s="19" t="s">
        <v>8702</v>
      </c>
      <c r="AN99" s="19" t="s">
        <v>8703</v>
      </c>
      <c r="AO99" s="19" t="s">
        <v>8704</v>
      </c>
      <c r="AP99" s="19" t="s">
        <v>8705</v>
      </c>
      <c r="AQ99" s="19" t="s">
        <v>722</v>
      </c>
      <c r="AR99" s="19" t="s">
        <v>1236</v>
      </c>
      <c r="AS99" s="19">
        <v>70709730</v>
      </c>
    </row>
    <row r="100" s="1" customFormat="1" ht="50" customHeight="1" spans="1:45">
      <c r="A100" s="17">
        <v>93</v>
      </c>
      <c r="B100" s="19" t="s">
        <v>8706</v>
      </c>
      <c r="C100" s="19" t="s">
        <v>168</v>
      </c>
      <c r="D100" s="19" t="s">
        <v>110</v>
      </c>
      <c r="E100" s="19" t="s">
        <v>8707</v>
      </c>
      <c r="F100" s="20">
        <v>2018.1</v>
      </c>
      <c r="G100" s="25">
        <v>2019.3</v>
      </c>
      <c r="H100" s="19" t="s">
        <v>6566</v>
      </c>
      <c r="I100" s="19" t="s">
        <v>8707</v>
      </c>
      <c r="J100" s="19" t="s">
        <v>8708</v>
      </c>
      <c r="K100" s="35">
        <v>48</v>
      </c>
      <c r="L100" s="35">
        <v>48</v>
      </c>
      <c r="M100" s="35">
        <v>0</v>
      </c>
      <c r="N100" s="35">
        <v>0</v>
      </c>
      <c r="O100" s="19" t="s">
        <v>8709</v>
      </c>
      <c r="P100" s="19" t="s">
        <v>8710</v>
      </c>
      <c r="Q100" s="30" t="s">
        <v>1980</v>
      </c>
      <c r="R100" s="19" t="s">
        <v>8711</v>
      </c>
      <c r="S100" s="19" t="s">
        <v>486</v>
      </c>
      <c r="T100" s="19">
        <v>2018</v>
      </c>
      <c r="U100" s="19" t="s">
        <v>77</v>
      </c>
      <c r="V100" s="34">
        <f t="shared" si="8"/>
        <v>48</v>
      </c>
      <c r="W100" s="35">
        <v>48</v>
      </c>
      <c r="X100" s="35">
        <v>0</v>
      </c>
      <c r="Y100" s="19"/>
      <c r="Z100" s="19" t="s">
        <v>77</v>
      </c>
      <c r="AA100" s="22" t="s">
        <v>77</v>
      </c>
      <c r="AB100" s="19" t="s">
        <v>77</v>
      </c>
      <c r="AC100" s="19" t="s">
        <v>8712</v>
      </c>
      <c r="AD100" s="19" t="s">
        <v>78</v>
      </c>
      <c r="AE100" s="19"/>
      <c r="AF100" s="19" t="s">
        <v>78</v>
      </c>
      <c r="AG100" s="19">
        <v>38</v>
      </c>
      <c r="AH100" s="19">
        <v>24</v>
      </c>
      <c r="AI100" s="19" t="s">
        <v>8713</v>
      </c>
      <c r="AJ100" s="19" t="s">
        <v>8708</v>
      </c>
      <c r="AK100" s="19" t="s">
        <v>8701</v>
      </c>
      <c r="AL100" s="30" t="s">
        <v>8639</v>
      </c>
      <c r="AM100" s="19" t="s">
        <v>8714</v>
      </c>
      <c r="AN100" s="19" t="s">
        <v>8715</v>
      </c>
      <c r="AO100" s="19" t="s">
        <v>8716</v>
      </c>
      <c r="AP100" s="19" t="s">
        <v>8705</v>
      </c>
      <c r="AQ100" s="19" t="s">
        <v>158</v>
      </c>
      <c r="AR100" s="19" t="s">
        <v>1236</v>
      </c>
      <c r="AS100" s="19">
        <v>70709730</v>
      </c>
    </row>
    <row r="101" s="1" customFormat="1" ht="50" customHeight="1" spans="1:45">
      <c r="A101" s="17">
        <v>94</v>
      </c>
      <c r="B101" s="19" t="s">
        <v>8717</v>
      </c>
      <c r="C101" s="19" t="s">
        <v>168</v>
      </c>
      <c r="D101" s="19" t="s">
        <v>110</v>
      </c>
      <c r="E101" s="19" t="s">
        <v>8718</v>
      </c>
      <c r="F101" s="20">
        <v>2018.1</v>
      </c>
      <c r="G101" s="20">
        <v>2018.12</v>
      </c>
      <c r="H101" s="19" t="s">
        <v>6566</v>
      </c>
      <c r="I101" s="19" t="s">
        <v>6566</v>
      </c>
      <c r="J101" s="19" t="s">
        <v>8719</v>
      </c>
      <c r="K101" s="35">
        <v>353</v>
      </c>
      <c r="L101" s="35">
        <v>353</v>
      </c>
      <c r="M101" s="35"/>
      <c r="N101" s="35"/>
      <c r="O101" s="19" t="s">
        <v>8720</v>
      </c>
      <c r="P101" s="19" t="s">
        <v>8721</v>
      </c>
      <c r="Q101" s="30" t="s">
        <v>1980</v>
      </c>
      <c r="R101" s="19" t="s">
        <v>8722</v>
      </c>
      <c r="S101" s="19" t="s">
        <v>178</v>
      </c>
      <c r="T101" s="19">
        <v>2018</v>
      </c>
      <c r="U101" s="19" t="s">
        <v>77</v>
      </c>
      <c r="V101" s="34">
        <v>353</v>
      </c>
      <c r="W101" s="35" t="s">
        <v>8723</v>
      </c>
      <c r="X101" s="35"/>
      <c r="Y101" s="19"/>
      <c r="Z101" s="19" t="s">
        <v>77</v>
      </c>
      <c r="AA101" s="22" t="s">
        <v>77</v>
      </c>
      <c r="AB101" s="19" t="s">
        <v>78</v>
      </c>
      <c r="AC101" s="19"/>
      <c r="AD101" s="19" t="s">
        <v>78</v>
      </c>
      <c r="AE101" s="19"/>
      <c r="AF101" s="19" t="s">
        <v>78</v>
      </c>
      <c r="AG101" s="30">
        <v>45672</v>
      </c>
      <c r="AH101" s="30">
        <v>45672</v>
      </c>
      <c r="AI101" s="19" t="s">
        <v>8724</v>
      </c>
      <c r="AJ101" s="19" t="s">
        <v>8719</v>
      </c>
      <c r="AK101" s="19" t="s">
        <v>81</v>
      </c>
      <c r="AL101" s="30" t="s">
        <v>8639</v>
      </c>
      <c r="AM101" s="30" t="s">
        <v>8655</v>
      </c>
      <c r="AN101" s="30" t="s">
        <v>8640</v>
      </c>
      <c r="AO101" s="30" t="s">
        <v>8725</v>
      </c>
      <c r="AP101" s="19" t="s">
        <v>1235</v>
      </c>
      <c r="AQ101" s="19" t="s">
        <v>158</v>
      </c>
      <c r="AR101" s="19" t="s">
        <v>8726</v>
      </c>
      <c r="AS101" s="19">
        <v>18225109006</v>
      </c>
    </row>
    <row r="102" s="1" customFormat="1" ht="50" customHeight="1" spans="1:45">
      <c r="A102" s="17">
        <v>95</v>
      </c>
      <c r="B102" s="19" t="s">
        <v>8727</v>
      </c>
      <c r="C102" s="19" t="s">
        <v>168</v>
      </c>
      <c r="D102" s="19" t="s">
        <v>110</v>
      </c>
      <c r="E102" s="19" t="s">
        <v>8728</v>
      </c>
      <c r="F102" s="20">
        <v>2018.1</v>
      </c>
      <c r="G102" s="25">
        <v>2019.3</v>
      </c>
      <c r="H102" s="19" t="s">
        <v>8729</v>
      </c>
      <c r="I102" s="30" t="s">
        <v>8728</v>
      </c>
      <c r="J102" s="19" t="s">
        <v>8730</v>
      </c>
      <c r="K102" s="35">
        <v>241.57</v>
      </c>
      <c r="L102" s="35">
        <v>120</v>
      </c>
      <c r="M102" s="35"/>
      <c r="N102" s="35">
        <v>121.57</v>
      </c>
      <c r="O102" s="19" t="s">
        <v>8731</v>
      </c>
      <c r="P102" s="19" t="s">
        <v>8732</v>
      </c>
      <c r="Q102" s="30" t="s">
        <v>1980</v>
      </c>
      <c r="R102" s="19" t="s">
        <v>8733</v>
      </c>
      <c r="S102" s="19" t="s">
        <v>486</v>
      </c>
      <c r="T102" s="19">
        <v>2018</v>
      </c>
      <c r="U102" s="19" t="s">
        <v>77</v>
      </c>
      <c r="V102" s="34">
        <f t="shared" ref="V102:V109" si="9">SUM(W102:X102)</f>
        <v>241.57</v>
      </c>
      <c r="W102" s="35">
        <v>120</v>
      </c>
      <c r="X102" s="35">
        <v>121.57</v>
      </c>
      <c r="Y102" s="19"/>
      <c r="Z102" s="19" t="s">
        <v>77</v>
      </c>
      <c r="AA102" s="22" t="s">
        <v>77</v>
      </c>
      <c r="AB102" s="19" t="s">
        <v>78</v>
      </c>
      <c r="AC102" s="19"/>
      <c r="AD102" s="19" t="s">
        <v>78</v>
      </c>
      <c r="AE102" s="19"/>
      <c r="AF102" s="19" t="s">
        <v>78</v>
      </c>
      <c r="AG102" s="19">
        <v>150</v>
      </c>
      <c r="AH102" s="19">
        <v>150</v>
      </c>
      <c r="AI102" s="19" t="s">
        <v>8734</v>
      </c>
      <c r="AJ102" s="19" t="s">
        <v>8735</v>
      </c>
      <c r="AK102" s="30" t="s">
        <v>8736</v>
      </c>
      <c r="AL102" s="30" t="s">
        <v>8639</v>
      </c>
      <c r="AM102" s="30" t="s">
        <v>8737</v>
      </c>
      <c r="AN102" s="19" t="s">
        <v>8738</v>
      </c>
      <c r="AO102" s="19" t="s">
        <v>8739</v>
      </c>
      <c r="AP102" s="19" t="s">
        <v>8740</v>
      </c>
      <c r="AQ102" s="19" t="s">
        <v>158</v>
      </c>
      <c r="AR102" s="19" t="s">
        <v>8741</v>
      </c>
      <c r="AS102" s="19">
        <v>13996082262</v>
      </c>
    </row>
    <row r="103" s="1" customFormat="1" ht="50" customHeight="1" spans="1:45">
      <c r="A103" s="17">
        <v>96</v>
      </c>
      <c r="B103" s="19" t="s">
        <v>8742</v>
      </c>
      <c r="C103" s="19" t="s">
        <v>258</v>
      </c>
      <c r="D103" s="19" t="s">
        <v>110</v>
      </c>
      <c r="E103" s="19" t="s">
        <v>259</v>
      </c>
      <c r="F103" s="20">
        <v>2018.1</v>
      </c>
      <c r="G103" s="25">
        <v>2019.3</v>
      </c>
      <c r="H103" s="19" t="s">
        <v>6710</v>
      </c>
      <c r="I103" s="19" t="s">
        <v>6710</v>
      </c>
      <c r="J103" s="19" t="s">
        <v>8743</v>
      </c>
      <c r="K103" s="35">
        <v>900</v>
      </c>
      <c r="L103" s="35">
        <v>900</v>
      </c>
      <c r="M103" s="35"/>
      <c r="N103" s="35"/>
      <c r="O103" s="19" t="s">
        <v>546</v>
      </c>
      <c r="P103" s="19" t="s">
        <v>8744</v>
      </c>
      <c r="Q103" s="30" t="s">
        <v>1980</v>
      </c>
      <c r="R103" s="19" t="s">
        <v>1029</v>
      </c>
      <c r="S103" s="19" t="s">
        <v>2081</v>
      </c>
      <c r="T103" s="19">
        <v>2018</v>
      </c>
      <c r="U103" s="19" t="s">
        <v>77</v>
      </c>
      <c r="V103" s="34">
        <f t="shared" si="9"/>
        <v>900</v>
      </c>
      <c r="W103" s="35">
        <v>900</v>
      </c>
      <c r="X103" s="35"/>
      <c r="Y103" s="19"/>
      <c r="Z103" s="19" t="s">
        <v>77</v>
      </c>
      <c r="AA103" s="19" t="s">
        <v>77</v>
      </c>
      <c r="AB103" s="19" t="s">
        <v>78</v>
      </c>
      <c r="AC103" s="19"/>
      <c r="AD103" s="19" t="s">
        <v>78</v>
      </c>
      <c r="AE103" s="19"/>
      <c r="AF103" s="19" t="s">
        <v>78</v>
      </c>
      <c r="AG103" s="19">
        <v>156</v>
      </c>
      <c r="AH103" s="19">
        <v>156</v>
      </c>
      <c r="AI103" s="19" t="s">
        <v>8745</v>
      </c>
      <c r="AJ103" s="19" t="s">
        <v>8745</v>
      </c>
      <c r="AK103" s="19" t="s">
        <v>119</v>
      </c>
      <c r="AL103" s="22" t="s">
        <v>153</v>
      </c>
      <c r="AM103" s="19" t="s">
        <v>8746</v>
      </c>
      <c r="AN103" s="19" t="s">
        <v>8020</v>
      </c>
      <c r="AO103" s="19" t="s">
        <v>8747</v>
      </c>
      <c r="AP103" s="48" t="s">
        <v>2634</v>
      </c>
      <c r="AQ103" s="19" t="s">
        <v>8748</v>
      </c>
      <c r="AR103" s="19" t="s">
        <v>673</v>
      </c>
      <c r="AS103" s="19">
        <v>70606138</v>
      </c>
    </row>
    <row r="104" s="1" customFormat="1" ht="50" customHeight="1" spans="1:45">
      <c r="A104" s="17">
        <v>97</v>
      </c>
      <c r="B104" s="19" t="s">
        <v>8749</v>
      </c>
      <c r="C104" s="19" t="s">
        <v>168</v>
      </c>
      <c r="D104" s="19" t="s">
        <v>110</v>
      </c>
      <c r="E104" s="19" t="s">
        <v>817</v>
      </c>
      <c r="F104" s="20">
        <v>2018.1</v>
      </c>
      <c r="G104" s="25">
        <v>2019.3</v>
      </c>
      <c r="H104" s="19" t="s">
        <v>6710</v>
      </c>
      <c r="I104" s="19" t="s">
        <v>6710</v>
      </c>
      <c r="J104" s="19" t="s">
        <v>8750</v>
      </c>
      <c r="K104" s="35">
        <v>200</v>
      </c>
      <c r="L104" s="35">
        <v>200</v>
      </c>
      <c r="M104" s="35"/>
      <c r="N104" s="35"/>
      <c r="O104" s="19" t="s">
        <v>8751</v>
      </c>
      <c r="P104" s="19" t="s">
        <v>8752</v>
      </c>
      <c r="Q104" s="30" t="s">
        <v>1980</v>
      </c>
      <c r="R104" s="19" t="s">
        <v>1029</v>
      </c>
      <c r="S104" s="19" t="s">
        <v>178</v>
      </c>
      <c r="T104" s="19">
        <v>2018</v>
      </c>
      <c r="U104" s="19" t="s">
        <v>77</v>
      </c>
      <c r="V104" s="34">
        <f t="shared" si="9"/>
        <v>200</v>
      </c>
      <c r="W104" s="35">
        <v>200</v>
      </c>
      <c r="X104" s="35"/>
      <c r="Y104" s="19"/>
      <c r="Z104" s="19" t="s">
        <v>77</v>
      </c>
      <c r="AA104" s="19" t="s">
        <v>77</v>
      </c>
      <c r="AB104" s="19" t="s">
        <v>78</v>
      </c>
      <c r="AC104" s="19"/>
      <c r="AD104" s="19" t="s">
        <v>78</v>
      </c>
      <c r="AE104" s="19"/>
      <c r="AF104" s="19" t="s">
        <v>78</v>
      </c>
      <c r="AG104" s="19">
        <v>114</v>
      </c>
      <c r="AH104" s="19">
        <v>114</v>
      </c>
      <c r="AI104" s="19" t="s">
        <v>8753</v>
      </c>
      <c r="AJ104" s="19" t="s">
        <v>8753</v>
      </c>
      <c r="AK104" s="19" t="s">
        <v>8754</v>
      </c>
      <c r="AL104" s="19" t="s">
        <v>8755</v>
      </c>
      <c r="AM104" s="19" t="s">
        <v>8756</v>
      </c>
      <c r="AN104" s="19" t="s">
        <v>8757</v>
      </c>
      <c r="AO104" s="19" t="s">
        <v>8758</v>
      </c>
      <c r="AP104" s="19" t="s">
        <v>8759</v>
      </c>
      <c r="AQ104" s="19" t="s">
        <v>158</v>
      </c>
      <c r="AR104" s="19" t="s">
        <v>673</v>
      </c>
      <c r="AS104" s="19">
        <v>70606138</v>
      </c>
    </row>
    <row r="105" s="1" customFormat="1" ht="50" customHeight="1" spans="1:45">
      <c r="A105" s="17">
        <v>98</v>
      </c>
      <c r="B105" s="19" t="s">
        <v>8760</v>
      </c>
      <c r="C105" s="19" t="s">
        <v>168</v>
      </c>
      <c r="D105" s="19" t="s">
        <v>110</v>
      </c>
      <c r="E105" s="19" t="s">
        <v>8761</v>
      </c>
      <c r="F105" s="20">
        <v>2018.1</v>
      </c>
      <c r="G105" s="25">
        <v>2019.3</v>
      </c>
      <c r="H105" s="19" t="s">
        <v>6710</v>
      </c>
      <c r="I105" s="19" t="s">
        <v>6710</v>
      </c>
      <c r="J105" s="19" t="s">
        <v>8762</v>
      </c>
      <c r="K105" s="35">
        <v>44</v>
      </c>
      <c r="L105" s="35">
        <v>44</v>
      </c>
      <c r="M105" s="35"/>
      <c r="N105" s="35"/>
      <c r="O105" s="19" t="s">
        <v>8763</v>
      </c>
      <c r="P105" s="19" t="s">
        <v>8764</v>
      </c>
      <c r="Q105" s="30" t="s">
        <v>1980</v>
      </c>
      <c r="R105" s="19" t="s">
        <v>2989</v>
      </c>
      <c r="S105" s="19" t="s">
        <v>178</v>
      </c>
      <c r="T105" s="19">
        <v>2018</v>
      </c>
      <c r="U105" s="19" t="s">
        <v>77</v>
      </c>
      <c r="V105" s="34">
        <f t="shared" si="9"/>
        <v>44</v>
      </c>
      <c r="W105" s="35">
        <v>44</v>
      </c>
      <c r="X105" s="35"/>
      <c r="Y105" s="19"/>
      <c r="Z105" s="19" t="s">
        <v>77</v>
      </c>
      <c r="AA105" s="19" t="s">
        <v>77</v>
      </c>
      <c r="AB105" s="19" t="s">
        <v>78</v>
      </c>
      <c r="AC105" s="19"/>
      <c r="AD105" s="19" t="s">
        <v>78</v>
      </c>
      <c r="AE105" s="19"/>
      <c r="AF105" s="19" t="s">
        <v>78</v>
      </c>
      <c r="AG105" s="19">
        <v>120</v>
      </c>
      <c r="AH105" s="19">
        <v>120</v>
      </c>
      <c r="AI105" s="19" t="s">
        <v>8762</v>
      </c>
      <c r="AJ105" s="19" t="s">
        <v>8762</v>
      </c>
      <c r="AK105" s="19" t="s">
        <v>8754</v>
      </c>
      <c r="AL105" s="19" t="s">
        <v>8755</v>
      </c>
      <c r="AM105" s="19" t="s">
        <v>8765</v>
      </c>
      <c r="AN105" s="19" t="s">
        <v>8766</v>
      </c>
      <c r="AO105" s="19" t="s">
        <v>3184</v>
      </c>
      <c r="AP105" s="19" t="s">
        <v>8759</v>
      </c>
      <c r="AQ105" s="19" t="s">
        <v>158</v>
      </c>
      <c r="AR105" s="19" t="s">
        <v>673</v>
      </c>
      <c r="AS105" s="19">
        <v>70606138</v>
      </c>
    </row>
    <row r="106" s="1" customFormat="1" ht="50" customHeight="1" spans="1:45">
      <c r="A106" s="17">
        <v>99</v>
      </c>
      <c r="B106" s="19" t="s">
        <v>8767</v>
      </c>
      <c r="C106" s="19" t="s">
        <v>168</v>
      </c>
      <c r="D106" s="19" t="s">
        <v>110</v>
      </c>
      <c r="E106" s="19" t="s">
        <v>8761</v>
      </c>
      <c r="F106" s="20">
        <v>2018.1</v>
      </c>
      <c r="G106" s="25">
        <v>2019.3</v>
      </c>
      <c r="H106" s="19" t="s">
        <v>6710</v>
      </c>
      <c r="I106" s="19" t="s">
        <v>6710</v>
      </c>
      <c r="J106" s="19" t="s">
        <v>8768</v>
      </c>
      <c r="K106" s="35">
        <v>100</v>
      </c>
      <c r="L106" s="35">
        <v>100</v>
      </c>
      <c r="M106" s="35"/>
      <c r="N106" s="35"/>
      <c r="O106" s="19" t="s">
        <v>8769</v>
      </c>
      <c r="P106" s="19" t="s">
        <v>8770</v>
      </c>
      <c r="Q106" s="30" t="s">
        <v>1980</v>
      </c>
      <c r="R106" s="19" t="s">
        <v>8771</v>
      </c>
      <c r="S106" s="19" t="s">
        <v>178</v>
      </c>
      <c r="T106" s="19">
        <v>2018</v>
      </c>
      <c r="U106" s="19" t="s">
        <v>77</v>
      </c>
      <c r="V106" s="34">
        <f t="shared" si="9"/>
        <v>100</v>
      </c>
      <c r="W106" s="35">
        <v>100</v>
      </c>
      <c r="X106" s="35"/>
      <c r="Y106" s="19"/>
      <c r="Z106" s="19" t="s">
        <v>77</v>
      </c>
      <c r="AA106" s="19" t="s">
        <v>77</v>
      </c>
      <c r="AB106" s="19" t="s">
        <v>78</v>
      </c>
      <c r="AC106" s="19"/>
      <c r="AD106" s="19" t="s">
        <v>78</v>
      </c>
      <c r="AE106" s="19"/>
      <c r="AF106" s="19" t="s">
        <v>78</v>
      </c>
      <c r="AG106" s="19">
        <v>180</v>
      </c>
      <c r="AH106" s="19">
        <v>180</v>
      </c>
      <c r="AI106" s="19" t="s">
        <v>8768</v>
      </c>
      <c r="AJ106" s="19" t="s">
        <v>8768</v>
      </c>
      <c r="AK106" s="19" t="s">
        <v>8754</v>
      </c>
      <c r="AL106" s="19" t="s">
        <v>8755</v>
      </c>
      <c r="AM106" s="19" t="s">
        <v>8772</v>
      </c>
      <c r="AN106" s="19" t="s">
        <v>8773</v>
      </c>
      <c r="AO106" s="19" t="s">
        <v>3165</v>
      </c>
      <c r="AP106" s="19" t="s">
        <v>8759</v>
      </c>
      <c r="AQ106" s="19" t="s">
        <v>158</v>
      </c>
      <c r="AR106" s="19" t="s">
        <v>673</v>
      </c>
      <c r="AS106" s="19">
        <v>70606138</v>
      </c>
    </row>
    <row r="107" s="1" customFormat="1" ht="50" customHeight="1" spans="1:45">
      <c r="A107" s="17">
        <v>100</v>
      </c>
      <c r="B107" s="19" t="s">
        <v>8774</v>
      </c>
      <c r="C107" s="19" t="s">
        <v>258</v>
      </c>
      <c r="D107" s="19" t="s">
        <v>110</v>
      </c>
      <c r="E107" s="19" t="s">
        <v>259</v>
      </c>
      <c r="F107" s="20">
        <v>2018.1</v>
      </c>
      <c r="G107" s="25">
        <v>2019.3</v>
      </c>
      <c r="H107" s="19" t="s">
        <v>6710</v>
      </c>
      <c r="I107" s="19" t="s">
        <v>6710</v>
      </c>
      <c r="J107" s="19" t="s">
        <v>8775</v>
      </c>
      <c r="K107" s="35">
        <v>2510</v>
      </c>
      <c r="L107" s="35">
        <v>1860</v>
      </c>
      <c r="M107" s="35">
        <f>K107-L107</f>
        <v>650</v>
      </c>
      <c r="N107" s="35"/>
      <c r="O107" s="19" t="s">
        <v>8776</v>
      </c>
      <c r="P107" s="19" t="s">
        <v>8777</v>
      </c>
      <c r="Q107" s="30" t="s">
        <v>1980</v>
      </c>
      <c r="R107" s="19" t="s">
        <v>1029</v>
      </c>
      <c r="S107" s="19" t="s">
        <v>2081</v>
      </c>
      <c r="T107" s="19">
        <v>2018</v>
      </c>
      <c r="U107" s="19" t="s">
        <v>77</v>
      </c>
      <c r="V107" s="34">
        <f t="shared" si="9"/>
        <v>2510</v>
      </c>
      <c r="W107" s="35">
        <v>1860</v>
      </c>
      <c r="X107" s="35">
        <v>650</v>
      </c>
      <c r="Y107" s="19"/>
      <c r="Z107" s="19" t="s">
        <v>77</v>
      </c>
      <c r="AA107" s="19" t="s">
        <v>77</v>
      </c>
      <c r="AB107" s="19" t="s">
        <v>78</v>
      </c>
      <c r="AC107" s="19"/>
      <c r="AD107" s="19" t="s">
        <v>78</v>
      </c>
      <c r="AE107" s="19"/>
      <c r="AF107" s="19" t="s">
        <v>78</v>
      </c>
      <c r="AG107" s="19">
        <v>156</v>
      </c>
      <c r="AH107" s="19">
        <v>156</v>
      </c>
      <c r="AI107" s="19" t="s">
        <v>8775</v>
      </c>
      <c r="AJ107" s="19" t="s">
        <v>8775</v>
      </c>
      <c r="AK107" s="19" t="s">
        <v>119</v>
      </c>
      <c r="AL107" s="22" t="s">
        <v>153</v>
      </c>
      <c r="AM107" s="19" t="s">
        <v>8746</v>
      </c>
      <c r="AN107" s="19" t="s">
        <v>8020</v>
      </c>
      <c r="AO107" s="19" t="s">
        <v>8747</v>
      </c>
      <c r="AP107" s="48" t="s">
        <v>157</v>
      </c>
      <c r="AQ107" s="19" t="s">
        <v>8748</v>
      </c>
      <c r="AR107" s="19" t="s">
        <v>673</v>
      </c>
      <c r="AS107" s="19">
        <v>70606138</v>
      </c>
    </row>
    <row r="108" s="1" customFormat="1" ht="50" customHeight="1" spans="1:45">
      <c r="A108" s="17">
        <v>101</v>
      </c>
      <c r="B108" s="19" t="s">
        <v>8778</v>
      </c>
      <c r="C108" s="19" t="s">
        <v>168</v>
      </c>
      <c r="D108" s="19" t="s">
        <v>110</v>
      </c>
      <c r="E108" s="19" t="s">
        <v>8779</v>
      </c>
      <c r="F108" s="20">
        <v>2018.1</v>
      </c>
      <c r="G108" s="20">
        <v>2018.12</v>
      </c>
      <c r="H108" s="19" t="s">
        <v>6710</v>
      </c>
      <c r="I108" s="19" t="s">
        <v>5296</v>
      </c>
      <c r="J108" s="30" t="s">
        <v>8780</v>
      </c>
      <c r="K108" s="35">
        <v>85</v>
      </c>
      <c r="L108" s="35">
        <v>75</v>
      </c>
      <c r="M108" s="35">
        <v>10</v>
      </c>
      <c r="N108" s="35"/>
      <c r="O108" s="19" t="s">
        <v>8781</v>
      </c>
      <c r="P108" s="19" t="s">
        <v>8782</v>
      </c>
      <c r="Q108" s="30" t="s">
        <v>1980</v>
      </c>
      <c r="R108" s="19" t="s">
        <v>8783</v>
      </c>
      <c r="S108" s="19" t="s">
        <v>486</v>
      </c>
      <c r="T108" s="19">
        <v>2018</v>
      </c>
      <c r="U108" s="19" t="s">
        <v>77</v>
      </c>
      <c r="V108" s="34">
        <f t="shared" si="9"/>
        <v>85</v>
      </c>
      <c r="W108" s="35">
        <v>75</v>
      </c>
      <c r="X108" s="35">
        <v>10</v>
      </c>
      <c r="Y108" s="19"/>
      <c r="Z108" s="19" t="s">
        <v>77</v>
      </c>
      <c r="AA108" s="19" t="s">
        <v>77</v>
      </c>
      <c r="AB108" s="19" t="s">
        <v>78</v>
      </c>
      <c r="AC108" s="19"/>
      <c r="AD108" s="19" t="s">
        <v>77</v>
      </c>
      <c r="AE108" s="19" t="s">
        <v>8784</v>
      </c>
      <c r="AF108" s="19" t="s">
        <v>78</v>
      </c>
      <c r="AG108" s="19">
        <v>112</v>
      </c>
      <c r="AH108" s="19">
        <v>112</v>
      </c>
      <c r="AI108" s="30" t="s">
        <v>8780</v>
      </c>
      <c r="AJ108" s="19" t="s">
        <v>8785</v>
      </c>
      <c r="AK108" s="30" t="s">
        <v>8786</v>
      </c>
      <c r="AL108" s="19" t="s">
        <v>8627</v>
      </c>
      <c r="AM108" s="19" t="s">
        <v>8787</v>
      </c>
      <c r="AN108" s="19" t="s">
        <v>8788</v>
      </c>
      <c r="AO108" s="19" t="s">
        <v>8781</v>
      </c>
      <c r="AP108" s="19" t="s">
        <v>8789</v>
      </c>
      <c r="AQ108" s="19" t="s">
        <v>8630</v>
      </c>
      <c r="AR108" s="19" t="s">
        <v>778</v>
      </c>
      <c r="AS108" s="19">
        <v>18996280005</v>
      </c>
    </row>
    <row r="109" s="1" customFormat="1" ht="50" customHeight="1" spans="1:45">
      <c r="A109" s="17">
        <v>102</v>
      </c>
      <c r="B109" s="19" t="s">
        <v>8790</v>
      </c>
      <c r="C109" s="19" t="s">
        <v>168</v>
      </c>
      <c r="D109" s="19" t="s">
        <v>110</v>
      </c>
      <c r="E109" s="19" t="s">
        <v>8619</v>
      </c>
      <c r="F109" s="20">
        <v>2018.1</v>
      </c>
      <c r="G109" s="20">
        <v>2018.12</v>
      </c>
      <c r="H109" s="19" t="s">
        <v>6710</v>
      </c>
      <c r="I109" s="19" t="s">
        <v>8620</v>
      </c>
      <c r="J109" s="30" t="s">
        <v>8791</v>
      </c>
      <c r="K109" s="35">
        <v>12.5</v>
      </c>
      <c r="L109" s="35">
        <v>12.5</v>
      </c>
      <c r="M109" s="35"/>
      <c r="N109" s="35"/>
      <c r="O109" s="19" t="s">
        <v>8792</v>
      </c>
      <c r="P109" s="19" t="s">
        <v>8793</v>
      </c>
      <c r="Q109" s="30" t="s">
        <v>1980</v>
      </c>
      <c r="R109" s="19" t="s">
        <v>117</v>
      </c>
      <c r="S109" s="19" t="s">
        <v>486</v>
      </c>
      <c r="T109" s="19">
        <v>2018</v>
      </c>
      <c r="U109" s="19" t="s">
        <v>77</v>
      </c>
      <c r="V109" s="34">
        <f t="shared" si="9"/>
        <v>12.5</v>
      </c>
      <c r="W109" s="35">
        <v>12.5</v>
      </c>
      <c r="X109" s="35"/>
      <c r="Y109" s="19"/>
      <c r="Z109" s="19" t="s">
        <v>77</v>
      </c>
      <c r="AA109" s="22" t="s">
        <v>77</v>
      </c>
      <c r="AB109" s="19" t="s">
        <v>78</v>
      </c>
      <c r="AC109" s="19"/>
      <c r="AD109" s="19" t="s">
        <v>78</v>
      </c>
      <c r="AE109" s="19"/>
      <c r="AF109" s="19" t="s">
        <v>78</v>
      </c>
      <c r="AG109" s="19">
        <v>137</v>
      </c>
      <c r="AH109" s="19">
        <v>137</v>
      </c>
      <c r="AI109" s="30" t="s">
        <v>8791</v>
      </c>
      <c r="AJ109" s="19" t="s">
        <v>8794</v>
      </c>
      <c r="AK109" s="30" t="s">
        <v>8786</v>
      </c>
      <c r="AL109" s="19" t="s">
        <v>8627</v>
      </c>
      <c r="AM109" s="19" t="s">
        <v>8795</v>
      </c>
      <c r="AN109" s="30" t="s">
        <v>8796</v>
      </c>
      <c r="AO109" s="19" t="s">
        <v>8792</v>
      </c>
      <c r="AP109" s="19" t="s">
        <v>8797</v>
      </c>
      <c r="AQ109" s="19" t="s">
        <v>8630</v>
      </c>
      <c r="AR109" s="19" t="s">
        <v>5768</v>
      </c>
      <c r="AS109" s="19">
        <v>13638241056</v>
      </c>
    </row>
    <row r="110" s="1" customFormat="1" ht="50" customHeight="1" spans="1:45">
      <c r="A110" s="17">
        <v>103</v>
      </c>
      <c r="B110" s="30" t="s">
        <v>8798</v>
      </c>
      <c r="C110" s="19" t="s">
        <v>168</v>
      </c>
      <c r="D110" s="19" t="s">
        <v>110</v>
      </c>
      <c r="E110" s="19" t="s">
        <v>8799</v>
      </c>
      <c r="F110" s="20">
        <v>2018.1</v>
      </c>
      <c r="G110" s="25">
        <v>2019.3</v>
      </c>
      <c r="H110" s="19" t="s">
        <v>6566</v>
      </c>
      <c r="I110" s="19" t="s">
        <v>8800</v>
      </c>
      <c r="J110" s="19" t="s">
        <v>8801</v>
      </c>
      <c r="K110" s="35">
        <v>300</v>
      </c>
      <c r="L110" s="35">
        <v>300</v>
      </c>
      <c r="M110" s="35"/>
      <c r="N110" s="35"/>
      <c r="O110" s="19" t="s">
        <v>8802</v>
      </c>
      <c r="P110" s="19" t="s">
        <v>8636</v>
      </c>
      <c r="Q110" s="30" t="s">
        <v>1980</v>
      </c>
      <c r="R110" s="19" t="s">
        <v>7518</v>
      </c>
      <c r="S110" s="19" t="s">
        <v>178</v>
      </c>
      <c r="T110" s="22">
        <v>2018</v>
      </c>
      <c r="U110" s="19" t="s">
        <v>77</v>
      </c>
      <c r="V110" s="34">
        <v>300</v>
      </c>
      <c r="W110" s="35" t="s">
        <v>8803</v>
      </c>
      <c r="X110" s="35"/>
      <c r="Y110" s="19"/>
      <c r="Z110" s="19" t="s">
        <v>77</v>
      </c>
      <c r="AA110" s="22" t="s">
        <v>77</v>
      </c>
      <c r="AB110" s="19" t="s">
        <v>78</v>
      </c>
      <c r="AC110" s="19"/>
      <c r="AD110" s="19" t="s">
        <v>77</v>
      </c>
      <c r="AE110" s="19" t="s">
        <v>8638</v>
      </c>
      <c r="AF110" s="19" t="s">
        <v>78</v>
      </c>
      <c r="AG110" s="19">
        <v>6</v>
      </c>
      <c r="AH110" s="19">
        <v>6</v>
      </c>
      <c r="AI110" s="19" t="s">
        <v>8636</v>
      </c>
      <c r="AJ110" s="19" t="s">
        <v>8801</v>
      </c>
      <c r="AK110" s="19" t="s">
        <v>81</v>
      </c>
      <c r="AL110" s="30" t="s">
        <v>8639</v>
      </c>
      <c r="AM110" s="30" t="s">
        <v>8655</v>
      </c>
      <c r="AN110" s="30" t="s">
        <v>8804</v>
      </c>
      <c r="AO110" s="19" t="s">
        <v>4220</v>
      </c>
      <c r="AP110" s="19" t="s">
        <v>1235</v>
      </c>
      <c r="AQ110" s="19" t="s">
        <v>158</v>
      </c>
      <c r="AR110" s="19" t="s">
        <v>8642</v>
      </c>
      <c r="AS110" s="19">
        <v>15803666191</v>
      </c>
    </row>
    <row r="111" s="1" customFormat="1" ht="50" customHeight="1" spans="1:45">
      <c r="A111" s="17">
        <v>104</v>
      </c>
      <c r="B111" s="19" t="s">
        <v>8805</v>
      </c>
      <c r="C111" s="19" t="s">
        <v>168</v>
      </c>
      <c r="D111" s="19" t="s">
        <v>110</v>
      </c>
      <c r="E111" s="19" t="s">
        <v>733</v>
      </c>
      <c r="F111" s="20">
        <v>2018.1</v>
      </c>
      <c r="G111" s="20">
        <v>2019.5</v>
      </c>
      <c r="H111" s="19" t="s">
        <v>3934</v>
      </c>
      <c r="I111" s="19" t="s">
        <v>5285</v>
      </c>
      <c r="J111" s="19" t="s">
        <v>8806</v>
      </c>
      <c r="K111" s="35">
        <v>1678</v>
      </c>
      <c r="L111" s="35">
        <v>1678</v>
      </c>
      <c r="M111" s="35">
        <v>0</v>
      </c>
      <c r="N111" s="35">
        <v>0</v>
      </c>
      <c r="O111" s="19" t="s">
        <v>8807</v>
      </c>
      <c r="P111" s="19" t="s">
        <v>8808</v>
      </c>
      <c r="Q111" s="19" t="s">
        <v>8809</v>
      </c>
      <c r="R111" s="19" t="s">
        <v>8810</v>
      </c>
      <c r="S111" s="19" t="s">
        <v>486</v>
      </c>
      <c r="T111" s="19">
        <v>2018</v>
      </c>
      <c r="U111" s="19" t="s">
        <v>77</v>
      </c>
      <c r="V111" s="34">
        <f t="shared" ref="V111:V121" si="10">SUM(W111:X111)</f>
        <v>1678</v>
      </c>
      <c r="W111" s="35">
        <v>1678</v>
      </c>
      <c r="X111" s="35"/>
      <c r="Y111" s="19"/>
      <c r="Z111" s="19" t="s">
        <v>77</v>
      </c>
      <c r="AA111" s="22" t="s">
        <v>77</v>
      </c>
      <c r="AB111" s="19" t="s">
        <v>78</v>
      </c>
      <c r="AC111" s="19"/>
      <c r="AD111" s="19" t="s">
        <v>78</v>
      </c>
      <c r="AE111" s="19"/>
      <c r="AF111" s="19" t="s">
        <v>78</v>
      </c>
      <c r="AG111" s="19">
        <v>350</v>
      </c>
      <c r="AH111" s="19">
        <v>350</v>
      </c>
      <c r="AI111" s="19" t="s">
        <v>8811</v>
      </c>
      <c r="AJ111" s="19" t="s">
        <v>8812</v>
      </c>
      <c r="AK111" s="19" t="s">
        <v>8813</v>
      </c>
      <c r="AL111" s="19" t="s">
        <v>8814</v>
      </c>
      <c r="AM111" s="19" t="s">
        <v>8815</v>
      </c>
      <c r="AN111" s="19" t="s">
        <v>8816</v>
      </c>
      <c r="AO111" s="19" t="s">
        <v>8817</v>
      </c>
      <c r="AP111" s="19" t="s">
        <v>1903</v>
      </c>
      <c r="AQ111" s="19" t="s">
        <v>8818</v>
      </c>
      <c r="AR111" s="19" t="s">
        <v>1646</v>
      </c>
      <c r="AS111" s="19">
        <v>15823075636</v>
      </c>
    </row>
    <row r="112" s="1" customFormat="1" ht="50" customHeight="1" spans="1:45">
      <c r="A112" s="17">
        <v>105</v>
      </c>
      <c r="B112" s="19" t="s">
        <v>8819</v>
      </c>
      <c r="C112" s="19" t="s">
        <v>168</v>
      </c>
      <c r="D112" s="19" t="s">
        <v>110</v>
      </c>
      <c r="E112" s="19" t="s">
        <v>8820</v>
      </c>
      <c r="F112" s="20">
        <v>2018.1</v>
      </c>
      <c r="G112" s="20">
        <v>2019.11</v>
      </c>
      <c r="H112" s="19" t="s">
        <v>6566</v>
      </c>
      <c r="I112" s="19" t="s">
        <v>8821</v>
      </c>
      <c r="J112" s="19" t="s">
        <v>8822</v>
      </c>
      <c r="K112" s="35">
        <v>173</v>
      </c>
      <c r="L112" s="35">
        <v>173</v>
      </c>
      <c r="M112" s="35"/>
      <c r="N112" s="35"/>
      <c r="O112" s="19" t="s">
        <v>8823</v>
      </c>
      <c r="P112" s="19" t="s">
        <v>8824</v>
      </c>
      <c r="Q112" s="30" t="s">
        <v>1980</v>
      </c>
      <c r="R112" s="19" t="s">
        <v>1029</v>
      </c>
      <c r="S112" s="19" t="s">
        <v>486</v>
      </c>
      <c r="T112" s="19">
        <v>2018</v>
      </c>
      <c r="U112" s="19" t="s">
        <v>77</v>
      </c>
      <c r="V112" s="34">
        <f t="shared" si="10"/>
        <v>173</v>
      </c>
      <c r="W112" s="35">
        <v>173</v>
      </c>
      <c r="X112" s="35"/>
      <c r="Y112" s="19"/>
      <c r="Z112" s="19" t="s">
        <v>77</v>
      </c>
      <c r="AA112" s="22" t="s">
        <v>77</v>
      </c>
      <c r="AB112" s="19" t="s">
        <v>78</v>
      </c>
      <c r="AC112" s="19"/>
      <c r="AD112" s="19" t="s">
        <v>78</v>
      </c>
      <c r="AE112" s="19"/>
      <c r="AF112" s="19" t="s">
        <v>78</v>
      </c>
      <c r="AG112" s="19">
        <v>30</v>
      </c>
      <c r="AH112" s="19">
        <v>30</v>
      </c>
      <c r="AI112" s="19" t="s">
        <v>8825</v>
      </c>
      <c r="AJ112" s="19" t="s">
        <v>8826</v>
      </c>
      <c r="AK112" s="19" t="s">
        <v>8827</v>
      </c>
      <c r="AL112" s="30" t="s">
        <v>8639</v>
      </c>
      <c r="AM112" s="19" t="s">
        <v>8828</v>
      </c>
      <c r="AN112" s="19" t="s">
        <v>8829</v>
      </c>
      <c r="AO112" s="19" t="s">
        <v>8830</v>
      </c>
      <c r="AP112" s="19" t="s">
        <v>122</v>
      </c>
      <c r="AQ112" s="19" t="s">
        <v>158</v>
      </c>
      <c r="AR112" s="19" t="s">
        <v>8831</v>
      </c>
      <c r="AS112" s="19" t="s">
        <v>8832</v>
      </c>
    </row>
    <row r="113" s="1" customFormat="1" ht="50" customHeight="1" spans="1:45">
      <c r="A113" s="17">
        <v>106</v>
      </c>
      <c r="B113" s="19" t="s">
        <v>8833</v>
      </c>
      <c r="C113" s="19" t="s">
        <v>168</v>
      </c>
      <c r="D113" s="19" t="s">
        <v>110</v>
      </c>
      <c r="E113" s="19" t="s">
        <v>8834</v>
      </c>
      <c r="F113" s="20">
        <v>2018.1</v>
      </c>
      <c r="G113" s="25">
        <v>2019.3</v>
      </c>
      <c r="H113" s="19" t="s">
        <v>6566</v>
      </c>
      <c r="I113" s="19" t="s">
        <v>8835</v>
      </c>
      <c r="J113" s="19" t="s">
        <v>8836</v>
      </c>
      <c r="K113" s="35">
        <v>395.519475</v>
      </c>
      <c r="L113" s="35">
        <v>395.519475</v>
      </c>
      <c r="M113" s="35"/>
      <c r="N113" s="35"/>
      <c r="O113" s="19" t="s">
        <v>8837</v>
      </c>
      <c r="P113" s="19" t="s">
        <v>8636</v>
      </c>
      <c r="Q113" s="30" t="s">
        <v>1980</v>
      </c>
      <c r="R113" s="19" t="s">
        <v>7518</v>
      </c>
      <c r="S113" s="19" t="s">
        <v>178</v>
      </c>
      <c r="T113" s="19">
        <v>2018</v>
      </c>
      <c r="U113" s="19" t="s">
        <v>77</v>
      </c>
      <c r="V113" s="35">
        <v>395.519475</v>
      </c>
      <c r="W113" s="35" t="s">
        <v>8838</v>
      </c>
      <c r="X113" s="35"/>
      <c r="Y113" s="19"/>
      <c r="Z113" s="19" t="s">
        <v>77</v>
      </c>
      <c r="AA113" s="22" t="s">
        <v>77</v>
      </c>
      <c r="AB113" s="19" t="s">
        <v>78</v>
      </c>
      <c r="AC113" s="19"/>
      <c r="AD113" s="19" t="s">
        <v>77</v>
      </c>
      <c r="AE113" s="19" t="s">
        <v>8638</v>
      </c>
      <c r="AF113" s="19" t="s">
        <v>78</v>
      </c>
      <c r="AG113" s="19">
        <v>72</v>
      </c>
      <c r="AH113" s="19">
        <v>72</v>
      </c>
      <c r="AI113" s="19" t="s">
        <v>8636</v>
      </c>
      <c r="AJ113" s="19" t="s">
        <v>8836</v>
      </c>
      <c r="AK113" s="19" t="s">
        <v>81</v>
      </c>
      <c r="AL113" s="30" t="s">
        <v>8639</v>
      </c>
      <c r="AM113" s="35" t="s">
        <v>8839</v>
      </c>
      <c r="AN113" s="30" t="s">
        <v>8640</v>
      </c>
      <c r="AO113" s="19" t="s">
        <v>8840</v>
      </c>
      <c r="AP113" s="19" t="s">
        <v>1235</v>
      </c>
      <c r="AQ113" s="19" t="s">
        <v>158</v>
      </c>
      <c r="AR113" s="19" t="s">
        <v>8642</v>
      </c>
      <c r="AS113" s="19">
        <v>15803666191</v>
      </c>
    </row>
    <row r="114" s="1" customFormat="1" ht="50" customHeight="1" spans="1:45">
      <c r="A114" s="17">
        <v>107</v>
      </c>
      <c r="B114" s="19" t="s">
        <v>8841</v>
      </c>
      <c r="C114" s="19" t="s">
        <v>168</v>
      </c>
      <c r="D114" s="19" t="s">
        <v>110</v>
      </c>
      <c r="E114" s="19" t="s">
        <v>3933</v>
      </c>
      <c r="F114" s="20">
        <v>2018.1</v>
      </c>
      <c r="G114" s="20">
        <v>2018.12</v>
      </c>
      <c r="H114" s="19" t="s">
        <v>544</v>
      </c>
      <c r="I114" s="30" t="s">
        <v>2344</v>
      </c>
      <c r="J114" s="19" t="s">
        <v>8842</v>
      </c>
      <c r="K114" s="35">
        <v>50</v>
      </c>
      <c r="L114" s="35">
        <v>50</v>
      </c>
      <c r="M114" s="35"/>
      <c r="N114" s="35"/>
      <c r="O114" s="19" t="s">
        <v>8843</v>
      </c>
      <c r="P114" s="19" t="s">
        <v>8844</v>
      </c>
      <c r="Q114" s="30" t="s">
        <v>1980</v>
      </c>
      <c r="R114" s="19" t="s">
        <v>8845</v>
      </c>
      <c r="S114" s="19" t="s">
        <v>178</v>
      </c>
      <c r="T114" s="19">
        <v>2018</v>
      </c>
      <c r="U114" s="19" t="s">
        <v>77</v>
      </c>
      <c r="V114" s="34">
        <f t="shared" si="10"/>
        <v>50</v>
      </c>
      <c r="W114" s="35">
        <v>50</v>
      </c>
      <c r="X114" s="35"/>
      <c r="Y114" s="19"/>
      <c r="Z114" s="19" t="s">
        <v>77</v>
      </c>
      <c r="AA114" s="22" t="s">
        <v>77</v>
      </c>
      <c r="AB114" s="19" t="s">
        <v>78</v>
      </c>
      <c r="AC114" s="19"/>
      <c r="AD114" s="19" t="s">
        <v>78</v>
      </c>
      <c r="AE114" s="19"/>
      <c r="AF114" s="19" t="s">
        <v>78</v>
      </c>
      <c r="AG114" s="19">
        <v>40</v>
      </c>
      <c r="AH114" s="19">
        <v>40</v>
      </c>
      <c r="AI114" s="19" t="s">
        <v>8842</v>
      </c>
      <c r="AJ114" s="19" t="s">
        <v>8846</v>
      </c>
      <c r="AK114" s="19" t="s">
        <v>81</v>
      </c>
      <c r="AL114" s="30" t="s">
        <v>8639</v>
      </c>
      <c r="AM114" s="19" t="s">
        <v>8847</v>
      </c>
      <c r="AN114" s="19" t="s">
        <v>8848</v>
      </c>
      <c r="AO114" s="19" t="s">
        <v>2535</v>
      </c>
      <c r="AP114" s="19" t="s">
        <v>8849</v>
      </c>
      <c r="AQ114" s="19" t="s">
        <v>158</v>
      </c>
      <c r="AR114" s="19" t="s">
        <v>8668</v>
      </c>
      <c r="AS114" s="19">
        <v>15023922100</v>
      </c>
    </row>
    <row r="115" s="1" customFormat="1" ht="50" customHeight="1" spans="1:45">
      <c r="A115" s="17">
        <v>108</v>
      </c>
      <c r="B115" s="19" t="s">
        <v>8850</v>
      </c>
      <c r="C115" s="19" t="s">
        <v>168</v>
      </c>
      <c r="D115" s="19" t="s">
        <v>110</v>
      </c>
      <c r="E115" s="19" t="s">
        <v>8851</v>
      </c>
      <c r="F115" s="20">
        <v>2018.1</v>
      </c>
      <c r="G115" s="20">
        <v>2018.11</v>
      </c>
      <c r="H115" s="19" t="s">
        <v>6566</v>
      </c>
      <c r="I115" s="30" t="s">
        <v>796</v>
      </c>
      <c r="J115" s="19" t="s">
        <v>8852</v>
      </c>
      <c r="K115" s="35">
        <v>10</v>
      </c>
      <c r="L115" s="35">
        <v>10</v>
      </c>
      <c r="M115" s="35"/>
      <c r="N115" s="35"/>
      <c r="O115" s="19" t="s">
        <v>8853</v>
      </c>
      <c r="P115" s="19" t="s">
        <v>8854</v>
      </c>
      <c r="Q115" s="30" t="s">
        <v>1980</v>
      </c>
      <c r="R115" s="19" t="s">
        <v>2368</v>
      </c>
      <c r="S115" s="19" t="s">
        <v>486</v>
      </c>
      <c r="T115" s="19">
        <v>2018</v>
      </c>
      <c r="U115" s="19" t="s">
        <v>77</v>
      </c>
      <c r="V115" s="34">
        <f t="shared" si="10"/>
        <v>10</v>
      </c>
      <c r="W115" s="35">
        <v>10</v>
      </c>
      <c r="X115" s="35"/>
      <c r="Y115" s="19"/>
      <c r="Z115" s="19" t="s">
        <v>77</v>
      </c>
      <c r="AA115" s="22" t="s">
        <v>77</v>
      </c>
      <c r="AB115" s="19" t="s">
        <v>78</v>
      </c>
      <c r="AC115" s="19"/>
      <c r="AD115" s="19" t="s">
        <v>78</v>
      </c>
      <c r="AE115" s="19"/>
      <c r="AF115" s="19" t="s">
        <v>78</v>
      </c>
      <c r="AG115" s="19">
        <v>20</v>
      </c>
      <c r="AH115" s="19">
        <v>20</v>
      </c>
      <c r="AI115" s="19" t="s">
        <v>8855</v>
      </c>
      <c r="AJ115" s="19" t="s">
        <v>8856</v>
      </c>
      <c r="AK115" s="19" t="s">
        <v>8827</v>
      </c>
      <c r="AL115" s="30" t="s">
        <v>8639</v>
      </c>
      <c r="AM115" s="19" t="s">
        <v>8828</v>
      </c>
      <c r="AN115" s="19" t="s">
        <v>8857</v>
      </c>
      <c r="AO115" s="19" t="s">
        <v>8858</v>
      </c>
      <c r="AP115" s="19" t="s">
        <v>122</v>
      </c>
      <c r="AQ115" s="19" t="s">
        <v>158</v>
      </c>
      <c r="AR115" s="19" t="s">
        <v>8859</v>
      </c>
      <c r="AS115" s="19">
        <v>13212465827</v>
      </c>
    </row>
    <row r="116" s="1" customFormat="1" ht="50" customHeight="1" spans="1:45">
      <c r="A116" s="17">
        <v>109</v>
      </c>
      <c r="B116" s="19" t="s">
        <v>8860</v>
      </c>
      <c r="C116" s="19" t="s">
        <v>168</v>
      </c>
      <c r="D116" s="19" t="s">
        <v>110</v>
      </c>
      <c r="E116" s="19" t="s">
        <v>294</v>
      </c>
      <c r="F116" s="20">
        <v>2018.1</v>
      </c>
      <c r="G116" s="20">
        <v>2018.11</v>
      </c>
      <c r="H116" s="19" t="s">
        <v>6566</v>
      </c>
      <c r="I116" s="30" t="s">
        <v>760</v>
      </c>
      <c r="J116" s="19" t="s">
        <v>8861</v>
      </c>
      <c r="K116" s="35">
        <v>10</v>
      </c>
      <c r="L116" s="35">
        <v>10</v>
      </c>
      <c r="M116" s="35"/>
      <c r="N116" s="35"/>
      <c r="O116" s="19" t="s">
        <v>8862</v>
      </c>
      <c r="P116" s="19" t="s">
        <v>8854</v>
      </c>
      <c r="Q116" s="30" t="s">
        <v>1980</v>
      </c>
      <c r="R116" s="19" t="s">
        <v>2368</v>
      </c>
      <c r="S116" s="19" t="s">
        <v>486</v>
      </c>
      <c r="T116" s="19">
        <v>2018</v>
      </c>
      <c r="U116" s="19" t="s">
        <v>77</v>
      </c>
      <c r="V116" s="34">
        <f t="shared" si="10"/>
        <v>10</v>
      </c>
      <c r="W116" s="35">
        <v>10</v>
      </c>
      <c r="X116" s="35"/>
      <c r="Y116" s="19"/>
      <c r="Z116" s="19" t="s">
        <v>77</v>
      </c>
      <c r="AA116" s="22" t="s">
        <v>77</v>
      </c>
      <c r="AB116" s="19" t="s">
        <v>78</v>
      </c>
      <c r="AC116" s="19"/>
      <c r="AD116" s="19" t="s">
        <v>78</v>
      </c>
      <c r="AE116" s="19"/>
      <c r="AF116" s="19" t="s">
        <v>78</v>
      </c>
      <c r="AG116" s="19">
        <v>30</v>
      </c>
      <c r="AH116" s="19">
        <v>30</v>
      </c>
      <c r="AI116" s="19" t="s">
        <v>8855</v>
      </c>
      <c r="AJ116" s="19" t="s">
        <v>8856</v>
      </c>
      <c r="AK116" s="19" t="s">
        <v>8827</v>
      </c>
      <c r="AL116" s="30" t="s">
        <v>8639</v>
      </c>
      <c r="AM116" s="19" t="s">
        <v>8828</v>
      </c>
      <c r="AN116" s="19" t="s">
        <v>8857</v>
      </c>
      <c r="AO116" s="19" t="s">
        <v>8863</v>
      </c>
      <c r="AP116" s="19" t="s">
        <v>122</v>
      </c>
      <c r="AQ116" s="19" t="s">
        <v>158</v>
      </c>
      <c r="AR116" s="19" t="s">
        <v>8864</v>
      </c>
      <c r="AS116" s="19">
        <v>13996814177</v>
      </c>
    </row>
    <row r="117" s="1" customFormat="1" ht="50" customHeight="1" spans="1:45">
      <c r="A117" s="17">
        <v>110</v>
      </c>
      <c r="B117" s="19" t="s">
        <v>8865</v>
      </c>
      <c r="C117" s="19" t="s">
        <v>168</v>
      </c>
      <c r="D117" s="19" t="s">
        <v>110</v>
      </c>
      <c r="E117" s="19" t="s">
        <v>8866</v>
      </c>
      <c r="F117" s="20">
        <v>2018.1</v>
      </c>
      <c r="G117" s="20">
        <v>2019.12</v>
      </c>
      <c r="H117" s="19" t="s">
        <v>6566</v>
      </c>
      <c r="I117" s="19" t="s">
        <v>8821</v>
      </c>
      <c r="J117" s="19" t="s">
        <v>8867</v>
      </c>
      <c r="K117" s="35">
        <v>35</v>
      </c>
      <c r="L117" s="35">
        <v>35</v>
      </c>
      <c r="M117" s="35"/>
      <c r="N117" s="35"/>
      <c r="O117" s="19" t="s">
        <v>8868</v>
      </c>
      <c r="P117" s="19" t="s">
        <v>8869</v>
      </c>
      <c r="Q117" s="30" t="s">
        <v>1980</v>
      </c>
      <c r="R117" s="19" t="s">
        <v>1029</v>
      </c>
      <c r="S117" s="19" t="s">
        <v>486</v>
      </c>
      <c r="T117" s="19">
        <v>2018</v>
      </c>
      <c r="U117" s="19" t="s">
        <v>77</v>
      </c>
      <c r="V117" s="34">
        <f t="shared" si="10"/>
        <v>35</v>
      </c>
      <c r="W117" s="35">
        <v>35</v>
      </c>
      <c r="X117" s="35"/>
      <c r="Y117" s="19"/>
      <c r="Z117" s="19" t="s">
        <v>77</v>
      </c>
      <c r="AA117" s="22" t="s">
        <v>77</v>
      </c>
      <c r="AB117" s="19" t="s">
        <v>78</v>
      </c>
      <c r="AC117" s="19"/>
      <c r="AD117" s="19" t="s">
        <v>78</v>
      </c>
      <c r="AE117" s="19"/>
      <c r="AF117" s="19" t="s">
        <v>78</v>
      </c>
      <c r="AG117" s="19">
        <v>100</v>
      </c>
      <c r="AH117" s="19">
        <v>100</v>
      </c>
      <c r="AI117" s="19" t="s">
        <v>8870</v>
      </c>
      <c r="AJ117" s="19" t="s">
        <v>8871</v>
      </c>
      <c r="AK117" s="19" t="s">
        <v>8827</v>
      </c>
      <c r="AL117" s="30" t="s">
        <v>8639</v>
      </c>
      <c r="AM117" s="19" t="s">
        <v>8828</v>
      </c>
      <c r="AN117" s="19" t="s">
        <v>8872</v>
      </c>
      <c r="AO117" s="19" t="s">
        <v>8873</v>
      </c>
      <c r="AP117" s="19" t="s">
        <v>122</v>
      </c>
      <c r="AQ117" s="19" t="s">
        <v>158</v>
      </c>
      <c r="AR117" s="19" t="s">
        <v>8831</v>
      </c>
      <c r="AS117" s="19" t="s">
        <v>8832</v>
      </c>
    </row>
    <row r="118" s="1" customFormat="1" ht="50" customHeight="1" spans="1:45">
      <c r="A118" s="17">
        <v>111</v>
      </c>
      <c r="B118" s="19" t="s">
        <v>8874</v>
      </c>
      <c r="C118" s="19" t="s">
        <v>168</v>
      </c>
      <c r="D118" s="19" t="s">
        <v>110</v>
      </c>
      <c r="E118" s="19" t="s">
        <v>8866</v>
      </c>
      <c r="F118" s="20">
        <v>2018.1</v>
      </c>
      <c r="G118" s="20">
        <v>2019.12</v>
      </c>
      <c r="H118" s="19" t="s">
        <v>6566</v>
      </c>
      <c r="I118" s="19" t="s">
        <v>8821</v>
      </c>
      <c r="J118" s="19" t="s">
        <v>8875</v>
      </c>
      <c r="K118" s="35">
        <v>35</v>
      </c>
      <c r="L118" s="35">
        <v>35</v>
      </c>
      <c r="M118" s="35"/>
      <c r="N118" s="35"/>
      <c r="O118" s="19" t="s">
        <v>8868</v>
      </c>
      <c r="P118" s="19" t="s">
        <v>8869</v>
      </c>
      <c r="Q118" s="30" t="s">
        <v>1980</v>
      </c>
      <c r="R118" s="19" t="s">
        <v>1029</v>
      </c>
      <c r="S118" s="19" t="s">
        <v>486</v>
      </c>
      <c r="T118" s="19">
        <v>2018</v>
      </c>
      <c r="U118" s="19" t="s">
        <v>77</v>
      </c>
      <c r="V118" s="34">
        <f t="shared" si="10"/>
        <v>35</v>
      </c>
      <c r="W118" s="35">
        <v>35</v>
      </c>
      <c r="X118" s="35"/>
      <c r="Y118" s="19"/>
      <c r="Z118" s="19" t="s">
        <v>77</v>
      </c>
      <c r="AA118" s="22" t="s">
        <v>77</v>
      </c>
      <c r="AB118" s="19" t="s">
        <v>78</v>
      </c>
      <c r="AC118" s="19"/>
      <c r="AD118" s="19" t="s">
        <v>78</v>
      </c>
      <c r="AE118" s="19"/>
      <c r="AF118" s="19" t="s">
        <v>78</v>
      </c>
      <c r="AG118" s="19">
        <v>100</v>
      </c>
      <c r="AH118" s="19">
        <v>100</v>
      </c>
      <c r="AI118" s="19" t="s">
        <v>8870</v>
      </c>
      <c r="AJ118" s="19" t="s">
        <v>8871</v>
      </c>
      <c r="AK118" s="19" t="s">
        <v>8827</v>
      </c>
      <c r="AL118" s="30" t="s">
        <v>8639</v>
      </c>
      <c r="AM118" s="19" t="s">
        <v>8828</v>
      </c>
      <c r="AN118" s="19" t="s">
        <v>8872</v>
      </c>
      <c r="AO118" s="19" t="s">
        <v>8873</v>
      </c>
      <c r="AP118" s="19" t="s">
        <v>122</v>
      </c>
      <c r="AQ118" s="19" t="s">
        <v>158</v>
      </c>
      <c r="AR118" s="19" t="s">
        <v>8831</v>
      </c>
      <c r="AS118" s="19" t="s">
        <v>8832</v>
      </c>
    </row>
    <row r="119" s="1" customFormat="1" ht="50" customHeight="1" spans="1:45">
      <c r="A119" s="17">
        <v>112</v>
      </c>
      <c r="B119" s="19" t="s">
        <v>8876</v>
      </c>
      <c r="C119" s="19" t="s">
        <v>168</v>
      </c>
      <c r="D119" s="19" t="s">
        <v>110</v>
      </c>
      <c r="E119" s="30" t="s">
        <v>8877</v>
      </c>
      <c r="F119" s="20">
        <v>2018.1</v>
      </c>
      <c r="G119" s="25">
        <v>2019.3</v>
      </c>
      <c r="H119" s="19" t="s">
        <v>3934</v>
      </c>
      <c r="I119" s="30" t="s">
        <v>70</v>
      </c>
      <c r="J119" s="19" t="s">
        <v>8878</v>
      </c>
      <c r="K119" s="35">
        <v>252.38</v>
      </c>
      <c r="L119" s="35">
        <v>144</v>
      </c>
      <c r="M119" s="35"/>
      <c r="N119" s="35">
        <v>108.38</v>
      </c>
      <c r="O119" s="19" t="s">
        <v>8879</v>
      </c>
      <c r="P119" s="19" t="s">
        <v>8880</v>
      </c>
      <c r="Q119" s="30" t="s">
        <v>1980</v>
      </c>
      <c r="R119" s="19" t="s">
        <v>8881</v>
      </c>
      <c r="S119" s="19" t="s">
        <v>486</v>
      </c>
      <c r="T119" s="19">
        <v>2018</v>
      </c>
      <c r="U119" s="19" t="s">
        <v>77</v>
      </c>
      <c r="V119" s="34">
        <f t="shared" si="10"/>
        <v>252.38</v>
      </c>
      <c r="W119" s="35">
        <v>144</v>
      </c>
      <c r="X119" s="35">
        <v>108.38</v>
      </c>
      <c r="Y119" s="19"/>
      <c r="Z119" s="19" t="s">
        <v>77</v>
      </c>
      <c r="AA119" s="22" t="s">
        <v>77</v>
      </c>
      <c r="AB119" s="19" t="s">
        <v>78</v>
      </c>
      <c r="AC119" s="19"/>
      <c r="AD119" s="19" t="s">
        <v>78</v>
      </c>
      <c r="AE119" s="19"/>
      <c r="AF119" s="19" t="s">
        <v>78</v>
      </c>
      <c r="AG119" s="19">
        <v>38</v>
      </c>
      <c r="AH119" s="19">
        <v>38</v>
      </c>
      <c r="AI119" s="19" t="s">
        <v>8882</v>
      </c>
      <c r="AJ119" s="19" t="s">
        <v>8883</v>
      </c>
      <c r="AK119" s="19" t="s">
        <v>8884</v>
      </c>
      <c r="AL119" s="19" t="s">
        <v>8885</v>
      </c>
      <c r="AM119" s="19" t="s">
        <v>8886</v>
      </c>
      <c r="AN119" s="19" t="s">
        <v>8887</v>
      </c>
      <c r="AO119" s="19" t="s">
        <v>8888</v>
      </c>
      <c r="AP119" s="19" t="s">
        <v>122</v>
      </c>
      <c r="AQ119" s="19" t="s">
        <v>158</v>
      </c>
      <c r="AR119" s="19" t="s">
        <v>8889</v>
      </c>
      <c r="AS119" s="19">
        <v>13996724651</v>
      </c>
    </row>
    <row r="120" s="1" customFormat="1" ht="50" customHeight="1" spans="1:45">
      <c r="A120" s="17">
        <v>113</v>
      </c>
      <c r="B120" s="19" t="s">
        <v>8890</v>
      </c>
      <c r="C120" s="19" t="s">
        <v>168</v>
      </c>
      <c r="D120" s="19" t="s">
        <v>110</v>
      </c>
      <c r="E120" s="19" t="s">
        <v>1409</v>
      </c>
      <c r="F120" s="20">
        <v>2018.1</v>
      </c>
      <c r="G120" s="25">
        <v>2019.3</v>
      </c>
      <c r="H120" s="19" t="s">
        <v>3934</v>
      </c>
      <c r="I120" s="30" t="s">
        <v>70</v>
      </c>
      <c r="J120" s="19" t="s">
        <v>8891</v>
      </c>
      <c r="K120" s="35">
        <v>700</v>
      </c>
      <c r="L120" s="35">
        <v>700</v>
      </c>
      <c r="M120" s="35"/>
      <c r="N120" s="35"/>
      <c r="O120" s="19" t="s">
        <v>8892</v>
      </c>
      <c r="P120" s="19" t="s">
        <v>8893</v>
      </c>
      <c r="Q120" s="30" t="s">
        <v>1980</v>
      </c>
      <c r="R120" s="19" t="s">
        <v>8894</v>
      </c>
      <c r="S120" s="19" t="s">
        <v>486</v>
      </c>
      <c r="T120" s="19">
        <v>2018</v>
      </c>
      <c r="U120" s="19" t="s">
        <v>77</v>
      </c>
      <c r="V120" s="34">
        <f t="shared" si="10"/>
        <v>700</v>
      </c>
      <c r="W120" s="35">
        <v>700</v>
      </c>
      <c r="X120" s="35"/>
      <c r="Y120" s="19"/>
      <c r="Z120" s="19" t="s">
        <v>77</v>
      </c>
      <c r="AA120" s="22" t="s">
        <v>77</v>
      </c>
      <c r="AB120" s="19" t="s">
        <v>78</v>
      </c>
      <c r="AC120" s="19"/>
      <c r="AD120" s="19" t="s">
        <v>78</v>
      </c>
      <c r="AE120" s="19"/>
      <c r="AF120" s="19" t="s">
        <v>78</v>
      </c>
      <c r="AG120" s="19">
        <v>40</v>
      </c>
      <c r="AH120" s="19">
        <v>40</v>
      </c>
      <c r="AI120" s="19" t="s">
        <v>8895</v>
      </c>
      <c r="AJ120" s="19" t="s">
        <v>8896</v>
      </c>
      <c r="AK120" s="19" t="s">
        <v>8884</v>
      </c>
      <c r="AL120" s="19" t="s">
        <v>8885</v>
      </c>
      <c r="AM120" s="19" t="s">
        <v>8897</v>
      </c>
      <c r="AN120" s="19" t="s">
        <v>8898</v>
      </c>
      <c r="AO120" s="19" t="s">
        <v>8899</v>
      </c>
      <c r="AP120" s="19" t="s">
        <v>122</v>
      </c>
      <c r="AQ120" s="19" t="s">
        <v>158</v>
      </c>
      <c r="AR120" s="19" t="s">
        <v>6776</v>
      </c>
      <c r="AS120" s="19">
        <v>13996818865</v>
      </c>
    </row>
    <row r="121" s="1" customFormat="1" ht="50" customHeight="1" spans="1:45">
      <c r="A121" s="17">
        <v>114</v>
      </c>
      <c r="B121" s="19" t="s">
        <v>8900</v>
      </c>
      <c r="C121" s="19" t="s">
        <v>168</v>
      </c>
      <c r="D121" s="19" t="s">
        <v>110</v>
      </c>
      <c r="E121" s="19" t="s">
        <v>8901</v>
      </c>
      <c r="F121" s="20">
        <v>2018.1</v>
      </c>
      <c r="G121" s="25">
        <v>2019.3</v>
      </c>
      <c r="H121" s="19" t="s">
        <v>3934</v>
      </c>
      <c r="I121" s="30" t="s">
        <v>70</v>
      </c>
      <c r="J121" s="19" t="s">
        <v>8902</v>
      </c>
      <c r="K121" s="35">
        <v>600</v>
      </c>
      <c r="L121" s="35">
        <v>600</v>
      </c>
      <c r="M121" s="35"/>
      <c r="N121" s="35"/>
      <c r="O121" s="19" t="s">
        <v>8903</v>
      </c>
      <c r="P121" s="19" t="s">
        <v>8904</v>
      </c>
      <c r="Q121" s="30" t="s">
        <v>1980</v>
      </c>
      <c r="R121" s="19" t="s">
        <v>8894</v>
      </c>
      <c r="S121" s="19" t="s">
        <v>3384</v>
      </c>
      <c r="T121" s="19">
        <v>2018</v>
      </c>
      <c r="U121" s="19" t="s">
        <v>77</v>
      </c>
      <c r="V121" s="34">
        <f t="shared" si="10"/>
        <v>600</v>
      </c>
      <c r="W121" s="35">
        <v>600</v>
      </c>
      <c r="X121" s="35"/>
      <c r="Y121" s="19"/>
      <c r="Z121" s="19" t="s">
        <v>77</v>
      </c>
      <c r="AA121" s="22" t="s">
        <v>77</v>
      </c>
      <c r="AB121" s="19" t="s">
        <v>78</v>
      </c>
      <c r="AC121" s="19"/>
      <c r="AD121" s="19" t="s">
        <v>78</v>
      </c>
      <c r="AE121" s="19"/>
      <c r="AF121" s="19" t="s">
        <v>78</v>
      </c>
      <c r="AG121" s="19">
        <v>256</v>
      </c>
      <c r="AH121" s="19">
        <v>256</v>
      </c>
      <c r="AI121" s="19" t="s">
        <v>8905</v>
      </c>
      <c r="AJ121" s="19" t="s">
        <v>8906</v>
      </c>
      <c r="AK121" s="19" t="s">
        <v>8907</v>
      </c>
      <c r="AL121" s="19" t="s">
        <v>8908</v>
      </c>
      <c r="AM121" s="19" t="s">
        <v>8897</v>
      </c>
      <c r="AN121" s="19" t="s">
        <v>8909</v>
      </c>
      <c r="AO121" s="19" t="s">
        <v>8910</v>
      </c>
      <c r="AP121" s="19" t="s">
        <v>4491</v>
      </c>
      <c r="AQ121" s="19" t="s">
        <v>158</v>
      </c>
      <c r="AR121" s="19" t="s">
        <v>6776</v>
      </c>
      <c r="AS121" s="19">
        <v>13996818865</v>
      </c>
    </row>
    <row r="122" s="1" customFormat="1" ht="50" customHeight="1" spans="1:45">
      <c r="A122" s="17">
        <v>115</v>
      </c>
      <c r="B122" s="30" t="s">
        <v>8911</v>
      </c>
      <c r="C122" s="19" t="s">
        <v>168</v>
      </c>
      <c r="D122" s="19" t="s">
        <v>110</v>
      </c>
      <c r="E122" s="19" t="s">
        <v>8912</v>
      </c>
      <c r="F122" s="20">
        <v>2018.1</v>
      </c>
      <c r="G122" s="25">
        <v>2019.3</v>
      </c>
      <c r="H122" s="19" t="s">
        <v>6566</v>
      </c>
      <c r="I122" s="19" t="s">
        <v>8913</v>
      </c>
      <c r="J122" s="19" t="s">
        <v>8652</v>
      </c>
      <c r="K122" s="35">
        <v>1000</v>
      </c>
      <c r="L122" s="35">
        <v>1000</v>
      </c>
      <c r="M122" s="35"/>
      <c r="N122" s="35"/>
      <c r="O122" s="19" t="s">
        <v>8914</v>
      </c>
      <c r="P122" s="19" t="s">
        <v>8636</v>
      </c>
      <c r="Q122" s="30" t="s">
        <v>1980</v>
      </c>
      <c r="R122" s="19" t="s">
        <v>7518</v>
      </c>
      <c r="S122" s="19" t="s">
        <v>178</v>
      </c>
      <c r="T122" s="22">
        <v>2018</v>
      </c>
      <c r="U122" s="19" t="s">
        <v>77</v>
      </c>
      <c r="V122" s="34">
        <v>1000</v>
      </c>
      <c r="W122" s="35" t="s">
        <v>8915</v>
      </c>
      <c r="X122" s="35"/>
      <c r="Y122" s="19"/>
      <c r="Z122" s="19" t="s">
        <v>77</v>
      </c>
      <c r="AA122" s="22" t="s">
        <v>77</v>
      </c>
      <c r="AB122" s="19" t="s">
        <v>78</v>
      </c>
      <c r="AC122" s="19"/>
      <c r="AD122" s="19" t="s">
        <v>77</v>
      </c>
      <c r="AE122" s="19" t="s">
        <v>8638</v>
      </c>
      <c r="AF122" s="19" t="s">
        <v>78</v>
      </c>
      <c r="AG122" s="19">
        <v>150</v>
      </c>
      <c r="AH122" s="19">
        <v>150</v>
      </c>
      <c r="AI122" s="19" t="s">
        <v>8636</v>
      </c>
      <c r="AJ122" s="19" t="s">
        <v>8652</v>
      </c>
      <c r="AK122" s="19" t="s">
        <v>81</v>
      </c>
      <c r="AL122" s="30" t="s">
        <v>8639</v>
      </c>
      <c r="AM122" s="30" t="s">
        <v>8655</v>
      </c>
      <c r="AN122" s="30" t="s">
        <v>8656</v>
      </c>
      <c r="AO122" s="19" t="s">
        <v>8739</v>
      </c>
      <c r="AP122" s="19" t="s">
        <v>1235</v>
      </c>
      <c r="AQ122" s="19" t="s">
        <v>158</v>
      </c>
      <c r="AR122" s="19" t="s">
        <v>8642</v>
      </c>
      <c r="AS122" s="19">
        <v>15803666191</v>
      </c>
    </row>
    <row r="123" s="1" customFormat="1" ht="50" customHeight="1" spans="1:45">
      <c r="A123" s="17">
        <v>116</v>
      </c>
      <c r="B123" s="19" t="s">
        <v>8916</v>
      </c>
      <c r="C123" s="19" t="s">
        <v>2283</v>
      </c>
      <c r="D123" s="19" t="s">
        <v>110</v>
      </c>
      <c r="E123" s="19" t="s">
        <v>8917</v>
      </c>
      <c r="F123" s="20">
        <v>2018.1</v>
      </c>
      <c r="G123" s="25">
        <v>2019.3</v>
      </c>
      <c r="H123" s="19" t="s">
        <v>3934</v>
      </c>
      <c r="I123" s="30" t="s">
        <v>3934</v>
      </c>
      <c r="J123" s="19" t="s">
        <v>8918</v>
      </c>
      <c r="K123" s="35">
        <v>9</v>
      </c>
      <c r="L123" s="35">
        <v>9</v>
      </c>
      <c r="M123" s="35"/>
      <c r="N123" s="35"/>
      <c r="O123" s="19" t="s">
        <v>8919</v>
      </c>
      <c r="P123" s="19" t="s">
        <v>8920</v>
      </c>
      <c r="Q123" s="30" t="s">
        <v>1980</v>
      </c>
      <c r="R123" s="19" t="s">
        <v>8921</v>
      </c>
      <c r="S123" s="19" t="s">
        <v>2283</v>
      </c>
      <c r="T123" s="19">
        <v>2018</v>
      </c>
      <c r="U123" s="19" t="s">
        <v>77</v>
      </c>
      <c r="V123" s="34">
        <f t="shared" ref="V123:V130" si="11">SUM(W123:X123)</f>
        <v>9</v>
      </c>
      <c r="W123" s="35">
        <v>9</v>
      </c>
      <c r="X123" s="35"/>
      <c r="Y123" s="19"/>
      <c r="Z123" s="19" t="s">
        <v>77</v>
      </c>
      <c r="AA123" s="22" t="s">
        <v>77</v>
      </c>
      <c r="AB123" s="19" t="s">
        <v>78</v>
      </c>
      <c r="AC123" s="19"/>
      <c r="AD123" s="19" t="s">
        <v>78</v>
      </c>
      <c r="AE123" s="19"/>
      <c r="AF123" s="19" t="s">
        <v>78</v>
      </c>
      <c r="AG123" s="19">
        <v>3100</v>
      </c>
      <c r="AH123" s="19">
        <v>3100</v>
      </c>
      <c r="AI123" s="19" t="s">
        <v>8922</v>
      </c>
      <c r="AJ123" s="19" t="s">
        <v>8918</v>
      </c>
      <c r="AK123" s="22" t="s">
        <v>81</v>
      </c>
      <c r="AL123" s="22" t="s">
        <v>5235</v>
      </c>
      <c r="AM123" s="22" t="s">
        <v>2292</v>
      </c>
      <c r="AN123" s="19" t="s">
        <v>2156</v>
      </c>
      <c r="AO123" s="19" t="s">
        <v>8923</v>
      </c>
      <c r="AP123" s="19" t="s">
        <v>2158</v>
      </c>
      <c r="AQ123" s="22" t="s">
        <v>5252</v>
      </c>
      <c r="AR123" s="19" t="s">
        <v>8924</v>
      </c>
      <c r="AS123" s="19">
        <v>70706169</v>
      </c>
    </row>
    <row r="124" s="1" customFormat="1" ht="50" customHeight="1" spans="1:45">
      <c r="A124" s="17">
        <v>117</v>
      </c>
      <c r="B124" s="19" t="s">
        <v>8925</v>
      </c>
      <c r="C124" s="19" t="s">
        <v>168</v>
      </c>
      <c r="D124" s="19" t="s">
        <v>110</v>
      </c>
      <c r="E124" s="19" t="s">
        <v>8926</v>
      </c>
      <c r="F124" s="20">
        <v>2018.1</v>
      </c>
      <c r="G124" s="25">
        <v>2019.3</v>
      </c>
      <c r="H124" s="19" t="s">
        <v>3934</v>
      </c>
      <c r="I124" s="30" t="s">
        <v>850</v>
      </c>
      <c r="J124" s="30" t="s">
        <v>8927</v>
      </c>
      <c r="K124" s="35">
        <v>77.5</v>
      </c>
      <c r="L124" s="35">
        <v>40</v>
      </c>
      <c r="M124" s="35"/>
      <c r="N124" s="35">
        <v>37.5</v>
      </c>
      <c r="O124" s="19" t="s">
        <v>8928</v>
      </c>
      <c r="P124" s="19" t="s">
        <v>8929</v>
      </c>
      <c r="Q124" s="19" t="s">
        <v>8930</v>
      </c>
      <c r="R124" s="19" t="s">
        <v>8931</v>
      </c>
      <c r="S124" s="19" t="s">
        <v>178</v>
      </c>
      <c r="T124" s="19">
        <v>2018</v>
      </c>
      <c r="U124" s="19" t="s">
        <v>77</v>
      </c>
      <c r="V124" s="34">
        <f t="shared" si="11"/>
        <v>77.5</v>
      </c>
      <c r="W124" s="35">
        <v>40</v>
      </c>
      <c r="X124" s="35">
        <v>37.5</v>
      </c>
      <c r="Y124" s="19"/>
      <c r="Z124" s="19" t="s">
        <v>77</v>
      </c>
      <c r="AA124" s="22" t="s">
        <v>77</v>
      </c>
      <c r="AB124" s="19" t="s">
        <v>78</v>
      </c>
      <c r="AC124" s="19"/>
      <c r="AD124" s="19" t="s">
        <v>78</v>
      </c>
      <c r="AE124" s="19"/>
      <c r="AF124" s="19" t="s">
        <v>78</v>
      </c>
      <c r="AG124" s="19">
        <v>156</v>
      </c>
      <c r="AH124" s="19">
        <v>156</v>
      </c>
      <c r="AI124" s="19" t="s">
        <v>8929</v>
      </c>
      <c r="AJ124" s="30" t="s">
        <v>8927</v>
      </c>
      <c r="AK124" s="19" t="s">
        <v>8932</v>
      </c>
      <c r="AL124" s="30" t="s">
        <v>8639</v>
      </c>
      <c r="AM124" s="19" t="s">
        <v>8933</v>
      </c>
      <c r="AN124" s="30" t="s">
        <v>8648</v>
      </c>
      <c r="AO124" s="19" t="s">
        <v>8747</v>
      </c>
      <c r="AP124" s="19" t="s">
        <v>122</v>
      </c>
      <c r="AQ124" s="19" t="s">
        <v>158</v>
      </c>
      <c r="AR124" s="19" t="s">
        <v>8924</v>
      </c>
      <c r="AS124" s="19">
        <v>70706169</v>
      </c>
    </row>
    <row r="125" s="1" customFormat="1" ht="50" customHeight="1" spans="1:45">
      <c r="A125" s="17">
        <v>118</v>
      </c>
      <c r="B125" s="19" t="s">
        <v>8934</v>
      </c>
      <c r="C125" s="19" t="s">
        <v>168</v>
      </c>
      <c r="D125" s="19" t="s">
        <v>110</v>
      </c>
      <c r="E125" s="19" t="s">
        <v>8935</v>
      </c>
      <c r="F125" s="20">
        <v>2018.1</v>
      </c>
      <c r="G125" s="25">
        <v>2019.3</v>
      </c>
      <c r="H125" s="19" t="s">
        <v>3934</v>
      </c>
      <c r="I125" s="30" t="s">
        <v>726</v>
      </c>
      <c r="J125" s="30" t="s">
        <v>8936</v>
      </c>
      <c r="K125" s="35">
        <v>90</v>
      </c>
      <c r="L125" s="35">
        <v>60</v>
      </c>
      <c r="M125" s="35"/>
      <c r="N125" s="35">
        <v>30</v>
      </c>
      <c r="O125" s="19" t="s">
        <v>8937</v>
      </c>
      <c r="P125" s="19" t="s">
        <v>8929</v>
      </c>
      <c r="Q125" s="19" t="s">
        <v>8930</v>
      </c>
      <c r="R125" s="19" t="s">
        <v>8931</v>
      </c>
      <c r="S125" s="19" t="s">
        <v>178</v>
      </c>
      <c r="T125" s="19">
        <v>2018</v>
      </c>
      <c r="U125" s="19" t="s">
        <v>77</v>
      </c>
      <c r="V125" s="34">
        <f t="shared" si="11"/>
        <v>90</v>
      </c>
      <c r="W125" s="35">
        <v>60</v>
      </c>
      <c r="X125" s="35">
        <v>30</v>
      </c>
      <c r="Y125" s="19"/>
      <c r="Z125" s="19" t="s">
        <v>77</v>
      </c>
      <c r="AA125" s="22" t="s">
        <v>77</v>
      </c>
      <c r="AB125" s="19" t="s">
        <v>78</v>
      </c>
      <c r="AC125" s="19"/>
      <c r="AD125" s="19" t="s">
        <v>78</v>
      </c>
      <c r="AE125" s="19"/>
      <c r="AF125" s="19" t="s">
        <v>78</v>
      </c>
      <c r="AG125" s="19">
        <v>135</v>
      </c>
      <c r="AH125" s="19">
        <v>135</v>
      </c>
      <c r="AI125" s="19" t="s">
        <v>8929</v>
      </c>
      <c r="AJ125" s="30" t="s">
        <v>8936</v>
      </c>
      <c r="AK125" s="19" t="s">
        <v>8938</v>
      </c>
      <c r="AL125" s="30" t="s">
        <v>8639</v>
      </c>
      <c r="AM125" s="19" t="s">
        <v>8939</v>
      </c>
      <c r="AN125" s="19" t="s">
        <v>8940</v>
      </c>
      <c r="AO125" s="19" t="s">
        <v>8941</v>
      </c>
      <c r="AP125" s="19" t="s">
        <v>122</v>
      </c>
      <c r="AQ125" s="19" t="s">
        <v>158</v>
      </c>
      <c r="AR125" s="19" t="s">
        <v>8924</v>
      </c>
      <c r="AS125" s="19">
        <v>70706169</v>
      </c>
    </row>
    <row r="126" s="1" customFormat="1" ht="50" customHeight="1" spans="1:45">
      <c r="A126" s="17">
        <v>119</v>
      </c>
      <c r="B126" s="19" t="s">
        <v>8942</v>
      </c>
      <c r="C126" s="19" t="s">
        <v>168</v>
      </c>
      <c r="D126" s="19" t="s">
        <v>110</v>
      </c>
      <c r="E126" s="19" t="s">
        <v>8943</v>
      </c>
      <c r="F126" s="20">
        <v>2018.1</v>
      </c>
      <c r="G126" s="25">
        <v>2019.3</v>
      </c>
      <c r="H126" s="19" t="s">
        <v>3934</v>
      </c>
      <c r="I126" s="19" t="s">
        <v>8944</v>
      </c>
      <c r="J126" s="19" t="s">
        <v>8945</v>
      </c>
      <c r="K126" s="35">
        <v>670</v>
      </c>
      <c r="L126" s="35">
        <v>670</v>
      </c>
      <c r="M126" s="35"/>
      <c r="N126" s="35"/>
      <c r="O126" s="19" t="s">
        <v>8946</v>
      </c>
      <c r="P126" s="19" t="s">
        <v>8947</v>
      </c>
      <c r="Q126" s="19" t="s">
        <v>8948</v>
      </c>
      <c r="R126" s="19" t="s">
        <v>8949</v>
      </c>
      <c r="S126" s="19" t="s">
        <v>486</v>
      </c>
      <c r="T126" s="19">
        <v>2018</v>
      </c>
      <c r="U126" s="19" t="s">
        <v>77</v>
      </c>
      <c r="V126" s="34">
        <f t="shared" si="11"/>
        <v>670</v>
      </c>
      <c r="W126" s="35">
        <v>670</v>
      </c>
      <c r="X126" s="35"/>
      <c r="Y126" s="19"/>
      <c r="Z126" s="19" t="s">
        <v>77</v>
      </c>
      <c r="AA126" s="22" t="s">
        <v>77</v>
      </c>
      <c r="AB126" s="19" t="s">
        <v>78</v>
      </c>
      <c r="AC126" s="19"/>
      <c r="AD126" s="19" t="s">
        <v>78</v>
      </c>
      <c r="AE126" s="19"/>
      <c r="AF126" s="19" t="s">
        <v>78</v>
      </c>
      <c r="AG126" s="19">
        <v>450</v>
      </c>
      <c r="AH126" s="19">
        <v>450</v>
      </c>
      <c r="AI126" s="19" t="s">
        <v>8950</v>
      </c>
      <c r="AJ126" s="19" t="s">
        <v>8951</v>
      </c>
      <c r="AK126" s="19" t="s">
        <v>8884</v>
      </c>
      <c r="AL126" s="19" t="s">
        <v>8885</v>
      </c>
      <c r="AM126" s="19" t="s">
        <v>8952</v>
      </c>
      <c r="AN126" s="19" t="s">
        <v>8953</v>
      </c>
      <c r="AO126" s="19" t="s">
        <v>8954</v>
      </c>
      <c r="AP126" s="19" t="s">
        <v>122</v>
      </c>
      <c r="AQ126" s="19" t="s">
        <v>158</v>
      </c>
      <c r="AR126" s="19" t="s">
        <v>8889</v>
      </c>
      <c r="AS126" s="19">
        <v>13996724651</v>
      </c>
    </row>
    <row r="127" s="1" customFormat="1" ht="50" customHeight="1" spans="1:45">
      <c r="A127" s="17">
        <v>120</v>
      </c>
      <c r="B127" s="19" t="s">
        <v>8955</v>
      </c>
      <c r="C127" s="19" t="s">
        <v>168</v>
      </c>
      <c r="D127" s="19" t="s">
        <v>110</v>
      </c>
      <c r="E127" s="19" t="s">
        <v>1626</v>
      </c>
      <c r="F127" s="20">
        <v>2018.1</v>
      </c>
      <c r="G127" s="20">
        <v>2018.12</v>
      </c>
      <c r="H127" s="19" t="s">
        <v>3934</v>
      </c>
      <c r="I127" s="19" t="s">
        <v>5296</v>
      </c>
      <c r="J127" s="19" t="s">
        <v>8956</v>
      </c>
      <c r="K127" s="35">
        <v>107</v>
      </c>
      <c r="L127" s="35">
        <v>107</v>
      </c>
      <c r="M127" s="35"/>
      <c r="N127" s="35"/>
      <c r="O127" s="19" t="s">
        <v>8957</v>
      </c>
      <c r="P127" s="19" t="s">
        <v>8958</v>
      </c>
      <c r="Q127" s="30" t="s">
        <v>1980</v>
      </c>
      <c r="R127" s="19" t="s">
        <v>8959</v>
      </c>
      <c r="S127" s="19" t="s">
        <v>178</v>
      </c>
      <c r="T127" s="22">
        <v>2018</v>
      </c>
      <c r="U127" s="19" t="s">
        <v>77</v>
      </c>
      <c r="V127" s="34">
        <f t="shared" si="11"/>
        <v>107</v>
      </c>
      <c r="W127" s="35">
        <v>107</v>
      </c>
      <c r="X127" s="35"/>
      <c r="Y127" s="19"/>
      <c r="Z127" s="19" t="s">
        <v>77</v>
      </c>
      <c r="AA127" s="22" t="s">
        <v>77</v>
      </c>
      <c r="AB127" s="19" t="s">
        <v>78</v>
      </c>
      <c r="AC127" s="19"/>
      <c r="AD127" s="19" t="s">
        <v>78</v>
      </c>
      <c r="AE127" s="19"/>
      <c r="AF127" s="19" t="s">
        <v>78</v>
      </c>
      <c r="AG127" s="19">
        <v>300</v>
      </c>
      <c r="AH127" s="19">
        <v>300</v>
      </c>
      <c r="AI127" s="19" t="s">
        <v>8956</v>
      </c>
      <c r="AJ127" s="30" t="s">
        <v>8960</v>
      </c>
      <c r="AK127" s="19" t="s">
        <v>81</v>
      </c>
      <c r="AL127" s="30" t="s">
        <v>8639</v>
      </c>
      <c r="AM127" s="30" t="s">
        <v>8961</v>
      </c>
      <c r="AN127" s="30" t="s">
        <v>8572</v>
      </c>
      <c r="AO127" s="19" t="s">
        <v>619</v>
      </c>
      <c r="AP127" s="19" t="s">
        <v>122</v>
      </c>
      <c r="AQ127" s="19" t="s">
        <v>158</v>
      </c>
      <c r="AR127" s="19" t="s">
        <v>5087</v>
      </c>
      <c r="AS127" s="19">
        <v>13896670177</v>
      </c>
    </row>
    <row r="128" s="1" customFormat="1" ht="50" customHeight="1" spans="1:45">
      <c r="A128" s="17">
        <v>121</v>
      </c>
      <c r="B128" s="19" t="s">
        <v>8962</v>
      </c>
      <c r="C128" s="19" t="s">
        <v>168</v>
      </c>
      <c r="D128" s="19" t="s">
        <v>110</v>
      </c>
      <c r="E128" s="19" t="s">
        <v>8963</v>
      </c>
      <c r="F128" s="20">
        <v>2018.1</v>
      </c>
      <c r="G128" s="20">
        <v>2018.12</v>
      </c>
      <c r="H128" s="19" t="s">
        <v>6710</v>
      </c>
      <c r="I128" s="19" t="s">
        <v>6710</v>
      </c>
      <c r="J128" s="19" t="s">
        <v>8964</v>
      </c>
      <c r="K128" s="35">
        <v>34</v>
      </c>
      <c r="L128" s="35">
        <v>34</v>
      </c>
      <c r="M128" s="35"/>
      <c r="N128" s="35"/>
      <c r="O128" s="19" t="s">
        <v>8965</v>
      </c>
      <c r="P128" s="19" t="s">
        <v>8966</v>
      </c>
      <c r="Q128" s="30" t="s">
        <v>1980</v>
      </c>
      <c r="R128" s="19" t="s">
        <v>117</v>
      </c>
      <c r="S128" s="19" t="s">
        <v>486</v>
      </c>
      <c r="T128" s="19">
        <v>2018</v>
      </c>
      <c r="U128" s="19" t="s">
        <v>77</v>
      </c>
      <c r="V128" s="34">
        <f t="shared" si="11"/>
        <v>34</v>
      </c>
      <c r="W128" s="35">
        <v>34</v>
      </c>
      <c r="X128" s="35"/>
      <c r="Y128" s="19"/>
      <c r="Z128" s="19" t="s">
        <v>77</v>
      </c>
      <c r="AA128" s="22" t="s">
        <v>77</v>
      </c>
      <c r="AB128" s="19" t="s">
        <v>78</v>
      </c>
      <c r="AC128" s="19"/>
      <c r="AD128" s="19" t="s">
        <v>78</v>
      </c>
      <c r="AE128" s="19"/>
      <c r="AF128" s="19" t="s">
        <v>78</v>
      </c>
      <c r="AG128" s="19">
        <v>483</v>
      </c>
      <c r="AH128" s="19">
        <v>483</v>
      </c>
      <c r="AI128" s="19" t="s">
        <v>8967</v>
      </c>
      <c r="AJ128" s="19" t="s">
        <v>8967</v>
      </c>
      <c r="AK128" s="19" t="s">
        <v>81</v>
      </c>
      <c r="AL128" s="19" t="s">
        <v>8627</v>
      </c>
      <c r="AM128" s="30" t="s">
        <v>8968</v>
      </c>
      <c r="AN128" s="30" t="s">
        <v>8648</v>
      </c>
      <c r="AO128" s="19" t="s">
        <v>8965</v>
      </c>
      <c r="AP128" s="19" t="s">
        <v>8969</v>
      </c>
      <c r="AQ128" s="19" t="s">
        <v>8630</v>
      </c>
      <c r="AR128" s="19" t="s">
        <v>8970</v>
      </c>
      <c r="AS128" s="19">
        <v>18996780088</v>
      </c>
    </row>
    <row r="129" s="1" customFormat="1" ht="50" customHeight="1" spans="1:45">
      <c r="A129" s="17">
        <v>122</v>
      </c>
      <c r="B129" s="19" t="s">
        <v>8971</v>
      </c>
      <c r="C129" s="19" t="s">
        <v>168</v>
      </c>
      <c r="D129" s="19" t="s">
        <v>110</v>
      </c>
      <c r="E129" s="19" t="s">
        <v>8972</v>
      </c>
      <c r="F129" s="20">
        <v>2018.1</v>
      </c>
      <c r="G129" s="20">
        <v>2018.12</v>
      </c>
      <c r="H129" s="19" t="s">
        <v>3934</v>
      </c>
      <c r="I129" s="19" t="s">
        <v>8973</v>
      </c>
      <c r="J129" s="19" t="s">
        <v>8974</v>
      </c>
      <c r="K129" s="35">
        <v>280</v>
      </c>
      <c r="L129" s="35">
        <v>280</v>
      </c>
      <c r="M129" s="35">
        <v>0</v>
      </c>
      <c r="N129" s="35">
        <v>0</v>
      </c>
      <c r="O129" s="19" t="s">
        <v>8975</v>
      </c>
      <c r="P129" s="19" t="s">
        <v>2065</v>
      </c>
      <c r="Q129" s="30" t="s">
        <v>1980</v>
      </c>
      <c r="R129" s="19" t="s">
        <v>8976</v>
      </c>
      <c r="S129" s="19" t="s">
        <v>486</v>
      </c>
      <c r="T129" s="19">
        <v>2018</v>
      </c>
      <c r="U129" s="19" t="s">
        <v>77</v>
      </c>
      <c r="V129" s="34">
        <f t="shared" si="11"/>
        <v>280</v>
      </c>
      <c r="W129" s="35">
        <v>280</v>
      </c>
      <c r="X129" s="35">
        <v>0</v>
      </c>
      <c r="Y129" s="19"/>
      <c r="Z129" s="19" t="s">
        <v>77</v>
      </c>
      <c r="AA129" s="22" t="s">
        <v>77</v>
      </c>
      <c r="AB129" s="19" t="s">
        <v>78</v>
      </c>
      <c r="AC129" s="19"/>
      <c r="AD129" s="19" t="s">
        <v>78</v>
      </c>
      <c r="AE129" s="19"/>
      <c r="AF129" s="19" t="s">
        <v>78</v>
      </c>
      <c r="AG129" s="19">
        <v>807</v>
      </c>
      <c r="AH129" s="19">
        <v>807</v>
      </c>
      <c r="AI129" s="19" t="s">
        <v>8977</v>
      </c>
      <c r="AJ129" s="19" t="s">
        <v>8977</v>
      </c>
      <c r="AK129" s="19" t="s">
        <v>8978</v>
      </c>
      <c r="AL129" s="19" t="s">
        <v>8814</v>
      </c>
      <c r="AM129" s="19" t="s">
        <v>2070</v>
      </c>
      <c r="AN129" s="19" t="s">
        <v>2071</v>
      </c>
      <c r="AO129" s="19" t="s">
        <v>8979</v>
      </c>
      <c r="AP129" s="19" t="s">
        <v>1903</v>
      </c>
      <c r="AQ129" s="19" t="s">
        <v>8818</v>
      </c>
      <c r="AR129" s="19" t="s">
        <v>2073</v>
      </c>
      <c r="AS129" s="19" t="s">
        <v>8980</v>
      </c>
    </row>
    <row r="130" s="1" customFormat="1" ht="50" customHeight="1" spans="1:45">
      <c r="A130" s="17">
        <v>123</v>
      </c>
      <c r="B130" s="19" t="s">
        <v>8981</v>
      </c>
      <c r="C130" s="19" t="s">
        <v>168</v>
      </c>
      <c r="D130" s="19" t="s">
        <v>110</v>
      </c>
      <c r="E130" s="19" t="s">
        <v>8982</v>
      </c>
      <c r="F130" s="20">
        <v>2018.1</v>
      </c>
      <c r="G130" s="20">
        <v>2019.12</v>
      </c>
      <c r="H130" s="19" t="s">
        <v>6566</v>
      </c>
      <c r="I130" s="19" t="s">
        <v>8821</v>
      </c>
      <c r="J130" s="19" t="s">
        <v>8983</v>
      </c>
      <c r="K130" s="35">
        <v>90</v>
      </c>
      <c r="L130" s="35">
        <v>90</v>
      </c>
      <c r="M130" s="35"/>
      <c r="N130" s="35"/>
      <c r="O130" s="19" t="s">
        <v>8984</v>
      </c>
      <c r="P130" s="19" t="s">
        <v>8985</v>
      </c>
      <c r="Q130" s="30" t="s">
        <v>1980</v>
      </c>
      <c r="R130" s="19" t="s">
        <v>1029</v>
      </c>
      <c r="S130" s="19" t="s">
        <v>486</v>
      </c>
      <c r="T130" s="19">
        <v>2018</v>
      </c>
      <c r="U130" s="19" t="s">
        <v>77</v>
      </c>
      <c r="V130" s="34">
        <f t="shared" si="11"/>
        <v>90</v>
      </c>
      <c r="W130" s="35">
        <v>90</v>
      </c>
      <c r="X130" s="35"/>
      <c r="Y130" s="19"/>
      <c r="Z130" s="19" t="s">
        <v>77</v>
      </c>
      <c r="AA130" s="19" t="s">
        <v>77</v>
      </c>
      <c r="AB130" s="19" t="s">
        <v>78</v>
      </c>
      <c r="AC130" s="19"/>
      <c r="AD130" s="19" t="s">
        <v>78</v>
      </c>
      <c r="AE130" s="19"/>
      <c r="AF130" s="19" t="s">
        <v>78</v>
      </c>
      <c r="AG130" s="19">
        <v>55</v>
      </c>
      <c r="AH130" s="19">
        <v>55</v>
      </c>
      <c r="AI130" s="19" t="s">
        <v>8986</v>
      </c>
      <c r="AJ130" s="19" t="s">
        <v>8987</v>
      </c>
      <c r="AK130" s="19" t="s">
        <v>8827</v>
      </c>
      <c r="AL130" s="30" t="s">
        <v>8639</v>
      </c>
      <c r="AM130" s="19" t="s">
        <v>8828</v>
      </c>
      <c r="AN130" s="19" t="s">
        <v>8988</v>
      </c>
      <c r="AO130" s="19" t="s">
        <v>8989</v>
      </c>
      <c r="AP130" s="19" t="s">
        <v>122</v>
      </c>
      <c r="AQ130" s="19" t="s">
        <v>158</v>
      </c>
      <c r="AR130" s="19" t="s">
        <v>8831</v>
      </c>
      <c r="AS130" s="19" t="s">
        <v>8832</v>
      </c>
    </row>
    <row r="131" s="1" customFormat="1" ht="50" customHeight="1" spans="1:45">
      <c r="A131" s="17">
        <v>124</v>
      </c>
      <c r="B131" s="30" t="s">
        <v>8990</v>
      </c>
      <c r="C131" s="19" t="s">
        <v>168</v>
      </c>
      <c r="D131" s="19" t="s">
        <v>110</v>
      </c>
      <c r="E131" s="19" t="s">
        <v>8991</v>
      </c>
      <c r="F131" s="20">
        <v>2018.1</v>
      </c>
      <c r="G131" s="25">
        <v>2019.3</v>
      </c>
      <c r="H131" s="19" t="s">
        <v>6566</v>
      </c>
      <c r="I131" s="19" t="s">
        <v>8992</v>
      </c>
      <c r="J131" s="19" t="s">
        <v>8993</v>
      </c>
      <c r="K131" s="35">
        <v>460</v>
      </c>
      <c r="L131" s="35">
        <v>460</v>
      </c>
      <c r="M131" s="35"/>
      <c r="N131" s="35"/>
      <c r="O131" s="19" t="s">
        <v>8994</v>
      </c>
      <c r="P131" s="19" t="s">
        <v>8636</v>
      </c>
      <c r="Q131" s="30" t="s">
        <v>1980</v>
      </c>
      <c r="R131" s="19" t="s">
        <v>7518</v>
      </c>
      <c r="S131" s="19" t="s">
        <v>178</v>
      </c>
      <c r="T131" s="22">
        <v>2018</v>
      </c>
      <c r="U131" s="19" t="s">
        <v>77</v>
      </c>
      <c r="V131" s="34">
        <f>K131</f>
        <v>460</v>
      </c>
      <c r="W131" s="35" t="s">
        <v>8995</v>
      </c>
      <c r="X131" s="35"/>
      <c r="Y131" s="19"/>
      <c r="Z131" s="19" t="s">
        <v>77</v>
      </c>
      <c r="AA131" s="22" t="s">
        <v>77</v>
      </c>
      <c r="AB131" s="19" t="s">
        <v>78</v>
      </c>
      <c r="AC131" s="19"/>
      <c r="AD131" s="19" t="s">
        <v>77</v>
      </c>
      <c r="AE131" s="19" t="s">
        <v>8638</v>
      </c>
      <c r="AF131" s="19" t="s">
        <v>78</v>
      </c>
      <c r="AG131" s="19">
        <v>69</v>
      </c>
      <c r="AH131" s="19">
        <v>69</v>
      </c>
      <c r="AI131" s="19" t="s">
        <v>8636</v>
      </c>
      <c r="AJ131" s="19" t="s">
        <v>8993</v>
      </c>
      <c r="AK131" s="19" t="s">
        <v>81</v>
      </c>
      <c r="AL131" s="30" t="s">
        <v>8639</v>
      </c>
      <c r="AM131" s="30" t="s">
        <v>8996</v>
      </c>
      <c r="AN131" s="30" t="s">
        <v>8997</v>
      </c>
      <c r="AO131" s="19" t="s">
        <v>8998</v>
      </c>
      <c r="AP131" s="19" t="s">
        <v>1235</v>
      </c>
      <c r="AQ131" s="19" t="s">
        <v>158</v>
      </c>
      <c r="AR131" s="19" t="s">
        <v>8642</v>
      </c>
      <c r="AS131" s="19">
        <v>15803666191</v>
      </c>
    </row>
    <row r="132" s="1" customFormat="1" ht="50" customHeight="1" spans="1:45">
      <c r="A132" s="17">
        <v>125</v>
      </c>
      <c r="B132" s="19" t="s">
        <v>8999</v>
      </c>
      <c r="C132" s="19" t="s">
        <v>66</v>
      </c>
      <c r="D132" s="19" t="s">
        <v>110</v>
      </c>
      <c r="E132" s="19" t="s">
        <v>9000</v>
      </c>
      <c r="F132" s="20">
        <v>2018.1</v>
      </c>
      <c r="G132" s="20">
        <v>2018.12</v>
      </c>
      <c r="H132" s="19" t="s">
        <v>6030</v>
      </c>
      <c r="I132" s="19" t="s">
        <v>884</v>
      </c>
      <c r="J132" s="19" t="s">
        <v>9001</v>
      </c>
      <c r="K132" s="35">
        <v>41.07</v>
      </c>
      <c r="L132" s="35">
        <v>41.07</v>
      </c>
      <c r="M132" s="35"/>
      <c r="N132" s="35"/>
      <c r="O132" s="19" t="s">
        <v>9002</v>
      </c>
      <c r="P132" s="19" t="s">
        <v>9002</v>
      </c>
      <c r="Q132" s="30" t="s">
        <v>1980</v>
      </c>
      <c r="R132" s="19" t="s">
        <v>248</v>
      </c>
      <c r="S132" s="19" t="s">
        <v>76</v>
      </c>
      <c r="T132" s="19">
        <v>2018</v>
      </c>
      <c r="U132" s="19" t="s">
        <v>77</v>
      </c>
      <c r="V132" s="34">
        <f t="shared" ref="V132:V141" si="12">SUM(W132:X132)</f>
        <v>41.07</v>
      </c>
      <c r="W132" s="35">
        <v>41.07</v>
      </c>
      <c r="X132" s="35"/>
      <c r="Y132" s="19" t="s">
        <v>77</v>
      </c>
      <c r="Z132" s="19"/>
      <c r="AA132" s="19" t="s">
        <v>77</v>
      </c>
      <c r="AB132" s="19" t="s">
        <v>78</v>
      </c>
      <c r="AC132" s="19"/>
      <c r="AD132" s="19" t="s">
        <v>78</v>
      </c>
      <c r="AE132" s="19"/>
      <c r="AF132" s="19" t="s">
        <v>78</v>
      </c>
      <c r="AG132" s="19">
        <v>12</v>
      </c>
      <c r="AH132" s="19">
        <v>12</v>
      </c>
      <c r="AI132" s="19" t="s">
        <v>9001</v>
      </c>
      <c r="AJ132" s="19" t="s">
        <v>9001</v>
      </c>
      <c r="AK132" s="19" t="s">
        <v>119</v>
      </c>
      <c r="AL132" s="19" t="s">
        <v>6035</v>
      </c>
      <c r="AM132" s="19" t="s">
        <v>9003</v>
      </c>
      <c r="AN132" s="19" t="s">
        <v>2060</v>
      </c>
      <c r="AO132" s="19" t="s">
        <v>9002</v>
      </c>
      <c r="AP132" s="19" t="s">
        <v>85</v>
      </c>
      <c r="AQ132" s="19" t="s">
        <v>86</v>
      </c>
      <c r="AR132" s="19" t="s">
        <v>6290</v>
      </c>
      <c r="AS132" s="62">
        <v>13272974458</v>
      </c>
    </row>
    <row r="133" s="1" customFormat="1" ht="50" customHeight="1" spans="1:45">
      <c r="A133" s="17">
        <v>126</v>
      </c>
      <c r="B133" s="19" t="s">
        <v>9004</v>
      </c>
      <c r="C133" s="19" t="s">
        <v>66</v>
      </c>
      <c r="D133" s="19" t="s">
        <v>110</v>
      </c>
      <c r="E133" s="19" t="s">
        <v>4012</v>
      </c>
      <c r="F133" s="20">
        <v>2018.1</v>
      </c>
      <c r="G133" s="20">
        <v>2019.5</v>
      </c>
      <c r="H133" s="19" t="s">
        <v>6030</v>
      </c>
      <c r="I133" s="19" t="s">
        <v>9005</v>
      </c>
      <c r="J133" s="19" t="s">
        <v>9006</v>
      </c>
      <c r="K133" s="35">
        <v>15.4</v>
      </c>
      <c r="L133" s="35">
        <v>15.4</v>
      </c>
      <c r="M133" s="35"/>
      <c r="N133" s="35"/>
      <c r="O133" s="19" t="s">
        <v>4014</v>
      </c>
      <c r="P133" s="19" t="s">
        <v>9007</v>
      </c>
      <c r="Q133" s="30" t="s">
        <v>1980</v>
      </c>
      <c r="R133" s="19" t="s">
        <v>248</v>
      </c>
      <c r="S133" s="19" t="s">
        <v>76</v>
      </c>
      <c r="T133" s="19">
        <v>2018</v>
      </c>
      <c r="U133" s="19" t="s">
        <v>77</v>
      </c>
      <c r="V133" s="34">
        <f t="shared" si="12"/>
        <v>15.4</v>
      </c>
      <c r="W133" s="35">
        <v>15.4</v>
      </c>
      <c r="X133" s="35"/>
      <c r="Y133" s="19" t="s">
        <v>77</v>
      </c>
      <c r="Z133" s="19"/>
      <c r="AA133" s="19" t="s">
        <v>77</v>
      </c>
      <c r="AB133" s="19" t="s">
        <v>78</v>
      </c>
      <c r="AC133" s="19"/>
      <c r="AD133" s="19" t="s">
        <v>78</v>
      </c>
      <c r="AE133" s="19"/>
      <c r="AF133" s="19" t="s">
        <v>78</v>
      </c>
      <c r="AG133" s="19">
        <v>41</v>
      </c>
      <c r="AH133" s="19">
        <v>41</v>
      </c>
      <c r="AI133" s="19" t="s">
        <v>9008</v>
      </c>
      <c r="AJ133" s="19" t="s">
        <v>9008</v>
      </c>
      <c r="AK133" s="43" t="s">
        <v>81</v>
      </c>
      <c r="AL133" s="19" t="s">
        <v>6035</v>
      </c>
      <c r="AM133" s="19" t="s">
        <v>300</v>
      </c>
      <c r="AN133" s="19" t="s">
        <v>2060</v>
      </c>
      <c r="AO133" s="19" t="s">
        <v>9009</v>
      </c>
      <c r="AP133" s="19" t="s">
        <v>85</v>
      </c>
      <c r="AQ133" s="19" t="s">
        <v>86</v>
      </c>
      <c r="AR133" s="19" t="s">
        <v>6290</v>
      </c>
      <c r="AS133" s="62">
        <v>13272974458</v>
      </c>
    </row>
    <row r="134" s="1" customFormat="1" ht="50" customHeight="1" spans="1:45">
      <c r="A134" s="17">
        <v>127</v>
      </c>
      <c r="B134" s="19" t="s">
        <v>9010</v>
      </c>
      <c r="C134" s="19" t="s">
        <v>66</v>
      </c>
      <c r="D134" s="19" t="s">
        <v>110</v>
      </c>
      <c r="E134" s="19" t="s">
        <v>259</v>
      </c>
      <c r="F134" s="20">
        <v>2018.1</v>
      </c>
      <c r="G134" s="25">
        <v>2019.3</v>
      </c>
      <c r="H134" s="19" t="s">
        <v>6030</v>
      </c>
      <c r="I134" s="30" t="s">
        <v>172</v>
      </c>
      <c r="J134" s="19" t="s">
        <v>9011</v>
      </c>
      <c r="K134" s="35">
        <v>686</v>
      </c>
      <c r="L134" s="35">
        <v>686</v>
      </c>
      <c r="M134" s="35">
        <v>0</v>
      </c>
      <c r="N134" s="35">
        <v>0</v>
      </c>
      <c r="O134" s="19" t="s">
        <v>9012</v>
      </c>
      <c r="P134" s="19" t="s">
        <v>9011</v>
      </c>
      <c r="Q134" s="30" t="s">
        <v>1980</v>
      </c>
      <c r="R134" s="19" t="s">
        <v>248</v>
      </c>
      <c r="S134" s="19" t="s">
        <v>76</v>
      </c>
      <c r="T134" s="19">
        <v>2018</v>
      </c>
      <c r="U134" s="19" t="s">
        <v>77</v>
      </c>
      <c r="V134" s="34">
        <v>686</v>
      </c>
      <c r="W134" s="35">
        <v>686</v>
      </c>
      <c r="X134" s="35"/>
      <c r="Y134" s="19" t="s">
        <v>77</v>
      </c>
      <c r="Z134" s="19"/>
      <c r="AA134" s="19" t="s">
        <v>77</v>
      </c>
      <c r="AB134" s="19" t="s">
        <v>78</v>
      </c>
      <c r="AC134" s="19"/>
      <c r="AD134" s="19" t="s">
        <v>78</v>
      </c>
      <c r="AE134" s="19"/>
      <c r="AF134" s="19" t="s">
        <v>78</v>
      </c>
      <c r="AG134" s="19" t="s">
        <v>9013</v>
      </c>
      <c r="AH134" s="19" t="s">
        <v>9013</v>
      </c>
      <c r="AI134" s="19" t="s">
        <v>9014</v>
      </c>
      <c r="AJ134" s="19" t="s">
        <v>9015</v>
      </c>
      <c r="AK134" s="43" t="s">
        <v>81</v>
      </c>
      <c r="AL134" s="19" t="s">
        <v>6035</v>
      </c>
      <c r="AM134" s="19" t="s">
        <v>9016</v>
      </c>
      <c r="AN134" s="19" t="s">
        <v>2060</v>
      </c>
      <c r="AO134" s="19" t="s">
        <v>9013</v>
      </c>
      <c r="AP134" s="19" t="s">
        <v>85</v>
      </c>
      <c r="AQ134" s="19" t="s">
        <v>86</v>
      </c>
      <c r="AR134" s="19" t="s">
        <v>330</v>
      </c>
      <c r="AS134" s="51" t="s">
        <v>9017</v>
      </c>
    </row>
    <row r="135" s="1" customFormat="1" ht="50" customHeight="1" spans="1:45">
      <c r="A135" s="17">
        <v>128</v>
      </c>
      <c r="B135" s="19" t="s">
        <v>9018</v>
      </c>
      <c r="C135" s="19" t="s">
        <v>258</v>
      </c>
      <c r="D135" s="19" t="s">
        <v>110</v>
      </c>
      <c r="E135" s="19" t="s">
        <v>5375</v>
      </c>
      <c r="F135" s="20">
        <v>2018.1</v>
      </c>
      <c r="G135" s="20">
        <v>2018.12</v>
      </c>
      <c r="H135" s="19" t="s">
        <v>6030</v>
      </c>
      <c r="I135" s="19" t="s">
        <v>6121</v>
      </c>
      <c r="J135" s="19" t="s">
        <v>9019</v>
      </c>
      <c r="K135" s="35">
        <v>806</v>
      </c>
      <c r="L135" s="35">
        <v>806</v>
      </c>
      <c r="M135" s="35"/>
      <c r="N135" s="35"/>
      <c r="O135" s="19" t="s">
        <v>9020</v>
      </c>
      <c r="P135" s="19" t="s">
        <v>9019</v>
      </c>
      <c r="Q135" s="30" t="s">
        <v>1980</v>
      </c>
      <c r="R135" s="19" t="s">
        <v>248</v>
      </c>
      <c r="S135" s="19" t="s">
        <v>178</v>
      </c>
      <c r="T135" s="19">
        <v>2018</v>
      </c>
      <c r="U135" s="19" t="s">
        <v>77</v>
      </c>
      <c r="V135" s="34">
        <v>806</v>
      </c>
      <c r="W135" s="35">
        <v>806</v>
      </c>
      <c r="X135" s="35"/>
      <c r="Y135" s="19" t="s">
        <v>77</v>
      </c>
      <c r="Z135" s="19"/>
      <c r="AA135" s="19" t="s">
        <v>77</v>
      </c>
      <c r="AB135" s="19" t="s">
        <v>78</v>
      </c>
      <c r="AC135" s="19"/>
      <c r="AD135" s="19" t="s">
        <v>78</v>
      </c>
      <c r="AE135" s="19"/>
      <c r="AF135" s="19" t="s">
        <v>78</v>
      </c>
      <c r="AG135" s="19">
        <v>3886</v>
      </c>
      <c r="AH135" s="19">
        <v>3886</v>
      </c>
      <c r="AI135" s="19" t="s">
        <v>9021</v>
      </c>
      <c r="AJ135" s="19" t="s">
        <v>9021</v>
      </c>
      <c r="AK135" s="19" t="s">
        <v>119</v>
      </c>
      <c r="AL135" s="19" t="s">
        <v>6035</v>
      </c>
      <c r="AM135" s="19" t="s">
        <v>9022</v>
      </c>
      <c r="AN135" s="19" t="s">
        <v>2060</v>
      </c>
      <c r="AO135" s="19" t="s">
        <v>9020</v>
      </c>
      <c r="AP135" s="19" t="s">
        <v>85</v>
      </c>
      <c r="AQ135" s="19" t="s">
        <v>86</v>
      </c>
      <c r="AR135" s="19" t="s">
        <v>9023</v>
      </c>
      <c r="AS135" s="19">
        <v>18996837935</v>
      </c>
    </row>
    <row r="136" s="1" customFormat="1" ht="50" customHeight="1" spans="1:45">
      <c r="A136" s="17">
        <v>129</v>
      </c>
      <c r="B136" s="19" t="s">
        <v>9024</v>
      </c>
      <c r="C136" s="19" t="s">
        <v>258</v>
      </c>
      <c r="D136" s="19" t="s">
        <v>110</v>
      </c>
      <c r="E136" s="19" t="s">
        <v>9025</v>
      </c>
      <c r="F136" s="20">
        <v>2018.1</v>
      </c>
      <c r="G136" s="20">
        <v>2018.12</v>
      </c>
      <c r="H136" s="19" t="s">
        <v>6030</v>
      </c>
      <c r="I136" s="19" t="s">
        <v>9026</v>
      </c>
      <c r="J136" s="19" t="s">
        <v>9027</v>
      </c>
      <c r="K136" s="35">
        <v>300</v>
      </c>
      <c r="L136" s="35">
        <v>300</v>
      </c>
      <c r="M136" s="35"/>
      <c r="N136" s="35"/>
      <c r="O136" s="19" t="s">
        <v>9028</v>
      </c>
      <c r="P136" s="19" t="s">
        <v>9029</v>
      </c>
      <c r="Q136" s="30" t="s">
        <v>1980</v>
      </c>
      <c r="R136" s="19" t="s">
        <v>248</v>
      </c>
      <c r="S136" s="19" t="s">
        <v>178</v>
      </c>
      <c r="T136" s="19">
        <v>2018</v>
      </c>
      <c r="U136" s="19" t="s">
        <v>77</v>
      </c>
      <c r="V136" s="34">
        <f t="shared" si="12"/>
        <v>300</v>
      </c>
      <c r="W136" s="35">
        <v>300</v>
      </c>
      <c r="X136" s="35"/>
      <c r="Y136" s="19"/>
      <c r="Z136" s="19" t="s">
        <v>77</v>
      </c>
      <c r="AA136" s="19" t="s">
        <v>77</v>
      </c>
      <c r="AB136" s="19" t="s">
        <v>78</v>
      </c>
      <c r="AC136" s="19"/>
      <c r="AD136" s="19" t="s">
        <v>78</v>
      </c>
      <c r="AE136" s="19"/>
      <c r="AF136" s="19" t="s">
        <v>78</v>
      </c>
      <c r="AG136" s="19">
        <v>420</v>
      </c>
      <c r="AH136" s="19">
        <v>420</v>
      </c>
      <c r="AI136" s="19" t="s">
        <v>9030</v>
      </c>
      <c r="AJ136" s="19" t="s">
        <v>9030</v>
      </c>
      <c r="AK136" s="19" t="s">
        <v>119</v>
      </c>
      <c r="AL136" s="19" t="s">
        <v>6035</v>
      </c>
      <c r="AM136" s="19" t="s">
        <v>9031</v>
      </c>
      <c r="AN136" s="19" t="s">
        <v>2060</v>
      </c>
      <c r="AO136" s="19" t="s">
        <v>9028</v>
      </c>
      <c r="AP136" s="19" t="s">
        <v>85</v>
      </c>
      <c r="AQ136" s="19" t="s">
        <v>86</v>
      </c>
      <c r="AR136" s="19" t="s">
        <v>6174</v>
      </c>
      <c r="AS136" s="19">
        <v>15025672138</v>
      </c>
    </row>
    <row r="137" s="1" customFormat="1" ht="50" customHeight="1" spans="1:45">
      <c r="A137" s="17">
        <v>130</v>
      </c>
      <c r="B137" s="19" t="s">
        <v>9032</v>
      </c>
      <c r="C137" s="19" t="s">
        <v>2283</v>
      </c>
      <c r="D137" s="19" t="s">
        <v>110</v>
      </c>
      <c r="E137" s="19" t="s">
        <v>9033</v>
      </c>
      <c r="F137" s="20">
        <v>2018.1</v>
      </c>
      <c r="G137" s="20">
        <v>2018.12</v>
      </c>
      <c r="H137" s="19" t="s">
        <v>6030</v>
      </c>
      <c r="I137" s="19" t="s">
        <v>69</v>
      </c>
      <c r="J137" s="19" t="s">
        <v>9034</v>
      </c>
      <c r="K137" s="35">
        <v>100</v>
      </c>
      <c r="L137" s="35">
        <v>100</v>
      </c>
      <c r="M137" s="35"/>
      <c r="N137" s="35"/>
      <c r="O137" s="19" t="s">
        <v>9035</v>
      </c>
      <c r="P137" s="19" t="s">
        <v>9036</v>
      </c>
      <c r="Q137" s="30" t="s">
        <v>1980</v>
      </c>
      <c r="R137" s="19" t="s">
        <v>248</v>
      </c>
      <c r="S137" s="19" t="s">
        <v>2283</v>
      </c>
      <c r="T137" s="19">
        <v>2018</v>
      </c>
      <c r="U137" s="19" t="s">
        <v>77</v>
      </c>
      <c r="V137" s="34">
        <f t="shared" si="12"/>
        <v>100</v>
      </c>
      <c r="W137" s="35">
        <v>100</v>
      </c>
      <c r="X137" s="35"/>
      <c r="Y137" s="19"/>
      <c r="Z137" s="19" t="s">
        <v>77</v>
      </c>
      <c r="AA137" s="19" t="s">
        <v>77</v>
      </c>
      <c r="AB137" s="19" t="s">
        <v>78</v>
      </c>
      <c r="AC137" s="19"/>
      <c r="AD137" s="19" t="s">
        <v>78</v>
      </c>
      <c r="AE137" s="19"/>
      <c r="AF137" s="19" t="s">
        <v>78</v>
      </c>
      <c r="AG137" s="19">
        <v>154</v>
      </c>
      <c r="AH137" s="19">
        <v>154</v>
      </c>
      <c r="AI137" s="19" t="s">
        <v>9036</v>
      </c>
      <c r="AJ137" s="19" t="s">
        <v>9037</v>
      </c>
      <c r="AK137" s="19" t="s">
        <v>6034</v>
      </c>
      <c r="AL137" s="19" t="s">
        <v>6035</v>
      </c>
      <c r="AM137" s="19" t="s">
        <v>9038</v>
      </c>
      <c r="AN137" s="19" t="s">
        <v>2060</v>
      </c>
      <c r="AO137" s="19" t="s">
        <v>9035</v>
      </c>
      <c r="AP137" s="19" t="s">
        <v>2158</v>
      </c>
      <c r="AQ137" s="19" t="s">
        <v>86</v>
      </c>
      <c r="AR137" s="19" t="s">
        <v>9039</v>
      </c>
      <c r="AS137" s="19">
        <v>17784716532</v>
      </c>
    </row>
    <row r="138" s="1" customFormat="1" ht="50" customHeight="1" spans="1:45">
      <c r="A138" s="17">
        <v>131</v>
      </c>
      <c r="B138" s="19" t="s">
        <v>9040</v>
      </c>
      <c r="C138" s="19" t="s">
        <v>66</v>
      </c>
      <c r="D138" s="19" t="s">
        <v>110</v>
      </c>
      <c r="E138" s="19" t="s">
        <v>996</v>
      </c>
      <c r="F138" s="20">
        <v>2018.1</v>
      </c>
      <c r="G138" s="20">
        <v>2018.12</v>
      </c>
      <c r="H138" s="19" t="s">
        <v>6030</v>
      </c>
      <c r="I138" s="19" t="s">
        <v>9041</v>
      </c>
      <c r="J138" s="19" t="s">
        <v>9042</v>
      </c>
      <c r="K138" s="35">
        <v>19.4268</v>
      </c>
      <c r="L138" s="35">
        <v>19.4268</v>
      </c>
      <c r="M138" s="35"/>
      <c r="N138" s="35"/>
      <c r="O138" s="19" t="s">
        <v>9043</v>
      </c>
      <c r="P138" s="19" t="s">
        <v>9044</v>
      </c>
      <c r="Q138" s="30" t="s">
        <v>1980</v>
      </c>
      <c r="R138" s="19" t="s">
        <v>248</v>
      </c>
      <c r="S138" s="19" t="s">
        <v>76</v>
      </c>
      <c r="T138" s="19">
        <v>2018</v>
      </c>
      <c r="U138" s="19" t="s">
        <v>77</v>
      </c>
      <c r="V138" s="34">
        <f t="shared" si="12"/>
        <v>19.4268</v>
      </c>
      <c r="W138" s="35">
        <v>19.4268</v>
      </c>
      <c r="X138" s="35"/>
      <c r="Y138" s="19" t="s">
        <v>77</v>
      </c>
      <c r="Z138" s="19"/>
      <c r="AA138" s="19" t="s">
        <v>77</v>
      </c>
      <c r="AB138" s="19" t="s">
        <v>78</v>
      </c>
      <c r="AC138" s="19"/>
      <c r="AD138" s="19" t="s">
        <v>78</v>
      </c>
      <c r="AE138" s="19"/>
      <c r="AF138" s="19" t="s">
        <v>78</v>
      </c>
      <c r="AG138" s="19">
        <v>471</v>
      </c>
      <c r="AH138" s="19">
        <v>471</v>
      </c>
      <c r="AI138" s="19" t="s">
        <v>9042</v>
      </c>
      <c r="AJ138" s="19" t="s">
        <v>9042</v>
      </c>
      <c r="AK138" s="19" t="s">
        <v>119</v>
      </c>
      <c r="AL138" s="19" t="s">
        <v>6035</v>
      </c>
      <c r="AM138" s="19" t="s">
        <v>9045</v>
      </c>
      <c r="AN138" s="19" t="s">
        <v>2060</v>
      </c>
      <c r="AO138" s="19" t="s">
        <v>9043</v>
      </c>
      <c r="AP138" s="19" t="s">
        <v>85</v>
      </c>
      <c r="AQ138" s="19" t="s">
        <v>86</v>
      </c>
      <c r="AR138" s="19" t="s">
        <v>6153</v>
      </c>
      <c r="AS138" s="19">
        <v>13628257480</v>
      </c>
    </row>
    <row r="139" s="1" customFormat="1" ht="50" customHeight="1" spans="1:45">
      <c r="A139" s="17">
        <v>132</v>
      </c>
      <c r="B139" s="19" t="s">
        <v>9040</v>
      </c>
      <c r="C139" s="19" t="s">
        <v>66</v>
      </c>
      <c r="D139" s="19" t="s">
        <v>110</v>
      </c>
      <c r="E139" s="19" t="s">
        <v>996</v>
      </c>
      <c r="F139" s="20">
        <v>2018.1</v>
      </c>
      <c r="G139" s="20">
        <v>2018.12</v>
      </c>
      <c r="H139" s="19" t="s">
        <v>6030</v>
      </c>
      <c r="I139" s="19" t="s">
        <v>9041</v>
      </c>
      <c r="J139" s="19" t="s">
        <v>9042</v>
      </c>
      <c r="K139" s="35">
        <v>19.3732</v>
      </c>
      <c r="L139" s="35">
        <v>19.3732</v>
      </c>
      <c r="M139" s="35"/>
      <c r="N139" s="35"/>
      <c r="O139" s="19" t="s">
        <v>9043</v>
      </c>
      <c r="P139" s="19" t="s">
        <v>9044</v>
      </c>
      <c r="Q139" s="30" t="s">
        <v>1980</v>
      </c>
      <c r="R139" s="19" t="s">
        <v>248</v>
      </c>
      <c r="S139" s="19" t="s">
        <v>76</v>
      </c>
      <c r="T139" s="19">
        <v>2018</v>
      </c>
      <c r="U139" s="19" t="s">
        <v>77</v>
      </c>
      <c r="V139" s="34">
        <f t="shared" si="12"/>
        <v>19.3732</v>
      </c>
      <c r="W139" s="35">
        <v>19.3732</v>
      </c>
      <c r="X139" s="35"/>
      <c r="Y139" s="19" t="s">
        <v>77</v>
      </c>
      <c r="Z139" s="19"/>
      <c r="AA139" s="19" t="s">
        <v>77</v>
      </c>
      <c r="AB139" s="19" t="s">
        <v>78</v>
      </c>
      <c r="AC139" s="19"/>
      <c r="AD139" s="19" t="s">
        <v>78</v>
      </c>
      <c r="AE139" s="19"/>
      <c r="AF139" s="19" t="s">
        <v>78</v>
      </c>
      <c r="AG139" s="19">
        <v>471</v>
      </c>
      <c r="AH139" s="19">
        <v>471</v>
      </c>
      <c r="AI139" s="19" t="s">
        <v>9042</v>
      </c>
      <c r="AJ139" s="19" t="s">
        <v>9042</v>
      </c>
      <c r="AK139" s="19" t="s">
        <v>119</v>
      </c>
      <c r="AL139" s="19" t="s">
        <v>6035</v>
      </c>
      <c r="AM139" s="19" t="s">
        <v>9046</v>
      </c>
      <c r="AN139" s="19" t="s">
        <v>2060</v>
      </c>
      <c r="AO139" s="19" t="s">
        <v>9043</v>
      </c>
      <c r="AP139" s="19" t="s">
        <v>85</v>
      </c>
      <c r="AQ139" s="19" t="s">
        <v>86</v>
      </c>
      <c r="AR139" s="19" t="s">
        <v>6153</v>
      </c>
      <c r="AS139" s="19">
        <v>13628257480</v>
      </c>
    </row>
    <row r="140" s="1" customFormat="1" ht="50" customHeight="1" spans="1:45">
      <c r="A140" s="17">
        <v>133</v>
      </c>
      <c r="B140" s="19" t="s">
        <v>9047</v>
      </c>
      <c r="C140" s="19" t="s">
        <v>258</v>
      </c>
      <c r="D140" s="19" t="s">
        <v>110</v>
      </c>
      <c r="E140" s="19" t="s">
        <v>9048</v>
      </c>
      <c r="F140" s="20">
        <v>2018.1</v>
      </c>
      <c r="G140" s="20">
        <v>2018.12</v>
      </c>
      <c r="H140" s="19" t="s">
        <v>6030</v>
      </c>
      <c r="I140" s="19" t="s">
        <v>172</v>
      </c>
      <c r="J140" s="19" t="s">
        <v>9049</v>
      </c>
      <c r="K140" s="35">
        <v>144.1541</v>
      </c>
      <c r="L140" s="35">
        <v>144.1541</v>
      </c>
      <c r="M140" s="35"/>
      <c r="N140" s="35"/>
      <c r="O140" s="19" t="s">
        <v>6176</v>
      </c>
      <c r="P140" s="19" t="s">
        <v>9050</v>
      </c>
      <c r="Q140" s="30" t="s">
        <v>1980</v>
      </c>
      <c r="R140" s="19" t="s">
        <v>248</v>
      </c>
      <c r="S140" s="19" t="s">
        <v>178</v>
      </c>
      <c r="T140" s="19">
        <v>2018</v>
      </c>
      <c r="U140" s="19" t="s">
        <v>77</v>
      </c>
      <c r="V140" s="34">
        <f t="shared" si="12"/>
        <v>144.1541</v>
      </c>
      <c r="W140" s="35">
        <v>144.1541</v>
      </c>
      <c r="X140" s="35"/>
      <c r="Y140" s="19"/>
      <c r="Z140" s="19" t="s">
        <v>77</v>
      </c>
      <c r="AA140" s="19" t="s">
        <v>77</v>
      </c>
      <c r="AB140" s="19" t="s">
        <v>78</v>
      </c>
      <c r="AC140" s="19"/>
      <c r="AD140" s="19" t="s">
        <v>78</v>
      </c>
      <c r="AE140" s="19"/>
      <c r="AF140" s="19" t="s">
        <v>78</v>
      </c>
      <c r="AG140" s="19">
        <v>300</v>
      </c>
      <c r="AH140" s="19">
        <v>300</v>
      </c>
      <c r="AI140" s="19" t="s">
        <v>9051</v>
      </c>
      <c r="AJ140" s="19" t="s">
        <v>9050</v>
      </c>
      <c r="AK140" s="19" t="s">
        <v>119</v>
      </c>
      <c r="AL140" s="19" t="s">
        <v>6035</v>
      </c>
      <c r="AM140" s="19" t="s">
        <v>9052</v>
      </c>
      <c r="AN140" s="19" t="s">
        <v>2060</v>
      </c>
      <c r="AO140" s="19" t="s">
        <v>6176</v>
      </c>
      <c r="AP140" s="19" t="s">
        <v>85</v>
      </c>
      <c r="AQ140" s="19" t="s">
        <v>86</v>
      </c>
      <c r="AR140" s="19" t="s">
        <v>9053</v>
      </c>
      <c r="AS140" s="19">
        <v>18996817381</v>
      </c>
    </row>
    <row r="141" s="1" customFormat="1" ht="50" customHeight="1" spans="1:45">
      <c r="A141" s="17">
        <v>134</v>
      </c>
      <c r="B141" s="19" t="s">
        <v>9054</v>
      </c>
      <c r="C141" s="19" t="s">
        <v>66</v>
      </c>
      <c r="D141" s="19" t="s">
        <v>67</v>
      </c>
      <c r="E141" s="19" t="s">
        <v>9055</v>
      </c>
      <c r="F141" s="20">
        <v>2018.1</v>
      </c>
      <c r="G141" s="20">
        <v>2019.12</v>
      </c>
      <c r="H141" s="19" t="s">
        <v>6030</v>
      </c>
      <c r="I141" s="19" t="s">
        <v>172</v>
      </c>
      <c r="J141" s="19" t="s">
        <v>9056</v>
      </c>
      <c r="K141" s="35">
        <v>221.1</v>
      </c>
      <c r="L141" s="35">
        <v>221.1</v>
      </c>
      <c r="M141" s="35"/>
      <c r="N141" s="35"/>
      <c r="O141" s="19" t="s">
        <v>9057</v>
      </c>
      <c r="P141" s="19" t="s">
        <v>9057</v>
      </c>
      <c r="Q141" s="30" t="s">
        <v>1980</v>
      </c>
      <c r="R141" s="19" t="s">
        <v>248</v>
      </c>
      <c r="S141" s="19" t="s">
        <v>76</v>
      </c>
      <c r="T141" s="19">
        <v>2018</v>
      </c>
      <c r="U141" s="19" t="s">
        <v>77</v>
      </c>
      <c r="V141" s="34">
        <f t="shared" si="12"/>
        <v>221.1</v>
      </c>
      <c r="W141" s="35">
        <v>221.1</v>
      </c>
      <c r="X141" s="35"/>
      <c r="Y141" s="19" t="s">
        <v>77</v>
      </c>
      <c r="Z141" s="19"/>
      <c r="AA141" s="19" t="s">
        <v>77</v>
      </c>
      <c r="AB141" s="19" t="s">
        <v>78</v>
      </c>
      <c r="AC141" s="19"/>
      <c r="AD141" s="19" t="s">
        <v>78</v>
      </c>
      <c r="AE141" s="19"/>
      <c r="AF141" s="19" t="s">
        <v>78</v>
      </c>
      <c r="AG141" s="19">
        <v>63</v>
      </c>
      <c r="AH141" s="19">
        <v>63</v>
      </c>
      <c r="AI141" s="19" t="s">
        <v>9058</v>
      </c>
      <c r="AJ141" s="19" t="s">
        <v>9056</v>
      </c>
      <c r="AK141" s="19" t="s">
        <v>119</v>
      </c>
      <c r="AL141" s="19" t="s">
        <v>6035</v>
      </c>
      <c r="AM141" s="19" t="s">
        <v>9059</v>
      </c>
      <c r="AN141" s="19" t="s">
        <v>2060</v>
      </c>
      <c r="AO141" s="19" t="s">
        <v>9057</v>
      </c>
      <c r="AP141" s="19" t="s">
        <v>85</v>
      </c>
      <c r="AQ141" s="19" t="s">
        <v>86</v>
      </c>
      <c r="AR141" s="19" t="s">
        <v>9060</v>
      </c>
      <c r="AS141" s="19">
        <v>18723831196</v>
      </c>
    </row>
    <row r="142" s="1" customFormat="1" ht="50" customHeight="1" spans="1:45">
      <c r="A142" s="17">
        <v>135</v>
      </c>
      <c r="B142" s="19" t="s">
        <v>9061</v>
      </c>
      <c r="C142" s="19" t="s">
        <v>66</v>
      </c>
      <c r="D142" s="19" t="s">
        <v>110</v>
      </c>
      <c r="E142" s="19" t="s">
        <v>9062</v>
      </c>
      <c r="F142" s="20">
        <v>2018.1</v>
      </c>
      <c r="G142" s="20">
        <v>2018.12</v>
      </c>
      <c r="H142" s="19" t="s">
        <v>6030</v>
      </c>
      <c r="I142" s="19" t="s">
        <v>172</v>
      </c>
      <c r="J142" s="19" t="s">
        <v>9063</v>
      </c>
      <c r="K142" s="35">
        <v>110</v>
      </c>
      <c r="L142" s="35">
        <v>110</v>
      </c>
      <c r="M142" s="35"/>
      <c r="N142" s="35"/>
      <c r="O142" s="19" t="s">
        <v>9064</v>
      </c>
      <c r="P142" s="19" t="s">
        <v>9065</v>
      </c>
      <c r="Q142" s="30" t="s">
        <v>1980</v>
      </c>
      <c r="R142" s="19" t="s">
        <v>248</v>
      </c>
      <c r="S142" s="19" t="s">
        <v>76</v>
      </c>
      <c r="T142" s="19">
        <v>2018</v>
      </c>
      <c r="U142" s="19" t="s">
        <v>77</v>
      </c>
      <c r="V142" s="35">
        <v>110</v>
      </c>
      <c r="W142" s="35">
        <v>110</v>
      </c>
      <c r="X142" s="35"/>
      <c r="Y142" s="19" t="s">
        <v>77</v>
      </c>
      <c r="Z142" s="19"/>
      <c r="AA142" s="19" t="s">
        <v>77</v>
      </c>
      <c r="AB142" s="19" t="s">
        <v>78</v>
      </c>
      <c r="AC142" s="19"/>
      <c r="AD142" s="19" t="s">
        <v>78</v>
      </c>
      <c r="AE142" s="19"/>
      <c r="AF142" s="19" t="s">
        <v>78</v>
      </c>
      <c r="AG142" s="19">
        <v>11</v>
      </c>
      <c r="AH142" s="19">
        <v>11</v>
      </c>
      <c r="AI142" s="19" t="s">
        <v>9066</v>
      </c>
      <c r="AJ142" s="19" t="s">
        <v>9066</v>
      </c>
      <c r="AK142" s="19" t="s">
        <v>119</v>
      </c>
      <c r="AL142" s="19" t="s">
        <v>6035</v>
      </c>
      <c r="AM142" s="19" t="s">
        <v>9067</v>
      </c>
      <c r="AN142" s="19" t="s">
        <v>2060</v>
      </c>
      <c r="AO142" s="19" t="s">
        <v>9064</v>
      </c>
      <c r="AP142" s="19" t="s">
        <v>85</v>
      </c>
      <c r="AQ142" s="19" t="s">
        <v>86</v>
      </c>
      <c r="AR142" s="19" t="s">
        <v>9060</v>
      </c>
      <c r="AS142" s="19">
        <v>18723831196</v>
      </c>
    </row>
    <row r="143" s="1" customFormat="1" ht="50" customHeight="1" spans="1:45">
      <c r="A143" s="17">
        <v>136</v>
      </c>
      <c r="B143" s="19" t="s">
        <v>9068</v>
      </c>
      <c r="C143" s="19" t="s">
        <v>66</v>
      </c>
      <c r="D143" s="19" t="s">
        <v>67</v>
      </c>
      <c r="E143" s="19" t="s">
        <v>9069</v>
      </c>
      <c r="F143" s="20">
        <v>2017.3</v>
      </c>
      <c r="G143" s="20">
        <v>2018.12</v>
      </c>
      <c r="H143" s="19" t="s">
        <v>6030</v>
      </c>
      <c r="I143" s="19" t="s">
        <v>6030</v>
      </c>
      <c r="J143" s="19" t="s">
        <v>9070</v>
      </c>
      <c r="K143" s="35">
        <v>1827</v>
      </c>
      <c r="L143" s="35">
        <v>1827</v>
      </c>
      <c r="M143" s="35"/>
      <c r="N143" s="35"/>
      <c r="O143" s="19" t="s">
        <v>9071</v>
      </c>
      <c r="P143" s="19" t="s">
        <v>9072</v>
      </c>
      <c r="Q143" s="19" t="s">
        <v>9073</v>
      </c>
      <c r="R143" s="19" t="s">
        <v>248</v>
      </c>
      <c r="S143" s="19" t="s">
        <v>76</v>
      </c>
      <c r="T143" s="19">
        <v>2018</v>
      </c>
      <c r="U143" s="19" t="s">
        <v>77</v>
      </c>
      <c r="V143" s="34">
        <f t="shared" ref="V143:V183" si="13">SUM(W143:X143)</f>
        <v>1827</v>
      </c>
      <c r="W143" s="35">
        <v>1827</v>
      </c>
      <c r="X143" s="35"/>
      <c r="Y143" s="19" t="s">
        <v>77</v>
      </c>
      <c r="Z143" s="19"/>
      <c r="AA143" s="19" t="s">
        <v>77</v>
      </c>
      <c r="AB143" s="19" t="s">
        <v>78</v>
      </c>
      <c r="AC143" s="19"/>
      <c r="AD143" s="19" t="s">
        <v>78</v>
      </c>
      <c r="AE143" s="19"/>
      <c r="AF143" s="19" t="s">
        <v>78</v>
      </c>
      <c r="AG143" s="19">
        <v>205</v>
      </c>
      <c r="AH143" s="19">
        <v>205</v>
      </c>
      <c r="AI143" s="19" t="s">
        <v>9070</v>
      </c>
      <c r="AJ143" s="19" t="s">
        <v>9070</v>
      </c>
      <c r="AK143" s="19" t="s">
        <v>119</v>
      </c>
      <c r="AL143" s="19" t="s">
        <v>6035</v>
      </c>
      <c r="AM143" s="19" t="s">
        <v>9074</v>
      </c>
      <c r="AN143" s="19" t="s">
        <v>2060</v>
      </c>
      <c r="AO143" s="19" t="s">
        <v>9071</v>
      </c>
      <c r="AP143" s="19" t="s">
        <v>85</v>
      </c>
      <c r="AQ143" s="19" t="s">
        <v>86</v>
      </c>
      <c r="AR143" s="19" t="s">
        <v>9075</v>
      </c>
      <c r="AS143" s="19" t="s">
        <v>9076</v>
      </c>
    </row>
    <row r="144" s="1" customFormat="1" ht="50" customHeight="1" spans="1:45">
      <c r="A144" s="17">
        <v>137</v>
      </c>
      <c r="B144" s="19" t="s">
        <v>9077</v>
      </c>
      <c r="C144" s="19" t="s">
        <v>66</v>
      </c>
      <c r="D144" s="19" t="s">
        <v>110</v>
      </c>
      <c r="E144" s="19" t="s">
        <v>9078</v>
      </c>
      <c r="F144" s="20">
        <v>2018.1</v>
      </c>
      <c r="G144" s="20">
        <v>2018.12</v>
      </c>
      <c r="H144" s="19" t="s">
        <v>6030</v>
      </c>
      <c r="I144" s="19" t="s">
        <v>9079</v>
      </c>
      <c r="J144" s="19" t="s">
        <v>9080</v>
      </c>
      <c r="K144" s="35">
        <v>320</v>
      </c>
      <c r="L144" s="35">
        <v>320</v>
      </c>
      <c r="M144" s="35"/>
      <c r="N144" s="35"/>
      <c r="O144" s="19" t="s">
        <v>6071</v>
      </c>
      <c r="P144" s="19" t="s">
        <v>9081</v>
      </c>
      <c r="Q144" s="30" t="s">
        <v>1980</v>
      </c>
      <c r="R144" s="19" t="s">
        <v>248</v>
      </c>
      <c r="S144" s="19" t="s">
        <v>76</v>
      </c>
      <c r="T144" s="19">
        <v>2018</v>
      </c>
      <c r="U144" s="19" t="s">
        <v>77</v>
      </c>
      <c r="V144" s="34">
        <f t="shared" si="13"/>
        <v>320</v>
      </c>
      <c r="W144" s="35">
        <v>320</v>
      </c>
      <c r="X144" s="35"/>
      <c r="Y144" s="19" t="s">
        <v>77</v>
      </c>
      <c r="Z144" s="19"/>
      <c r="AA144" s="19" t="s">
        <v>77</v>
      </c>
      <c r="AB144" s="19" t="s">
        <v>78</v>
      </c>
      <c r="AC144" s="19"/>
      <c r="AD144" s="19" t="s">
        <v>78</v>
      </c>
      <c r="AE144" s="19"/>
      <c r="AF144" s="19" t="s">
        <v>78</v>
      </c>
      <c r="AG144" s="19">
        <v>200</v>
      </c>
      <c r="AH144" s="19">
        <v>200</v>
      </c>
      <c r="AI144" s="19" t="s">
        <v>9080</v>
      </c>
      <c r="AJ144" s="19" t="s">
        <v>9080</v>
      </c>
      <c r="AK144" s="19" t="s">
        <v>119</v>
      </c>
      <c r="AL144" s="19" t="s">
        <v>6035</v>
      </c>
      <c r="AM144" s="19" t="s">
        <v>9082</v>
      </c>
      <c r="AN144" s="19" t="s">
        <v>2060</v>
      </c>
      <c r="AO144" s="19" t="s">
        <v>6071</v>
      </c>
      <c r="AP144" s="19" t="s">
        <v>85</v>
      </c>
      <c r="AQ144" s="19" t="s">
        <v>86</v>
      </c>
      <c r="AR144" s="19" t="s">
        <v>9083</v>
      </c>
      <c r="AS144" s="19" t="s">
        <v>9084</v>
      </c>
    </row>
    <row r="145" s="1" customFormat="1" ht="50" customHeight="1" spans="1:45">
      <c r="A145" s="17">
        <v>138</v>
      </c>
      <c r="B145" s="19" t="s">
        <v>9085</v>
      </c>
      <c r="C145" s="19" t="s">
        <v>258</v>
      </c>
      <c r="D145" s="19" t="s">
        <v>67</v>
      </c>
      <c r="E145" s="19" t="s">
        <v>6030</v>
      </c>
      <c r="F145" s="20">
        <v>2018.1</v>
      </c>
      <c r="G145" s="20">
        <v>2018.12</v>
      </c>
      <c r="H145" s="19" t="s">
        <v>6030</v>
      </c>
      <c r="I145" s="19" t="s">
        <v>9086</v>
      </c>
      <c r="J145" s="19" t="s">
        <v>9087</v>
      </c>
      <c r="K145" s="35">
        <v>462</v>
      </c>
      <c r="L145" s="35">
        <v>462</v>
      </c>
      <c r="M145" s="35"/>
      <c r="N145" s="35"/>
      <c r="O145" s="30" t="s">
        <v>9088</v>
      </c>
      <c r="P145" s="19" t="s">
        <v>9087</v>
      </c>
      <c r="Q145" s="30" t="s">
        <v>1980</v>
      </c>
      <c r="R145" s="19" t="s">
        <v>248</v>
      </c>
      <c r="S145" s="19" t="s">
        <v>178</v>
      </c>
      <c r="T145" s="19">
        <v>2018</v>
      </c>
      <c r="U145" s="19" t="s">
        <v>77</v>
      </c>
      <c r="V145" s="34">
        <f t="shared" si="13"/>
        <v>462</v>
      </c>
      <c r="W145" s="35">
        <v>462</v>
      </c>
      <c r="X145" s="35"/>
      <c r="Y145" s="19" t="s">
        <v>77</v>
      </c>
      <c r="Z145" s="19"/>
      <c r="AA145" s="19" t="s">
        <v>77</v>
      </c>
      <c r="AB145" s="19" t="s">
        <v>78</v>
      </c>
      <c r="AC145" s="19"/>
      <c r="AD145" s="19" t="s">
        <v>78</v>
      </c>
      <c r="AE145" s="19"/>
      <c r="AF145" s="19" t="s">
        <v>78</v>
      </c>
      <c r="AG145" s="30">
        <v>72901</v>
      </c>
      <c r="AH145" s="30">
        <v>72901</v>
      </c>
      <c r="AI145" s="19" t="s">
        <v>9089</v>
      </c>
      <c r="AJ145" s="19" t="s">
        <v>9090</v>
      </c>
      <c r="AK145" s="19" t="s">
        <v>119</v>
      </c>
      <c r="AL145" s="19" t="s">
        <v>6035</v>
      </c>
      <c r="AM145" s="19" t="s">
        <v>9091</v>
      </c>
      <c r="AN145" s="19" t="s">
        <v>2060</v>
      </c>
      <c r="AO145" s="30" t="s">
        <v>9092</v>
      </c>
      <c r="AP145" s="19" t="s">
        <v>85</v>
      </c>
      <c r="AQ145" s="19" t="s">
        <v>86</v>
      </c>
      <c r="AR145" s="19" t="s">
        <v>9093</v>
      </c>
      <c r="AS145" s="19" t="s">
        <v>9094</v>
      </c>
    </row>
    <row r="146" s="1" customFormat="1" ht="50" customHeight="1" spans="1:45">
      <c r="A146" s="17">
        <v>139</v>
      </c>
      <c r="B146" s="19" t="s">
        <v>9095</v>
      </c>
      <c r="C146" s="19" t="s">
        <v>258</v>
      </c>
      <c r="D146" s="19" t="s">
        <v>110</v>
      </c>
      <c r="E146" s="19" t="s">
        <v>9096</v>
      </c>
      <c r="F146" s="20">
        <v>2018.1</v>
      </c>
      <c r="G146" s="20">
        <v>2018.12</v>
      </c>
      <c r="H146" s="19" t="s">
        <v>6030</v>
      </c>
      <c r="I146" s="19" t="s">
        <v>9097</v>
      </c>
      <c r="J146" s="19" t="s">
        <v>9098</v>
      </c>
      <c r="K146" s="35">
        <v>600</v>
      </c>
      <c r="L146" s="35">
        <v>600</v>
      </c>
      <c r="M146" s="35"/>
      <c r="N146" s="35"/>
      <c r="O146" s="19" t="s">
        <v>6071</v>
      </c>
      <c r="P146" s="19" t="s">
        <v>9099</v>
      </c>
      <c r="Q146" s="30" t="s">
        <v>1980</v>
      </c>
      <c r="R146" s="19" t="s">
        <v>248</v>
      </c>
      <c r="S146" s="19" t="s">
        <v>178</v>
      </c>
      <c r="T146" s="19">
        <v>2018</v>
      </c>
      <c r="U146" s="19" t="s">
        <v>77</v>
      </c>
      <c r="V146" s="34">
        <f t="shared" si="13"/>
        <v>600</v>
      </c>
      <c r="W146" s="35">
        <v>600</v>
      </c>
      <c r="X146" s="35"/>
      <c r="Y146" s="19" t="s">
        <v>77</v>
      </c>
      <c r="Z146" s="19"/>
      <c r="AA146" s="19" t="s">
        <v>77</v>
      </c>
      <c r="AB146" s="19" t="s">
        <v>78</v>
      </c>
      <c r="AC146" s="19"/>
      <c r="AD146" s="19" t="s">
        <v>78</v>
      </c>
      <c r="AE146" s="19"/>
      <c r="AF146" s="19" t="s">
        <v>78</v>
      </c>
      <c r="AG146" s="19">
        <v>200</v>
      </c>
      <c r="AH146" s="19">
        <v>200</v>
      </c>
      <c r="AI146" s="19" t="s">
        <v>9098</v>
      </c>
      <c r="AJ146" s="19" t="s">
        <v>9098</v>
      </c>
      <c r="AK146" s="19" t="s">
        <v>119</v>
      </c>
      <c r="AL146" s="19" t="s">
        <v>6035</v>
      </c>
      <c r="AM146" s="19" t="s">
        <v>9100</v>
      </c>
      <c r="AN146" s="19" t="s">
        <v>2060</v>
      </c>
      <c r="AO146" s="19" t="s">
        <v>6071</v>
      </c>
      <c r="AP146" s="19" t="s">
        <v>85</v>
      </c>
      <c r="AQ146" s="19" t="s">
        <v>86</v>
      </c>
      <c r="AR146" s="19" t="s">
        <v>9101</v>
      </c>
      <c r="AS146" s="19" t="s">
        <v>9102</v>
      </c>
    </row>
    <row r="147" s="1" customFormat="1" ht="50" customHeight="1" spans="1:45">
      <c r="A147" s="17">
        <v>140</v>
      </c>
      <c r="B147" s="19" t="s">
        <v>9103</v>
      </c>
      <c r="C147" s="19" t="s">
        <v>66</v>
      </c>
      <c r="D147" s="19" t="s">
        <v>110</v>
      </c>
      <c r="E147" s="19" t="s">
        <v>7247</v>
      </c>
      <c r="F147" s="20">
        <v>2018.1</v>
      </c>
      <c r="G147" s="20">
        <v>2018.12</v>
      </c>
      <c r="H147" s="19" t="s">
        <v>6030</v>
      </c>
      <c r="I147" s="19" t="s">
        <v>9104</v>
      </c>
      <c r="J147" s="19" t="s">
        <v>9105</v>
      </c>
      <c r="K147" s="35">
        <v>40</v>
      </c>
      <c r="L147" s="35">
        <v>40</v>
      </c>
      <c r="M147" s="35"/>
      <c r="N147" s="35"/>
      <c r="O147" s="19" t="s">
        <v>4049</v>
      </c>
      <c r="P147" s="19" t="s">
        <v>9105</v>
      </c>
      <c r="Q147" s="30" t="s">
        <v>1980</v>
      </c>
      <c r="R147" s="19" t="s">
        <v>248</v>
      </c>
      <c r="S147" s="19" t="s">
        <v>76</v>
      </c>
      <c r="T147" s="19">
        <v>2018</v>
      </c>
      <c r="U147" s="19" t="s">
        <v>77</v>
      </c>
      <c r="V147" s="34">
        <f t="shared" si="13"/>
        <v>40</v>
      </c>
      <c r="W147" s="35">
        <v>40</v>
      </c>
      <c r="X147" s="35"/>
      <c r="Y147" s="19" t="s">
        <v>77</v>
      </c>
      <c r="Z147" s="19"/>
      <c r="AA147" s="19" t="s">
        <v>77</v>
      </c>
      <c r="AB147" s="19" t="s">
        <v>78</v>
      </c>
      <c r="AC147" s="19"/>
      <c r="AD147" s="19" t="s">
        <v>78</v>
      </c>
      <c r="AE147" s="19"/>
      <c r="AF147" s="19" t="s">
        <v>78</v>
      </c>
      <c r="AG147" s="19">
        <v>243</v>
      </c>
      <c r="AH147" s="19">
        <v>243</v>
      </c>
      <c r="AI147" s="19" t="s">
        <v>9105</v>
      </c>
      <c r="AJ147" s="19" t="s">
        <v>9105</v>
      </c>
      <c r="AK147" s="43" t="s">
        <v>81</v>
      </c>
      <c r="AL147" s="19" t="s">
        <v>6035</v>
      </c>
      <c r="AM147" s="19" t="s">
        <v>300</v>
      </c>
      <c r="AN147" s="19" t="s">
        <v>2060</v>
      </c>
      <c r="AO147" s="19" t="s">
        <v>4049</v>
      </c>
      <c r="AP147" s="19" t="s">
        <v>85</v>
      </c>
      <c r="AQ147" s="19" t="s">
        <v>86</v>
      </c>
      <c r="AR147" s="19" t="s">
        <v>9106</v>
      </c>
      <c r="AS147" s="62">
        <v>13308256369</v>
      </c>
    </row>
    <row r="148" s="1" customFormat="1" ht="50" customHeight="1" spans="1:45">
      <c r="A148" s="17">
        <v>141</v>
      </c>
      <c r="B148" s="19" t="s">
        <v>9107</v>
      </c>
      <c r="C148" s="19" t="s">
        <v>66</v>
      </c>
      <c r="D148" s="19" t="s">
        <v>110</v>
      </c>
      <c r="E148" s="19" t="s">
        <v>9108</v>
      </c>
      <c r="F148" s="20">
        <v>2018.1</v>
      </c>
      <c r="G148" s="20">
        <v>2019.12</v>
      </c>
      <c r="H148" s="19" t="s">
        <v>6030</v>
      </c>
      <c r="I148" s="19" t="s">
        <v>9109</v>
      </c>
      <c r="J148" s="19" t="s">
        <v>9110</v>
      </c>
      <c r="K148" s="35">
        <v>60</v>
      </c>
      <c r="L148" s="35">
        <v>60</v>
      </c>
      <c r="M148" s="35"/>
      <c r="N148" s="35"/>
      <c r="O148" s="19" t="s">
        <v>9111</v>
      </c>
      <c r="P148" s="19" t="s">
        <v>9112</v>
      </c>
      <c r="Q148" s="30" t="s">
        <v>1980</v>
      </c>
      <c r="R148" s="19" t="s">
        <v>248</v>
      </c>
      <c r="S148" s="19" t="s">
        <v>76</v>
      </c>
      <c r="T148" s="19">
        <v>2018</v>
      </c>
      <c r="U148" s="19" t="s">
        <v>77</v>
      </c>
      <c r="V148" s="34">
        <f t="shared" si="13"/>
        <v>60</v>
      </c>
      <c r="W148" s="35">
        <v>60</v>
      </c>
      <c r="X148" s="35"/>
      <c r="Y148" s="19" t="s">
        <v>77</v>
      </c>
      <c r="Z148" s="19"/>
      <c r="AA148" s="19" t="s">
        <v>77</v>
      </c>
      <c r="AB148" s="19" t="s">
        <v>78</v>
      </c>
      <c r="AC148" s="19"/>
      <c r="AD148" s="19" t="s">
        <v>78</v>
      </c>
      <c r="AE148" s="19"/>
      <c r="AF148" s="19" t="s">
        <v>78</v>
      </c>
      <c r="AG148" s="19">
        <v>26</v>
      </c>
      <c r="AH148" s="19">
        <v>26</v>
      </c>
      <c r="AI148" s="19" t="s">
        <v>9113</v>
      </c>
      <c r="AJ148" s="19" t="s">
        <v>9113</v>
      </c>
      <c r="AK148" s="43" t="s">
        <v>81</v>
      </c>
      <c r="AL148" s="19" t="s">
        <v>6035</v>
      </c>
      <c r="AM148" s="19" t="s">
        <v>300</v>
      </c>
      <c r="AN148" s="19" t="s">
        <v>2060</v>
      </c>
      <c r="AO148" s="19" t="s">
        <v>9111</v>
      </c>
      <c r="AP148" s="19" t="s">
        <v>85</v>
      </c>
      <c r="AQ148" s="19" t="s">
        <v>86</v>
      </c>
      <c r="AR148" s="60" t="s">
        <v>6153</v>
      </c>
      <c r="AS148" s="63">
        <v>13628257480</v>
      </c>
    </row>
    <row r="149" s="1" customFormat="1" ht="50" customHeight="1" spans="1:45">
      <c r="A149" s="17">
        <v>142</v>
      </c>
      <c r="B149" s="19" t="s">
        <v>9114</v>
      </c>
      <c r="C149" s="19" t="s">
        <v>66</v>
      </c>
      <c r="D149" s="19" t="s">
        <v>110</v>
      </c>
      <c r="E149" s="19" t="s">
        <v>9115</v>
      </c>
      <c r="F149" s="20">
        <v>2018.1</v>
      </c>
      <c r="G149" s="20">
        <v>2018.12</v>
      </c>
      <c r="H149" s="19" t="s">
        <v>6030</v>
      </c>
      <c r="I149" s="19" t="s">
        <v>9116</v>
      </c>
      <c r="J149" s="19" t="s">
        <v>9117</v>
      </c>
      <c r="K149" s="35">
        <v>50</v>
      </c>
      <c r="L149" s="35">
        <v>50</v>
      </c>
      <c r="M149" s="35"/>
      <c r="N149" s="35"/>
      <c r="O149" s="19" t="s">
        <v>9118</v>
      </c>
      <c r="P149" s="19" t="s">
        <v>9119</v>
      </c>
      <c r="Q149" s="30" t="s">
        <v>1980</v>
      </c>
      <c r="R149" s="19" t="s">
        <v>248</v>
      </c>
      <c r="S149" s="19" t="s">
        <v>76</v>
      </c>
      <c r="T149" s="19">
        <v>2018</v>
      </c>
      <c r="U149" s="19" t="s">
        <v>77</v>
      </c>
      <c r="V149" s="34">
        <f t="shared" si="13"/>
        <v>50</v>
      </c>
      <c r="W149" s="35">
        <v>50</v>
      </c>
      <c r="X149" s="35"/>
      <c r="Y149" s="19" t="s">
        <v>77</v>
      </c>
      <c r="Z149" s="19"/>
      <c r="AA149" s="19" t="s">
        <v>77</v>
      </c>
      <c r="AB149" s="19" t="s">
        <v>78</v>
      </c>
      <c r="AC149" s="19"/>
      <c r="AD149" s="19" t="s">
        <v>78</v>
      </c>
      <c r="AE149" s="19"/>
      <c r="AF149" s="19" t="s">
        <v>78</v>
      </c>
      <c r="AG149" s="19">
        <v>186</v>
      </c>
      <c r="AH149" s="19">
        <v>186</v>
      </c>
      <c r="AI149" s="19" t="s">
        <v>9120</v>
      </c>
      <c r="AJ149" s="19" t="s">
        <v>9120</v>
      </c>
      <c r="AK149" s="43" t="s">
        <v>81</v>
      </c>
      <c r="AL149" s="19" t="s">
        <v>6035</v>
      </c>
      <c r="AM149" s="19" t="s">
        <v>300</v>
      </c>
      <c r="AN149" s="19" t="s">
        <v>2060</v>
      </c>
      <c r="AO149" s="19" t="s">
        <v>9118</v>
      </c>
      <c r="AP149" s="19" t="s">
        <v>85</v>
      </c>
      <c r="AQ149" s="19" t="s">
        <v>86</v>
      </c>
      <c r="AR149" s="19" t="s">
        <v>394</v>
      </c>
      <c r="AS149" s="63">
        <v>13228536228</v>
      </c>
    </row>
    <row r="150" s="1" customFormat="1" ht="50" customHeight="1" spans="1:45">
      <c r="A150" s="17">
        <v>143</v>
      </c>
      <c r="B150" s="19" t="s">
        <v>9121</v>
      </c>
      <c r="C150" s="19" t="s">
        <v>66</v>
      </c>
      <c r="D150" s="19" t="s">
        <v>67</v>
      </c>
      <c r="E150" s="19" t="s">
        <v>9122</v>
      </c>
      <c r="F150" s="20">
        <v>2018.1</v>
      </c>
      <c r="G150" s="20">
        <v>2018.12</v>
      </c>
      <c r="H150" s="19" t="s">
        <v>6030</v>
      </c>
      <c r="I150" s="19" t="s">
        <v>9123</v>
      </c>
      <c r="J150" s="19" t="s">
        <v>9124</v>
      </c>
      <c r="K150" s="35">
        <v>50</v>
      </c>
      <c r="L150" s="35">
        <v>50</v>
      </c>
      <c r="M150" s="35">
        <v>0</v>
      </c>
      <c r="N150" s="35">
        <v>0</v>
      </c>
      <c r="O150" s="19" t="s">
        <v>9125</v>
      </c>
      <c r="P150" s="19" t="s">
        <v>9126</v>
      </c>
      <c r="Q150" s="30" t="s">
        <v>1980</v>
      </c>
      <c r="R150" s="19" t="s">
        <v>248</v>
      </c>
      <c r="S150" s="19" t="s">
        <v>76</v>
      </c>
      <c r="T150" s="19">
        <v>2018</v>
      </c>
      <c r="U150" s="19" t="s">
        <v>77</v>
      </c>
      <c r="V150" s="34">
        <f t="shared" si="13"/>
        <v>50</v>
      </c>
      <c r="W150" s="35">
        <v>50</v>
      </c>
      <c r="X150" s="35"/>
      <c r="Y150" s="19" t="s">
        <v>77</v>
      </c>
      <c r="Z150" s="19"/>
      <c r="AA150" s="19" t="s">
        <v>77</v>
      </c>
      <c r="AB150" s="19" t="s">
        <v>78</v>
      </c>
      <c r="AC150" s="19"/>
      <c r="AD150" s="19" t="s">
        <v>78</v>
      </c>
      <c r="AE150" s="19"/>
      <c r="AF150" s="19" t="s">
        <v>78</v>
      </c>
      <c r="AG150" s="19">
        <v>245</v>
      </c>
      <c r="AH150" s="19">
        <v>245</v>
      </c>
      <c r="AI150" s="19" t="s">
        <v>9127</v>
      </c>
      <c r="AJ150" s="19" t="s">
        <v>9128</v>
      </c>
      <c r="AK150" s="43" t="s">
        <v>81</v>
      </c>
      <c r="AL150" s="19" t="s">
        <v>6035</v>
      </c>
      <c r="AM150" s="19" t="s">
        <v>83</v>
      </c>
      <c r="AN150" s="19" t="s">
        <v>2060</v>
      </c>
      <c r="AO150" s="19" t="s">
        <v>9125</v>
      </c>
      <c r="AP150" s="19" t="s">
        <v>85</v>
      </c>
      <c r="AQ150" s="19" t="s">
        <v>86</v>
      </c>
      <c r="AR150" s="19" t="s">
        <v>9129</v>
      </c>
      <c r="AS150" s="19">
        <v>15025648402</v>
      </c>
    </row>
    <row r="151" s="1" customFormat="1" ht="50" customHeight="1" spans="1:45">
      <c r="A151" s="17">
        <v>144</v>
      </c>
      <c r="B151" s="19" t="s">
        <v>9130</v>
      </c>
      <c r="C151" s="19" t="s">
        <v>66</v>
      </c>
      <c r="D151" s="19" t="s">
        <v>110</v>
      </c>
      <c r="E151" s="19" t="s">
        <v>9000</v>
      </c>
      <c r="F151" s="20">
        <v>2018.1</v>
      </c>
      <c r="G151" s="20">
        <v>2018.12</v>
      </c>
      <c r="H151" s="19" t="s">
        <v>6030</v>
      </c>
      <c r="I151" s="19" t="s">
        <v>9005</v>
      </c>
      <c r="J151" s="19" t="s">
        <v>9131</v>
      </c>
      <c r="K151" s="35">
        <v>50</v>
      </c>
      <c r="L151" s="35">
        <v>50</v>
      </c>
      <c r="M151" s="35"/>
      <c r="N151" s="35"/>
      <c r="O151" s="19" t="s">
        <v>9132</v>
      </c>
      <c r="P151" s="19" t="s">
        <v>9131</v>
      </c>
      <c r="Q151" s="30" t="s">
        <v>1980</v>
      </c>
      <c r="R151" s="19" t="s">
        <v>248</v>
      </c>
      <c r="S151" s="19" t="s">
        <v>76</v>
      </c>
      <c r="T151" s="19">
        <v>2018</v>
      </c>
      <c r="U151" s="19" t="s">
        <v>77</v>
      </c>
      <c r="V151" s="34">
        <f t="shared" si="13"/>
        <v>50</v>
      </c>
      <c r="W151" s="35">
        <v>50</v>
      </c>
      <c r="X151" s="35"/>
      <c r="Y151" s="19" t="s">
        <v>77</v>
      </c>
      <c r="Z151" s="19"/>
      <c r="AA151" s="19" t="s">
        <v>77</v>
      </c>
      <c r="AB151" s="19" t="s">
        <v>78</v>
      </c>
      <c r="AC151" s="19"/>
      <c r="AD151" s="19" t="s">
        <v>78</v>
      </c>
      <c r="AE151" s="19"/>
      <c r="AF151" s="19" t="s">
        <v>78</v>
      </c>
      <c r="AG151" s="19">
        <v>59</v>
      </c>
      <c r="AH151" s="19">
        <v>59</v>
      </c>
      <c r="AI151" s="19" t="s">
        <v>9131</v>
      </c>
      <c r="AJ151" s="19" t="s">
        <v>9131</v>
      </c>
      <c r="AK151" s="43" t="s">
        <v>81</v>
      </c>
      <c r="AL151" s="19" t="s">
        <v>6035</v>
      </c>
      <c r="AM151" s="19" t="s">
        <v>300</v>
      </c>
      <c r="AN151" s="19" t="s">
        <v>2060</v>
      </c>
      <c r="AO151" s="19" t="s">
        <v>9132</v>
      </c>
      <c r="AP151" s="19" t="s">
        <v>85</v>
      </c>
      <c r="AQ151" s="19" t="s">
        <v>86</v>
      </c>
      <c r="AR151" s="19" t="s">
        <v>6290</v>
      </c>
      <c r="AS151" s="62">
        <v>13272974458</v>
      </c>
    </row>
    <row r="152" s="1" customFormat="1" ht="50" customHeight="1" spans="1:45">
      <c r="A152" s="17">
        <v>145</v>
      </c>
      <c r="B152" s="19" t="s">
        <v>9133</v>
      </c>
      <c r="C152" s="19" t="s">
        <v>66</v>
      </c>
      <c r="D152" s="19" t="s">
        <v>110</v>
      </c>
      <c r="E152" s="19" t="s">
        <v>9134</v>
      </c>
      <c r="F152" s="20">
        <v>2018.1</v>
      </c>
      <c r="G152" s="25">
        <v>2019.3</v>
      </c>
      <c r="H152" s="19" t="s">
        <v>6030</v>
      </c>
      <c r="I152" s="19" t="s">
        <v>9135</v>
      </c>
      <c r="J152" s="19" t="s">
        <v>9136</v>
      </c>
      <c r="K152" s="35">
        <v>50</v>
      </c>
      <c r="L152" s="35">
        <v>50</v>
      </c>
      <c r="M152" s="35"/>
      <c r="N152" s="35"/>
      <c r="O152" s="19" t="s">
        <v>9137</v>
      </c>
      <c r="P152" s="19" t="s">
        <v>9136</v>
      </c>
      <c r="Q152" s="30" t="s">
        <v>1980</v>
      </c>
      <c r="R152" s="19" t="s">
        <v>248</v>
      </c>
      <c r="S152" s="19" t="s">
        <v>76</v>
      </c>
      <c r="T152" s="19">
        <v>2018</v>
      </c>
      <c r="U152" s="19" t="s">
        <v>77</v>
      </c>
      <c r="V152" s="34">
        <f t="shared" si="13"/>
        <v>50</v>
      </c>
      <c r="W152" s="35">
        <v>50</v>
      </c>
      <c r="X152" s="35"/>
      <c r="Y152" s="19" t="s">
        <v>77</v>
      </c>
      <c r="Z152" s="19"/>
      <c r="AA152" s="19" t="s">
        <v>77</v>
      </c>
      <c r="AB152" s="19" t="s">
        <v>78</v>
      </c>
      <c r="AC152" s="19"/>
      <c r="AD152" s="19" t="s">
        <v>78</v>
      </c>
      <c r="AE152" s="19"/>
      <c r="AF152" s="19" t="s">
        <v>78</v>
      </c>
      <c r="AG152" s="19">
        <v>145</v>
      </c>
      <c r="AH152" s="19">
        <v>145</v>
      </c>
      <c r="AI152" s="19" t="s">
        <v>9136</v>
      </c>
      <c r="AJ152" s="19" t="s">
        <v>9136</v>
      </c>
      <c r="AK152" s="43" t="s">
        <v>81</v>
      </c>
      <c r="AL152" s="19" t="s">
        <v>6035</v>
      </c>
      <c r="AM152" s="19" t="s">
        <v>300</v>
      </c>
      <c r="AN152" s="19" t="s">
        <v>2060</v>
      </c>
      <c r="AO152" s="19" t="s">
        <v>9137</v>
      </c>
      <c r="AP152" s="19" t="s">
        <v>85</v>
      </c>
      <c r="AQ152" s="19" t="s">
        <v>86</v>
      </c>
      <c r="AR152" s="19" t="s">
        <v>1129</v>
      </c>
      <c r="AS152" s="62">
        <v>13340389678</v>
      </c>
    </row>
    <row r="153" s="1" customFormat="1" ht="50" customHeight="1" spans="1:45">
      <c r="A153" s="17">
        <v>146</v>
      </c>
      <c r="B153" s="19" t="s">
        <v>9138</v>
      </c>
      <c r="C153" s="19" t="s">
        <v>66</v>
      </c>
      <c r="D153" s="19" t="s">
        <v>110</v>
      </c>
      <c r="E153" s="19" t="s">
        <v>9139</v>
      </c>
      <c r="F153" s="20">
        <v>2018.1</v>
      </c>
      <c r="G153" s="20">
        <v>2018.12</v>
      </c>
      <c r="H153" s="19" t="s">
        <v>6030</v>
      </c>
      <c r="I153" s="19" t="s">
        <v>9140</v>
      </c>
      <c r="J153" s="19" t="s">
        <v>9141</v>
      </c>
      <c r="K153" s="35">
        <v>571.6</v>
      </c>
      <c r="L153" s="35">
        <v>571.6</v>
      </c>
      <c r="M153" s="35">
        <v>0</v>
      </c>
      <c r="N153" s="35">
        <v>0</v>
      </c>
      <c r="O153" s="19" t="s">
        <v>9142</v>
      </c>
      <c r="P153" s="19" t="s">
        <v>9143</v>
      </c>
      <c r="Q153" s="30" t="s">
        <v>1980</v>
      </c>
      <c r="R153" s="19" t="s">
        <v>248</v>
      </c>
      <c r="S153" s="19" t="s">
        <v>76</v>
      </c>
      <c r="T153" s="19">
        <v>2018</v>
      </c>
      <c r="U153" s="19" t="s">
        <v>77</v>
      </c>
      <c r="V153" s="34">
        <f t="shared" si="13"/>
        <v>571.6</v>
      </c>
      <c r="W153" s="35">
        <v>571.6</v>
      </c>
      <c r="X153" s="35"/>
      <c r="Y153" s="19" t="s">
        <v>77</v>
      </c>
      <c r="Z153" s="19"/>
      <c r="AA153" s="19" t="s">
        <v>77</v>
      </c>
      <c r="AB153" s="19" t="s">
        <v>78</v>
      </c>
      <c r="AC153" s="19"/>
      <c r="AD153" s="19" t="s">
        <v>78</v>
      </c>
      <c r="AE153" s="19"/>
      <c r="AF153" s="19" t="s">
        <v>78</v>
      </c>
      <c r="AG153" s="19">
        <v>450</v>
      </c>
      <c r="AH153" s="19">
        <v>450</v>
      </c>
      <c r="AI153" s="19" t="s">
        <v>9144</v>
      </c>
      <c r="AJ153" s="19" t="s">
        <v>9145</v>
      </c>
      <c r="AK153" s="43" t="s">
        <v>81</v>
      </c>
      <c r="AL153" s="19" t="s">
        <v>6035</v>
      </c>
      <c r="AM153" s="19" t="s">
        <v>83</v>
      </c>
      <c r="AN153" s="19" t="s">
        <v>2060</v>
      </c>
      <c r="AO153" s="19" t="s">
        <v>9142</v>
      </c>
      <c r="AP153" s="19" t="s">
        <v>85</v>
      </c>
      <c r="AQ153" s="19" t="s">
        <v>86</v>
      </c>
      <c r="AR153" s="19" t="s">
        <v>9146</v>
      </c>
      <c r="AS153" s="19">
        <v>15320804166</v>
      </c>
    </row>
    <row r="154" s="1" customFormat="1" ht="50" customHeight="1" spans="1:45">
      <c r="A154" s="17">
        <v>147</v>
      </c>
      <c r="B154" s="19" t="s">
        <v>9147</v>
      </c>
      <c r="C154" s="19" t="s">
        <v>66</v>
      </c>
      <c r="D154" s="19" t="s">
        <v>67</v>
      </c>
      <c r="E154" s="19" t="s">
        <v>9148</v>
      </c>
      <c r="F154" s="20">
        <v>2018.1</v>
      </c>
      <c r="G154" s="20">
        <v>2018.12</v>
      </c>
      <c r="H154" s="19" t="s">
        <v>6030</v>
      </c>
      <c r="I154" s="19" t="s">
        <v>9149</v>
      </c>
      <c r="J154" s="19" t="s">
        <v>9150</v>
      </c>
      <c r="K154" s="35">
        <v>38.7621</v>
      </c>
      <c r="L154" s="35">
        <v>38.7621</v>
      </c>
      <c r="M154" s="35">
        <v>0</v>
      </c>
      <c r="N154" s="35">
        <v>0</v>
      </c>
      <c r="O154" s="19" t="s">
        <v>9151</v>
      </c>
      <c r="P154" s="19" t="s">
        <v>9152</v>
      </c>
      <c r="Q154" s="30" t="s">
        <v>1980</v>
      </c>
      <c r="R154" s="19" t="s">
        <v>248</v>
      </c>
      <c r="S154" s="19" t="s">
        <v>76</v>
      </c>
      <c r="T154" s="19">
        <v>2018</v>
      </c>
      <c r="U154" s="19" t="s">
        <v>77</v>
      </c>
      <c r="V154" s="34">
        <f t="shared" si="13"/>
        <v>38.7621</v>
      </c>
      <c r="W154" s="35">
        <v>38.7621</v>
      </c>
      <c r="X154" s="35"/>
      <c r="Y154" s="19" t="s">
        <v>77</v>
      </c>
      <c r="Z154" s="19"/>
      <c r="AA154" s="19" t="s">
        <v>77</v>
      </c>
      <c r="AB154" s="19" t="s">
        <v>78</v>
      </c>
      <c r="AC154" s="19"/>
      <c r="AD154" s="19" t="s">
        <v>78</v>
      </c>
      <c r="AE154" s="19"/>
      <c r="AF154" s="19" t="s">
        <v>78</v>
      </c>
      <c r="AG154" s="19">
        <v>17</v>
      </c>
      <c r="AH154" s="19">
        <v>17</v>
      </c>
      <c r="AI154" s="19" t="s">
        <v>9153</v>
      </c>
      <c r="AJ154" s="19" t="s">
        <v>9154</v>
      </c>
      <c r="AK154" s="43" t="s">
        <v>81</v>
      </c>
      <c r="AL154" s="19" t="s">
        <v>6035</v>
      </c>
      <c r="AM154" s="19" t="s">
        <v>83</v>
      </c>
      <c r="AN154" s="19" t="s">
        <v>2060</v>
      </c>
      <c r="AO154" s="19" t="s">
        <v>9151</v>
      </c>
      <c r="AP154" s="19" t="s">
        <v>85</v>
      </c>
      <c r="AQ154" s="19" t="s">
        <v>86</v>
      </c>
      <c r="AR154" s="19" t="s">
        <v>458</v>
      </c>
      <c r="AS154" s="19">
        <v>13512317615</v>
      </c>
    </row>
    <row r="155" s="1" customFormat="1" ht="50" customHeight="1" spans="1:45">
      <c r="A155" s="17">
        <v>148</v>
      </c>
      <c r="B155" s="19" t="s">
        <v>9155</v>
      </c>
      <c r="C155" s="19" t="s">
        <v>66</v>
      </c>
      <c r="D155" s="19" t="s">
        <v>110</v>
      </c>
      <c r="E155" s="19" t="s">
        <v>426</v>
      </c>
      <c r="F155" s="20">
        <v>2018.1</v>
      </c>
      <c r="G155" s="20">
        <v>2018.12</v>
      </c>
      <c r="H155" s="19" t="s">
        <v>6030</v>
      </c>
      <c r="I155" s="19" t="s">
        <v>6091</v>
      </c>
      <c r="J155" s="19" t="s">
        <v>9156</v>
      </c>
      <c r="K155" s="35">
        <v>200</v>
      </c>
      <c r="L155" s="35">
        <v>200</v>
      </c>
      <c r="M155" s="35">
        <v>0</v>
      </c>
      <c r="N155" s="35">
        <v>0</v>
      </c>
      <c r="O155" s="19" t="s">
        <v>9157</v>
      </c>
      <c r="P155" s="19" t="s">
        <v>9157</v>
      </c>
      <c r="Q155" s="30" t="s">
        <v>1980</v>
      </c>
      <c r="R155" s="19" t="s">
        <v>5483</v>
      </c>
      <c r="S155" s="19" t="s">
        <v>76</v>
      </c>
      <c r="T155" s="19">
        <v>2018</v>
      </c>
      <c r="U155" s="19" t="s">
        <v>77</v>
      </c>
      <c r="V155" s="34">
        <f t="shared" si="13"/>
        <v>200</v>
      </c>
      <c r="W155" s="35">
        <v>200</v>
      </c>
      <c r="X155" s="35"/>
      <c r="Y155" s="19" t="s">
        <v>77</v>
      </c>
      <c r="Z155" s="19"/>
      <c r="AA155" s="19" t="s">
        <v>77</v>
      </c>
      <c r="AB155" s="19" t="s">
        <v>78</v>
      </c>
      <c r="AC155" s="19"/>
      <c r="AD155" s="19" t="s">
        <v>78</v>
      </c>
      <c r="AE155" s="19"/>
      <c r="AF155" s="19" t="s">
        <v>78</v>
      </c>
      <c r="AG155" s="19">
        <v>97</v>
      </c>
      <c r="AH155" s="19">
        <v>97</v>
      </c>
      <c r="AI155" s="19" t="s">
        <v>9156</v>
      </c>
      <c r="AJ155" s="19" t="s">
        <v>9156</v>
      </c>
      <c r="AK155" s="43" t="s">
        <v>81</v>
      </c>
      <c r="AL155" s="19" t="s">
        <v>6035</v>
      </c>
      <c r="AM155" s="19" t="s">
        <v>83</v>
      </c>
      <c r="AN155" s="19" t="s">
        <v>2060</v>
      </c>
      <c r="AO155" s="19" t="s">
        <v>9157</v>
      </c>
      <c r="AP155" s="19" t="s">
        <v>85</v>
      </c>
      <c r="AQ155" s="19" t="s">
        <v>86</v>
      </c>
      <c r="AR155" s="19" t="s">
        <v>6095</v>
      </c>
      <c r="AS155" s="19">
        <v>13996883191</v>
      </c>
    </row>
    <row r="156" s="1" customFormat="1" ht="50" customHeight="1" spans="1:45">
      <c r="A156" s="17">
        <v>149</v>
      </c>
      <c r="B156" s="19" t="s">
        <v>9158</v>
      </c>
      <c r="C156" s="19" t="s">
        <v>66</v>
      </c>
      <c r="D156" s="19" t="s">
        <v>110</v>
      </c>
      <c r="E156" s="19" t="s">
        <v>1201</v>
      </c>
      <c r="F156" s="20">
        <v>2018.1</v>
      </c>
      <c r="G156" s="20">
        <v>2018.12</v>
      </c>
      <c r="H156" s="19" t="s">
        <v>6030</v>
      </c>
      <c r="I156" s="19" t="s">
        <v>6077</v>
      </c>
      <c r="J156" s="19" t="s">
        <v>9159</v>
      </c>
      <c r="K156" s="35">
        <v>93.88</v>
      </c>
      <c r="L156" s="35">
        <v>93.88</v>
      </c>
      <c r="M156" s="35">
        <v>0</v>
      </c>
      <c r="N156" s="35">
        <v>0</v>
      </c>
      <c r="O156" s="19" t="s">
        <v>9160</v>
      </c>
      <c r="P156" s="19" t="s">
        <v>9161</v>
      </c>
      <c r="Q156" s="30" t="s">
        <v>1980</v>
      </c>
      <c r="R156" s="19" t="s">
        <v>248</v>
      </c>
      <c r="S156" s="19" t="s">
        <v>76</v>
      </c>
      <c r="T156" s="19">
        <v>2018</v>
      </c>
      <c r="U156" s="19" t="s">
        <v>77</v>
      </c>
      <c r="V156" s="34">
        <f t="shared" si="13"/>
        <v>93.88</v>
      </c>
      <c r="W156" s="35">
        <v>93.88</v>
      </c>
      <c r="X156" s="35"/>
      <c r="Y156" s="19" t="s">
        <v>77</v>
      </c>
      <c r="Z156" s="19"/>
      <c r="AA156" s="19" t="s">
        <v>77</v>
      </c>
      <c r="AB156" s="19" t="s">
        <v>78</v>
      </c>
      <c r="AC156" s="19"/>
      <c r="AD156" s="19" t="s">
        <v>78</v>
      </c>
      <c r="AE156" s="19"/>
      <c r="AF156" s="19" t="s">
        <v>78</v>
      </c>
      <c r="AG156" s="19">
        <v>172</v>
      </c>
      <c r="AH156" s="19">
        <v>172</v>
      </c>
      <c r="AI156" s="19" t="s">
        <v>9162</v>
      </c>
      <c r="AJ156" s="19" t="s">
        <v>9163</v>
      </c>
      <c r="AK156" s="43" t="s">
        <v>81</v>
      </c>
      <c r="AL156" s="19" t="s">
        <v>6035</v>
      </c>
      <c r="AM156" s="19" t="s">
        <v>83</v>
      </c>
      <c r="AN156" s="19" t="s">
        <v>2060</v>
      </c>
      <c r="AO156" s="19" t="s">
        <v>9160</v>
      </c>
      <c r="AP156" s="19" t="s">
        <v>85</v>
      </c>
      <c r="AQ156" s="19" t="s">
        <v>86</v>
      </c>
      <c r="AR156" s="19" t="s">
        <v>9164</v>
      </c>
      <c r="AS156" s="19">
        <v>13896696593</v>
      </c>
    </row>
    <row r="157" s="1" customFormat="1" ht="50" customHeight="1" spans="1:45">
      <c r="A157" s="17">
        <v>150</v>
      </c>
      <c r="B157" s="19" t="s">
        <v>9165</v>
      </c>
      <c r="C157" s="19" t="s">
        <v>66</v>
      </c>
      <c r="D157" s="19" t="s">
        <v>110</v>
      </c>
      <c r="E157" s="19" t="s">
        <v>9166</v>
      </c>
      <c r="F157" s="20">
        <v>2018.1</v>
      </c>
      <c r="G157" s="20">
        <v>2018.12</v>
      </c>
      <c r="H157" s="19" t="s">
        <v>6030</v>
      </c>
      <c r="I157" s="19" t="s">
        <v>9167</v>
      </c>
      <c r="J157" s="19" t="s">
        <v>9168</v>
      </c>
      <c r="K157" s="35">
        <v>195</v>
      </c>
      <c r="L157" s="35">
        <v>195</v>
      </c>
      <c r="M157" s="35">
        <v>0</v>
      </c>
      <c r="N157" s="35">
        <v>0</v>
      </c>
      <c r="O157" s="19" t="s">
        <v>9169</v>
      </c>
      <c r="P157" s="19" t="s">
        <v>9170</v>
      </c>
      <c r="Q157" s="30" t="s">
        <v>1980</v>
      </c>
      <c r="R157" s="19" t="s">
        <v>248</v>
      </c>
      <c r="S157" s="19" t="s">
        <v>76</v>
      </c>
      <c r="T157" s="19">
        <v>2018</v>
      </c>
      <c r="U157" s="19" t="s">
        <v>77</v>
      </c>
      <c r="V157" s="34">
        <f t="shared" si="13"/>
        <v>195</v>
      </c>
      <c r="W157" s="35">
        <v>195</v>
      </c>
      <c r="X157" s="35"/>
      <c r="Y157" s="19" t="s">
        <v>77</v>
      </c>
      <c r="Z157" s="19"/>
      <c r="AA157" s="19" t="s">
        <v>77</v>
      </c>
      <c r="AB157" s="19" t="s">
        <v>78</v>
      </c>
      <c r="AC157" s="19"/>
      <c r="AD157" s="19" t="s">
        <v>78</v>
      </c>
      <c r="AE157" s="19"/>
      <c r="AF157" s="19" t="s">
        <v>78</v>
      </c>
      <c r="AG157" s="19">
        <v>505</v>
      </c>
      <c r="AH157" s="19">
        <v>505</v>
      </c>
      <c r="AI157" s="19" t="s">
        <v>9171</v>
      </c>
      <c r="AJ157" s="19" t="s">
        <v>9172</v>
      </c>
      <c r="AK157" s="43" t="s">
        <v>81</v>
      </c>
      <c r="AL157" s="19" t="s">
        <v>6035</v>
      </c>
      <c r="AM157" s="19" t="s">
        <v>83</v>
      </c>
      <c r="AN157" s="19" t="s">
        <v>2060</v>
      </c>
      <c r="AO157" s="19" t="s">
        <v>9169</v>
      </c>
      <c r="AP157" s="19" t="s">
        <v>85</v>
      </c>
      <c r="AQ157" s="19" t="s">
        <v>86</v>
      </c>
      <c r="AR157" s="19" t="s">
        <v>9173</v>
      </c>
      <c r="AS157" s="19">
        <v>13452541222</v>
      </c>
    </row>
    <row r="158" s="1" customFormat="1" ht="50" customHeight="1" spans="1:45">
      <c r="A158" s="17">
        <v>151</v>
      </c>
      <c r="B158" s="19" t="s">
        <v>9174</v>
      </c>
      <c r="C158" s="19" t="s">
        <v>66</v>
      </c>
      <c r="D158" s="19" t="s">
        <v>110</v>
      </c>
      <c r="E158" s="19" t="s">
        <v>9175</v>
      </c>
      <c r="F158" s="20">
        <v>2018.1</v>
      </c>
      <c r="G158" s="20">
        <v>2018.12</v>
      </c>
      <c r="H158" s="19" t="s">
        <v>6030</v>
      </c>
      <c r="I158" s="19" t="s">
        <v>4020</v>
      </c>
      <c r="J158" s="19" t="s">
        <v>9176</v>
      </c>
      <c r="K158" s="35">
        <v>280</v>
      </c>
      <c r="L158" s="35">
        <v>280</v>
      </c>
      <c r="M158" s="35">
        <v>0</v>
      </c>
      <c r="N158" s="35">
        <v>0</v>
      </c>
      <c r="O158" s="19" t="s">
        <v>9177</v>
      </c>
      <c r="P158" s="19" t="s">
        <v>9178</v>
      </c>
      <c r="Q158" s="30" t="s">
        <v>1980</v>
      </c>
      <c r="R158" s="19" t="s">
        <v>248</v>
      </c>
      <c r="S158" s="19" t="s">
        <v>76</v>
      </c>
      <c r="T158" s="19">
        <v>2018</v>
      </c>
      <c r="U158" s="19" t="s">
        <v>77</v>
      </c>
      <c r="V158" s="34">
        <f t="shared" si="13"/>
        <v>280</v>
      </c>
      <c r="W158" s="35">
        <v>280</v>
      </c>
      <c r="X158" s="35"/>
      <c r="Y158" s="19" t="s">
        <v>77</v>
      </c>
      <c r="Z158" s="19"/>
      <c r="AA158" s="19" t="s">
        <v>77</v>
      </c>
      <c r="AB158" s="19" t="s">
        <v>78</v>
      </c>
      <c r="AC158" s="19"/>
      <c r="AD158" s="19" t="s">
        <v>78</v>
      </c>
      <c r="AE158" s="19"/>
      <c r="AF158" s="19" t="s">
        <v>78</v>
      </c>
      <c r="AG158" s="19">
        <v>292</v>
      </c>
      <c r="AH158" s="19">
        <v>292</v>
      </c>
      <c r="AI158" s="19" t="s">
        <v>9179</v>
      </c>
      <c r="AJ158" s="19" t="s">
        <v>9180</v>
      </c>
      <c r="AK158" s="43" t="s">
        <v>81</v>
      </c>
      <c r="AL158" s="19" t="s">
        <v>6035</v>
      </c>
      <c r="AM158" s="19" t="s">
        <v>83</v>
      </c>
      <c r="AN158" s="19" t="s">
        <v>2060</v>
      </c>
      <c r="AO158" s="19" t="s">
        <v>9177</v>
      </c>
      <c r="AP158" s="19" t="s">
        <v>85</v>
      </c>
      <c r="AQ158" s="19" t="s">
        <v>86</v>
      </c>
      <c r="AR158" s="19" t="s">
        <v>1129</v>
      </c>
      <c r="AS158" s="19">
        <v>13896512343</v>
      </c>
    </row>
    <row r="159" s="1" customFormat="1" ht="50" customHeight="1" spans="1:45">
      <c r="A159" s="17">
        <v>152</v>
      </c>
      <c r="B159" s="19" t="s">
        <v>9155</v>
      </c>
      <c r="C159" s="19" t="s">
        <v>66</v>
      </c>
      <c r="D159" s="19" t="s">
        <v>110</v>
      </c>
      <c r="E159" s="19" t="s">
        <v>9181</v>
      </c>
      <c r="F159" s="20">
        <v>2018.1</v>
      </c>
      <c r="G159" s="20">
        <v>2018.12</v>
      </c>
      <c r="H159" s="19" t="s">
        <v>6030</v>
      </c>
      <c r="I159" s="19" t="s">
        <v>6091</v>
      </c>
      <c r="J159" s="19" t="s">
        <v>9182</v>
      </c>
      <c r="K159" s="35">
        <v>11</v>
      </c>
      <c r="L159" s="35">
        <v>11</v>
      </c>
      <c r="M159" s="35">
        <v>0</v>
      </c>
      <c r="N159" s="35">
        <v>0</v>
      </c>
      <c r="O159" s="19" t="s">
        <v>9183</v>
      </c>
      <c r="P159" s="19" t="s">
        <v>9184</v>
      </c>
      <c r="Q159" s="30" t="s">
        <v>1980</v>
      </c>
      <c r="R159" s="19" t="s">
        <v>248</v>
      </c>
      <c r="S159" s="19" t="s">
        <v>76</v>
      </c>
      <c r="T159" s="19">
        <v>2018</v>
      </c>
      <c r="U159" s="19" t="s">
        <v>77</v>
      </c>
      <c r="V159" s="34">
        <f t="shared" si="13"/>
        <v>11</v>
      </c>
      <c r="W159" s="35">
        <v>11</v>
      </c>
      <c r="X159" s="35"/>
      <c r="Y159" s="19" t="s">
        <v>77</v>
      </c>
      <c r="Z159" s="19"/>
      <c r="AA159" s="19" t="s">
        <v>77</v>
      </c>
      <c r="AB159" s="19" t="s">
        <v>78</v>
      </c>
      <c r="AC159" s="19"/>
      <c r="AD159" s="19" t="s">
        <v>78</v>
      </c>
      <c r="AE159" s="19"/>
      <c r="AF159" s="19" t="s">
        <v>78</v>
      </c>
      <c r="AG159" s="19">
        <v>214</v>
      </c>
      <c r="AH159" s="19">
        <v>214</v>
      </c>
      <c r="AI159" s="19" t="s">
        <v>9185</v>
      </c>
      <c r="AJ159" s="19" t="s">
        <v>9186</v>
      </c>
      <c r="AK159" s="43" t="s">
        <v>81</v>
      </c>
      <c r="AL159" s="19" t="s">
        <v>6035</v>
      </c>
      <c r="AM159" s="19" t="s">
        <v>83</v>
      </c>
      <c r="AN159" s="19" t="s">
        <v>2060</v>
      </c>
      <c r="AO159" s="19" t="s">
        <v>9183</v>
      </c>
      <c r="AP159" s="19" t="s">
        <v>85</v>
      </c>
      <c r="AQ159" s="19" t="s">
        <v>86</v>
      </c>
      <c r="AR159" s="19" t="s">
        <v>6095</v>
      </c>
      <c r="AS159" s="19">
        <v>13996883191</v>
      </c>
    </row>
    <row r="160" s="1" customFormat="1" ht="50" customHeight="1" spans="1:45">
      <c r="A160" s="17">
        <v>153</v>
      </c>
      <c r="B160" s="19" t="s">
        <v>9187</v>
      </c>
      <c r="C160" s="19" t="s">
        <v>66</v>
      </c>
      <c r="D160" s="19" t="s">
        <v>110</v>
      </c>
      <c r="E160" s="19" t="s">
        <v>8240</v>
      </c>
      <c r="F160" s="20">
        <v>2018.1</v>
      </c>
      <c r="G160" s="20">
        <v>2018.12</v>
      </c>
      <c r="H160" s="19" t="s">
        <v>6030</v>
      </c>
      <c r="I160" s="19" t="s">
        <v>2053</v>
      </c>
      <c r="J160" s="19" t="s">
        <v>9188</v>
      </c>
      <c r="K160" s="35">
        <v>28.953</v>
      </c>
      <c r="L160" s="35">
        <v>28.953</v>
      </c>
      <c r="M160" s="35">
        <v>0</v>
      </c>
      <c r="N160" s="35">
        <v>0</v>
      </c>
      <c r="O160" s="19" t="s">
        <v>9189</v>
      </c>
      <c r="P160" s="19" t="s">
        <v>9190</v>
      </c>
      <c r="Q160" s="30" t="s">
        <v>1980</v>
      </c>
      <c r="R160" s="19" t="s">
        <v>248</v>
      </c>
      <c r="S160" s="19" t="s">
        <v>76</v>
      </c>
      <c r="T160" s="19">
        <v>2018</v>
      </c>
      <c r="U160" s="19" t="s">
        <v>77</v>
      </c>
      <c r="V160" s="34">
        <f t="shared" si="13"/>
        <v>28.953</v>
      </c>
      <c r="W160" s="35">
        <v>28.953</v>
      </c>
      <c r="X160" s="35"/>
      <c r="Y160" s="19" t="s">
        <v>77</v>
      </c>
      <c r="Z160" s="19"/>
      <c r="AA160" s="19" t="s">
        <v>77</v>
      </c>
      <c r="AB160" s="19" t="s">
        <v>78</v>
      </c>
      <c r="AC160" s="19"/>
      <c r="AD160" s="19" t="s">
        <v>78</v>
      </c>
      <c r="AE160" s="19"/>
      <c r="AF160" s="19" t="s">
        <v>78</v>
      </c>
      <c r="AG160" s="19">
        <v>184</v>
      </c>
      <c r="AH160" s="19">
        <v>184</v>
      </c>
      <c r="AI160" s="19" t="s">
        <v>9191</v>
      </c>
      <c r="AJ160" s="19" t="s">
        <v>9145</v>
      </c>
      <c r="AK160" s="43" t="s">
        <v>81</v>
      </c>
      <c r="AL160" s="19" t="s">
        <v>6035</v>
      </c>
      <c r="AM160" s="19" t="s">
        <v>83</v>
      </c>
      <c r="AN160" s="19" t="s">
        <v>2060</v>
      </c>
      <c r="AO160" s="19" t="s">
        <v>9189</v>
      </c>
      <c r="AP160" s="19" t="s">
        <v>85</v>
      </c>
      <c r="AQ160" s="19" t="s">
        <v>86</v>
      </c>
      <c r="AR160" s="19" t="s">
        <v>770</v>
      </c>
      <c r="AS160" s="19">
        <v>13101169666</v>
      </c>
    </row>
    <row r="161" s="1" customFormat="1" ht="50" customHeight="1" spans="1:45">
      <c r="A161" s="17">
        <v>154</v>
      </c>
      <c r="B161" s="19" t="s">
        <v>9192</v>
      </c>
      <c r="C161" s="19" t="s">
        <v>66</v>
      </c>
      <c r="D161" s="19" t="s">
        <v>67</v>
      </c>
      <c r="E161" s="19" t="s">
        <v>9122</v>
      </c>
      <c r="F161" s="20">
        <v>2018.1</v>
      </c>
      <c r="G161" s="20">
        <v>2018.12</v>
      </c>
      <c r="H161" s="19" t="s">
        <v>6030</v>
      </c>
      <c r="I161" s="19" t="s">
        <v>9123</v>
      </c>
      <c r="J161" s="19" t="s">
        <v>9193</v>
      </c>
      <c r="K161" s="35">
        <v>95</v>
      </c>
      <c r="L161" s="35">
        <v>95</v>
      </c>
      <c r="M161" s="35">
        <v>0</v>
      </c>
      <c r="N161" s="35">
        <v>0</v>
      </c>
      <c r="O161" s="19" t="s">
        <v>9194</v>
      </c>
      <c r="P161" s="19" t="s">
        <v>9126</v>
      </c>
      <c r="Q161" s="30" t="s">
        <v>1980</v>
      </c>
      <c r="R161" s="19" t="s">
        <v>248</v>
      </c>
      <c r="S161" s="19" t="s">
        <v>76</v>
      </c>
      <c r="T161" s="19">
        <v>2018</v>
      </c>
      <c r="U161" s="19" t="s">
        <v>77</v>
      </c>
      <c r="V161" s="34">
        <f t="shared" si="13"/>
        <v>95</v>
      </c>
      <c r="W161" s="35">
        <v>95</v>
      </c>
      <c r="X161" s="35"/>
      <c r="Y161" s="19" t="s">
        <v>77</v>
      </c>
      <c r="Z161" s="19"/>
      <c r="AA161" s="19" t="s">
        <v>77</v>
      </c>
      <c r="AB161" s="19" t="s">
        <v>78</v>
      </c>
      <c r="AC161" s="19"/>
      <c r="AD161" s="19" t="s">
        <v>78</v>
      </c>
      <c r="AE161" s="19"/>
      <c r="AF161" s="19" t="s">
        <v>78</v>
      </c>
      <c r="AG161" s="19">
        <v>165</v>
      </c>
      <c r="AH161" s="19">
        <v>165</v>
      </c>
      <c r="AI161" s="19" t="s">
        <v>9195</v>
      </c>
      <c r="AJ161" s="19" t="s">
        <v>9172</v>
      </c>
      <c r="AK161" s="43" t="s">
        <v>81</v>
      </c>
      <c r="AL161" s="19" t="s">
        <v>6035</v>
      </c>
      <c r="AM161" s="19" t="s">
        <v>83</v>
      </c>
      <c r="AN161" s="19" t="s">
        <v>2060</v>
      </c>
      <c r="AO161" s="19" t="s">
        <v>9194</v>
      </c>
      <c r="AP161" s="19" t="s">
        <v>85</v>
      </c>
      <c r="AQ161" s="19" t="s">
        <v>86</v>
      </c>
      <c r="AR161" s="19" t="s">
        <v>9129</v>
      </c>
      <c r="AS161" s="19">
        <v>15025648402</v>
      </c>
    </row>
    <row r="162" s="1" customFormat="1" ht="50" customHeight="1" spans="1:45">
      <c r="A162" s="17">
        <v>155</v>
      </c>
      <c r="B162" s="19" t="s">
        <v>9196</v>
      </c>
      <c r="C162" s="19" t="s">
        <v>66</v>
      </c>
      <c r="D162" s="19" t="s">
        <v>110</v>
      </c>
      <c r="E162" s="19" t="s">
        <v>9197</v>
      </c>
      <c r="F162" s="20">
        <v>2018.1</v>
      </c>
      <c r="G162" s="58">
        <v>2018.12</v>
      </c>
      <c r="H162" s="19" t="s">
        <v>6030</v>
      </c>
      <c r="I162" s="19" t="s">
        <v>9198</v>
      </c>
      <c r="J162" s="19" t="s">
        <v>9199</v>
      </c>
      <c r="K162" s="35">
        <v>100</v>
      </c>
      <c r="L162" s="35">
        <v>100</v>
      </c>
      <c r="M162" s="35"/>
      <c r="N162" s="35"/>
      <c r="O162" s="19" t="s">
        <v>356</v>
      </c>
      <c r="P162" s="59" t="s">
        <v>357</v>
      </c>
      <c r="Q162" s="30" t="s">
        <v>1980</v>
      </c>
      <c r="R162" s="19" t="s">
        <v>248</v>
      </c>
      <c r="S162" s="19" t="s">
        <v>76</v>
      </c>
      <c r="T162" s="19">
        <v>2018</v>
      </c>
      <c r="U162" s="19" t="s">
        <v>77</v>
      </c>
      <c r="V162" s="34">
        <f t="shared" si="13"/>
        <v>100</v>
      </c>
      <c r="W162" s="35">
        <v>100</v>
      </c>
      <c r="X162" s="35"/>
      <c r="Y162" s="19" t="s">
        <v>77</v>
      </c>
      <c r="Z162" s="19"/>
      <c r="AA162" s="19" t="s">
        <v>77</v>
      </c>
      <c r="AB162" s="19" t="s">
        <v>78</v>
      </c>
      <c r="AC162" s="19"/>
      <c r="AD162" s="19" t="s">
        <v>78</v>
      </c>
      <c r="AE162" s="19"/>
      <c r="AF162" s="19" t="s">
        <v>78</v>
      </c>
      <c r="AG162" s="19">
        <v>133</v>
      </c>
      <c r="AH162" s="19">
        <v>133</v>
      </c>
      <c r="AI162" s="60" t="s">
        <v>6156</v>
      </c>
      <c r="AJ162" s="60" t="s">
        <v>6156</v>
      </c>
      <c r="AK162" s="43" t="s">
        <v>81</v>
      </c>
      <c r="AL162" s="19" t="s">
        <v>6035</v>
      </c>
      <c r="AM162" s="19" t="s">
        <v>300</v>
      </c>
      <c r="AN162" s="19" t="s">
        <v>2060</v>
      </c>
      <c r="AO162" s="19" t="s">
        <v>356</v>
      </c>
      <c r="AP162" s="19" t="s">
        <v>85</v>
      </c>
      <c r="AQ162" s="19" t="s">
        <v>86</v>
      </c>
      <c r="AR162" s="60" t="s">
        <v>770</v>
      </c>
      <c r="AS162" s="63">
        <v>13101169666</v>
      </c>
    </row>
    <row r="163" s="1" customFormat="1" ht="50" customHeight="1" spans="1:45">
      <c r="A163" s="17">
        <v>156</v>
      </c>
      <c r="B163" s="19" t="s">
        <v>9200</v>
      </c>
      <c r="C163" s="19" t="s">
        <v>66</v>
      </c>
      <c r="D163" s="19" t="s">
        <v>110</v>
      </c>
      <c r="E163" s="19" t="s">
        <v>9201</v>
      </c>
      <c r="F163" s="20">
        <v>2018.1</v>
      </c>
      <c r="G163" s="20">
        <v>2018.12</v>
      </c>
      <c r="H163" s="19" t="s">
        <v>6030</v>
      </c>
      <c r="I163" s="19" t="s">
        <v>9202</v>
      </c>
      <c r="J163" s="19" t="s">
        <v>9203</v>
      </c>
      <c r="K163" s="35">
        <v>39.6532</v>
      </c>
      <c r="L163" s="35">
        <v>39.6532</v>
      </c>
      <c r="M163" s="35"/>
      <c r="N163" s="35"/>
      <c r="O163" s="19" t="s">
        <v>9204</v>
      </c>
      <c r="P163" s="60" t="s">
        <v>9205</v>
      </c>
      <c r="Q163" s="30" t="s">
        <v>1980</v>
      </c>
      <c r="R163" s="19" t="s">
        <v>248</v>
      </c>
      <c r="S163" s="19" t="s">
        <v>76</v>
      </c>
      <c r="T163" s="19">
        <v>2018</v>
      </c>
      <c r="U163" s="19" t="s">
        <v>77</v>
      </c>
      <c r="V163" s="34">
        <f t="shared" si="13"/>
        <v>39.6532</v>
      </c>
      <c r="W163" s="35">
        <v>39.6532</v>
      </c>
      <c r="X163" s="35"/>
      <c r="Y163" s="19" t="s">
        <v>77</v>
      </c>
      <c r="Z163" s="19"/>
      <c r="AA163" s="19" t="s">
        <v>77</v>
      </c>
      <c r="AB163" s="19" t="s">
        <v>78</v>
      </c>
      <c r="AC163" s="19"/>
      <c r="AD163" s="19" t="s">
        <v>78</v>
      </c>
      <c r="AE163" s="19"/>
      <c r="AF163" s="19" t="s">
        <v>78</v>
      </c>
      <c r="AG163" s="19">
        <v>118</v>
      </c>
      <c r="AH163" s="19">
        <v>118</v>
      </c>
      <c r="AI163" s="60" t="s">
        <v>9206</v>
      </c>
      <c r="AJ163" s="60" t="s">
        <v>9206</v>
      </c>
      <c r="AK163" s="43" t="s">
        <v>81</v>
      </c>
      <c r="AL163" s="19" t="s">
        <v>6035</v>
      </c>
      <c r="AM163" s="19" t="s">
        <v>300</v>
      </c>
      <c r="AN163" s="19" t="s">
        <v>2060</v>
      </c>
      <c r="AO163" s="19" t="s">
        <v>9204</v>
      </c>
      <c r="AP163" s="19" t="s">
        <v>85</v>
      </c>
      <c r="AQ163" s="19" t="s">
        <v>86</v>
      </c>
      <c r="AR163" s="60" t="s">
        <v>6218</v>
      </c>
      <c r="AS163" s="63">
        <v>13983323689</v>
      </c>
    </row>
    <row r="164" s="1" customFormat="1" ht="50" customHeight="1" spans="1:45">
      <c r="A164" s="17">
        <v>157</v>
      </c>
      <c r="B164" s="19" t="s">
        <v>9207</v>
      </c>
      <c r="C164" s="19" t="s">
        <v>258</v>
      </c>
      <c r="D164" s="19" t="s">
        <v>110</v>
      </c>
      <c r="E164" s="19" t="s">
        <v>4698</v>
      </c>
      <c r="F164" s="20">
        <v>2018.1</v>
      </c>
      <c r="G164" s="20">
        <v>2018.12</v>
      </c>
      <c r="H164" s="19" t="s">
        <v>6030</v>
      </c>
      <c r="I164" s="19" t="s">
        <v>6121</v>
      </c>
      <c r="J164" s="19" t="s">
        <v>9208</v>
      </c>
      <c r="K164" s="35">
        <v>320</v>
      </c>
      <c r="L164" s="35">
        <v>320</v>
      </c>
      <c r="M164" s="35"/>
      <c r="N164" s="35"/>
      <c r="O164" s="19" t="s">
        <v>9209</v>
      </c>
      <c r="P164" s="19" t="s">
        <v>9209</v>
      </c>
      <c r="Q164" s="30" t="s">
        <v>1980</v>
      </c>
      <c r="R164" s="19" t="s">
        <v>248</v>
      </c>
      <c r="S164" s="19" t="s">
        <v>178</v>
      </c>
      <c r="T164" s="19">
        <v>2018</v>
      </c>
      <c r="U164" s="19" t="s">
        <v>77</v>
      </c>
      <c r="V164" s="34">
        <f t="shared" si="13"/>
        <v>320</v>
      </c>
      <c r="W164" s="35">
        <v>320</v>
      </c>
      <c r="X164" s="35"/>
      <c r="Y164" s="19" t="s">
        <v>77</v>
      </c>
      <c r="Z164" s="19"/>
      <c r="AA164" s="19" t="s">
        <v>77</v>
      </c>
      <c r="AB164" s="19" t="s">
        <v>78</v>
      </c>
      <c r="AC164" s="19"/>
      <c r="AD164" s="19" t="s">
        <v>78</v>
      </c>
      <c r="AE164" s="19"/>
      <c r="AF164" s="19" t="s">
        <v>78</v>
      </c>
      <c r="AG164" s="19">
        <v>285</v>
      </c>
      <c r="AH164" s="19">
        <v>285</v>
      </c>
      <c r="AI164" s="19" t="s">
        <v>9210</v>
      </c>
      <c r="AJ164" s="19" t="s">
        <v>9210</v>
      </c>
      <c r="AK164" s="19" t="s">
        <v>119</v>
      </c>
      <c r="AL164" s="19" t="s">
        <v>6035</v>
      </c>
      <c r="AM164" s="19" t="s">
        <v>9211</v>
      </c>
      <c r="AN164" s="19" t="s">
        <v>2060</v>
      </c>
      <c r="AO164" s="19" t="s">
        <v>9209</v>
      </c>
      <c r="AP164" s="19" t="s">
        <v>85</v>
      </c>
      <c r="AQ164" s="19" t="s">
        <v>86</v>
      </c>
      <c r="AR164" s="19" t="s">
        <v>9023</v>
      </c>
      <c r="AS164" s="19">
        <v>18996837935</v>
      </c>
    </row>
    <row r="165" s="1" customFormat="1" ht="50" customHeight="1" spans="1:45">
      <c r="A165" s="17">
        <v>158</v>
      </c>
      <c r="B165" s="19" t="s">
        <v>9212</v>
      </c>
      <c r="C165" s="19" t="s">
        <v>66</v>
      </c>
      <c r="D165" s="19" t="s">
        <v>110</v>
      </c>
      <c r="E165" s="19" t="s">
        <v>6749</v>
      </c>
      <c r="F165" s="20">
        <v>2018.1</v>
      </c>
      <c r="G165" s="20">
        <v>2019.9</v>
      </c>
      <c r="H165" s="19" t="s">
        <v>6030</v>
      </c>
      <c r="I165" s="19" t="s">
        <v>9213</v>
      </c>
      <c r="J165" s="19" t="s">
        <v>9214</v>
      </c>
      <c r="K165" s="35">
        <v>81</v>
      </c>
      <c r="L165" s="35">
        <v>81</v>
      </c>
      <c r="M165" s="35"/>
      <c r="N165" s="35"/>
      <c r="O165" s="19" t="s">
        <v>9215</v>
      </c>
      <c r="P165" s="19" t="s">
        <v>9216</v>
      </c>
      <c r="Q165" s="30" t="s">
        <v>1980</v>
      </c>
      <c r="R165" s="19" t="s">
        <v>248</v>
      </c>
      <c r="S165" s="19" t="s">
        <v>76</v>
      </c>
      <c r="T165" s="19">
        <v>2018</v>
      </c>
      <c r="U165" s="19" t="s">
        <v>77</v>
      </c>
      <c r="V165" s="34">
        <f t="shared" si="13"/>
        <v>81</v>
      </c>
      <c r="W165" s="35">
        <v>81</v>
      </c>
      <c r="X165" s="35"/>
      <c r="Y165" s="19" t="s">
        <v>77</v>
      </c>
      <c r="Z165" s="19"/>
      <c r="AA165" s="19" t="s">
        <v>77</v>
      </c>
      <c r="AB165" s="19" t="s">
        <v>78</v>
      </c>
      <c r="AC165" s="19"/>
      <c r="AD165" s="19" t="s">
        <v>78</v>
      </c>
      <c r="AE165" s="19"/>
      <c r="AF165" s="19" t="s">
        <v>78</v>
      </c>
      <c r="AG165" s="19">
        <v>445</v>
      </c>
      <c r="AH165" s="19">
        <v>445</v>
      </c>
      <c r="AI165" s="19" t="s">
        <v>9217</v>
      </c>
      <c r="AJ165" s="19" t="s">
        <v>9218</v>
      </c>
      <c r="AK165" s="43" t="s">
        <v>81</v>
      </c>
      <c r="AL165" s="19" t="s">
        <v>6035</v>
      </c>
      <c r="AM165" s="19" t="s">
        <v>9219</v>
      </c>
      <c r="AN165" s="19" t="s">
        <v>2060</v>
      </c>
      <c r="AO165" s="19" t="s">
        <v>9215</v>
      </c>
      <c r="AP165" s="19" t="s">
        <v>85</v>
      </c>
      <c r="AQ165" s="19" t="s">
        <v>86</v>
      </c>
      <c r="AR165" s="19" t="s">
        <v>330</v>
      </c>
      <c r="AS165" s="19">
        <v>70715359</v>
      </c>
    </row>
    <row r="166" s="1" customFormat="1" ht="50" customHeight="1" spans="1:45">
      <c r="A166" s="17">
        <v>159</v>
      </c>
      <c r="B166" s="19" t="s">
        <v>9220</v>
      </c>
      <c r="C166" s="19" t="s">
        <v>66</v>
      </c>
      <c r="D166" s="19" t="s">
        <v>110</v>
      </c>
      <c r="E166" s="19" t="s">
        <v>9221</v>
      </c>
      <c r="F166" s="20">
        <v>2018.1</v>
      </c>
      <c r="G166" s="20">
        <v>2019.9</v>
      </c>
      <c r="H166" s="19" t="s">
        <v>6030</v>
      </c>
      <c r="I166" s="19" t="s">
        <v>1011</v>
      </c>
      <c r="J166" s="19" t="s">
        <v>9222</v>
      </c>
      <c r="K166" s="35">
        <v>77</v>
      </c>
      <c r="L166" s="35">
        <v>77</v>
      </c>
      <c r="M166" s="35"/>
      <c r="N166" s="35"/>
      <c r="O166" s="19" t="s">
        <v>9223</v>
      </c>
      <c r="P166" s="19" t="s">
        <v>9224</v>
      </c>
      <c r="Q166" s="30" t="s">
        <v>1980</v>
      </c>
      <c r="R166" s="19" t="s">
        <v>248</v>
      </c>
      <c r="S166" s="19" t="s">
        <v>76</v>
      </c>
      <c r="T166" s="19">
        <v>2018</v>
      </c>
      <c r="U166" s="19" t="s">
        <v>77</v>
      </c>
      <c r="V166" s="34">
        <f t="shared" si="13"/>
        <v>77</v>
      </c>
      <c r="W166" s="35">
        <v>77</v>
      </c>
      <c r="X166" s="35"/>
      <c r="Y166" s="19" t="s">
        <v>77</v>
      </c>
      <c r="Z166" s="19"/>
      <c r="AA166" s="19" t="s">
        <v>77</v>
      </c>
      <c r="AB166" s="19" t="s">
        <v>78</v>
      </c>
      <c r="AC166" s="19"/>
      <c r="AD166" s="19" t="s">
        <v>78</v>
      </c>
      <c r="AE166" s="19"/>
      <c r="AF166" s="19" t="s">
        <v>78</v>
      </c>
      <c r="AG166" s="19">
        <v>320</v>
      </c>
      <c r="AH166" s="19">
        <v>320</v>
      </c>
      <c r="AI166" s="19" t="s">
        <v>9217</v>
      </c>
      <c r="AJ166" s="19" t="s">
        <v>9222</v>
      </c>
      <c r="AK166" s="43" t="s">
        <v>81</v>
      </c>
      <c r="AL166" s="19" t="s">
        <v>6035</v>
      </c>
      <c r="AM166" s="30" t="s">
        <v>9225</v>
      </c>
      <c r="AN166" s="19" t="s">
        <v>2060</v>
      </c>
      <c r="AO166" s="19" t="s">
        <v>9223</v>
      </c>
      <c r="AP166" s="19" t="s">
        <v>85</v>
      </c>
      <c r="AQ166" s="19" t="s">
        <v>86</v>
      </c>
      <c r="AR166" s="19" t="s">
        <v>330</v>
      </c>
      <c r="AS166" s="19">
        <v>70715359</v>
      </c>
    </row>
    <row r="167" s="1" customFormat="1" ht="50" customHeight="1" spans="1:45">
      <c r="A167" s="17">
        <v>160</v>
      </c>
      <c r="B167" s="19" t="s">
        <v>9226</v>
      </c>
      <c r="C167" s="19" t="s">
        <v>66</v>
      </c>
      <c r="D167" s="19" t="s">
        <v>110</v>
      </c>
      <c r="E167" s="19" t="s">
        <v>9227</v>
      </c>
      <c r="F167" s="20">
        <v>2018.1</v>
      </c>
      <c r="G167" s="20">
        <v>2019.9</v>
      </c>
      <c r="H167" s="19" t="s">
        <v>6030</v>
      </c>
      <c r="I167" s="19" t="s">
        <v>1011</v>
      </c>
      <c r="J167" s="19" t="s">
        <v>9228</v>
      </c>
      <c r="K167" s="35">
        <v>56</v>
      </c>
      <c r="L167" s="35">
        <v>56</v>
      </c>
      <c r="M167" s="35"/>
      <c r="N167" s="35"/>
      <c r="O167" s="19" t="s">
        <v>9229</v>
      </c>
      <c r="P167" s="19" t="s">
        <v>9230</v>
      </c>
      <c r="Q167" s="30" t="s">
        <v>1980</v>
      </c>
      <c r="R167" s="19" t="s">
        <v>248</v>
      </c>
      <c r="S167" s="19" t="s">
        <v>76</v>
      </c>
      <c r="T167" s="19">
        <v>2018</v>
      </c>
      <c r="U167" s="19" t="s">
        <v>77</v>
      </c>
      <c r="V167" s="34">
        <f t="shared" si="13"/>
        <v>56</v>
      </c>
      <c r="W167" s="35">
        <v>56</v>
      </c>
      <c r="X167" s="35"/>
      <c r="Y167" s="19" t="s">
        <v>77</v>
      </c>
      <c r="Z167" s="19"/>
      <c r="AA167" s="19" t="s">
        <v>77</v>
      </c>
      <c r="AB167" s="19" t="s">
        <v>78</v>
      </c>
      <c r="AC167" s="19"/>
      <c r="AD167" s="19" t="s">
        <v>78</v>
      </c>
      <c r="AE167" s="19"/>
      <c r="AF167" s="19" t="s">
        <v>78</v>
      </c>
      <c r="AG167" s="19">
        <v>301</v>
      </c>
      <c r="AH167" s="19">
        <v>301</v>
      </c>
      <c r="AI167" s="19" t="s">
        <v>9217</v>
      </c>
      <c r="AJ167" s="19" t="s">
        <v>9231</v>
      </c>
      <c r="AK167" s="43" t="s">
        <v>81</v>
      </c>
      <c r="AL167" s="19" t="s">
        <v>6035</v>
      </c>
      <c r="AM167" s="19" t="s">
        <v>9225</v>
      </c>
      <c r="AN167" s="19" t="s">
        <v>2060</v>
      </c>
      <c r="AO167" s="19" t="s">
        <v>9229</v>
      </c>
      <c r="AP167" s="19" t="s">
        <v>85</v>
      </c>
      <c r="AQ167" s="19" t="s">
        <v>86</v>
      </c>
      <c r="AR167" s="19" t="s">
        <v>330</v>
      </c>
      <c r="AS167" s="19">
        <v>70715359</v>
      </c>
    </row>
    <row r="168" s="1" customFormat="1" ht="50" customHeight="1" spans="1:45">
      <c r="A168" s="17">
        <v>161</v>
      </c>
      <c r="B168" s="19" t="s">
        <v>9226</v>
      </c>
      <c r="C168" s="19" t="s">
        <v>66</v>
      </c>
      <c r="D168" s="19" t="s">
        <v>110</v>
      </c>
      <c r="E168" s="19" t="s">
        <v>9227</v>
      </c>
      <c r="F168" s="20">
        <v>2018.1</v>
      </c>
      <c r="G168" s="20">
        <v>2019.9</v>
      </c>
      <c r="H168" s="19" t="s">
        <v>6030</v>
      </c>
      <c r="I168" s="30" t="s">
        <v>172</v>
      </c>
      <c r="J168" s="19" t="s">
        <v>9228</v>
      </c>
      <c r="K168" s="35">
        <v>54.5</v>
      </c>
      <c r="L168" s="35">
        <v>54.5</v>
      </c>
      <c r="M168" s="35"/>
      <c r="N168" s="35"/>
      <c r="O168" s="19" t="s">
        <v>9229</v>
      </c>
      <c r="P168" s="19" t="s">
        <v>9230</v>
      </c>
      <c r="Q168" s="30" t="s">
        <v>1980</v>
      </c>
      <c r="R168" s="19" t="s">
        <v>248</v>
      </c>
      <c r="S168" s="19" t="s">
        <v>76</v>
      </c>
      <c r="T168" s="19">
        <v>2018</v>
      </c>
      <c r="U168" s="19" t="s">
        <v>77</v>
      </c>
      <c r="V168" s="34">
        <f t="shared" si="13"/>
        <v>54.5</v>
      </c>
      <c r="W168" s="35">
        <v>54.5</v>
      </c>
      <c r="X168" s="35"/>
      <c r="Y168" s="19" t="s">
        <v>77</v>
      </c>
      <c r="Z168" s="19"/>
      <c r="AA168" s="19" t="s">
        <v>77</v>
      </c>
      <c r="AB168" s="19" t="s">
        <v>78</v>
      </c>
      <c r="AC168" s="19"/>
      <c r="AD168" s="19" t="s">
        <v>78</v>
      </c>
      <c r="AE168" s="19"/>
      <c r="AF168" s="19" t="s">
        <v>78</v>
      </c>
      <c r="AG168" s="19">
        <v>301</v>
      </c>
      <c r="AH168" s="19">
        <v>301</v>
      </c>
      <c r="AI168" s="19" t="s">
        <v>9217</v>
      </c>
      <c r="AJ168" s="19" t="s">
        <v>9228</v>
      </c>
      <c r="AK168" s="43" t="s">
        <v>81</v>
      </c>
      <c r="AL168" s="19" t="s">
        <v>6035</v>
      </c>
      <c r="AM168" s="19" t="s">
        <v>9225</v>
      </c>
      <c r="AN168" s="19" t="s">
        <v>2060</v>
      </c>
      <c r="AO168" s="19" t="s">
        <v>9229</v>
      </c>
      <c r="AP168" s="19" t="s">
        <v>85</v>
      </c>
      <c r="AQ168" s="19" t="s">
        <v>86</v>
      </c>
      <c r="AR168" s="19" t="s">
        <v>330</v>
      </c>
      <c r="AS168" s="19">
        <v>70715359</v>
      </c>
    </row>
    <row r="169" s="1" customFormat="1" ht="50" customHeight="1" spans="1:45">
      <c r="A169" s="17">
        <v>162</v>
      </c>
      <c r="B169" s="19" t="s">
        <v>9232</v>
      </c>
      <c r="C169" s="19" t="s">
        <v>66</v>
      </c>
      <c r="D169" s="19" t="s">
        <v>110</v>
      </c>
      <c r="E169" s="19" t="s">
        <v>9233</v>
      </c>
      <c r="F169" s="20">
        <v>2018.1</v>
      </c>
      <c r="G169" s="20">
        <v>2019.9</v>
      </c>
      <c r="H169" s="19" t="s">
        <v>6030</v>
      </c>
      <c r="I169" s="19" t="s">
        <v>9104</v>
      </c>
      <c r="J169" s="19" t="s">
        <v>9234</v>
      </c>
      <c r="K169" s="35">
        <v>13.158</v>
      </c>
      <c r="L169" s="35">
        <v>13.158</v>
      </c>
      <c r="M169" s="35"/>
      <c r="N169" s="35"/>
      <c r="O169" s="19" t="s">
        <v>9235</v>
      </c>
      <c r="P169" s="59" t="s">
        <v>9236</v>
      </c>
      <c r="Q169" s="30" t="s">
        <v>1980</v>
      </c>
      <c r="R169" s="19" t="s">
        <v>248</v>
      </c>
      <c r="S169" s="19" t="s">
        <v>76</v>
      </c>
      <c r="T169" s="19">
        <v>2018</v>
      </c>
      <c r="U169" s="19" t="s">
        <v>77</v>
      </c>
      <c r="V169" s="34">
        <f t="shared" si="13"/>
        <v>13.158</v>
      </c>
      <c r="W169" s="35">
        <v>13.158</v>
      </c>
      <c r="X169" s="35"/>
      <c r="Y169" s="19" t="s">
        <v>77</v>
      </c>
      <c r="Z169" s="19"/>
      <c r="AA169" s="19" t="s">
        <v>77</v>
      </c>
      <c r="AB169" s="19" t="s">
        <v>78</v>
      </c>
      <c r="AC169" s="19"/>
      <c r="AD169" s="19" t="s">
        <v>78</v>
      </c>
      <c r="AE169" s="19"/>
      <c r="AF169" s="19" t="s">
        <v>78</v>
      </c>
      <c r="AG169" s="19">
        <v>503</v>
      </c>
      <c r="AH169" s="19">
        <v>503</v>
      </c>
      <c r="AI169" s="60" t="s">
        <v>9237</v>
      </c>
      <c r="AJ169" s="60" t="s">
        <v>9237</v>
      </c>
      <c r="AK169" s="43" t="s">
        <v>81</v>
      </c>
      <c r="AL169" s="19" t="s">
        <v>6035</v>
      </c>
      <c r="AM169" s="19" t="s">
        <v>300</v>
      </c>
      <c r="AN169" s="19" t="s">
        <v>2060</v>
      </c>
      <c r="AO169" s="19" t="s">
        <v>9235</v>
      </c>
      <c r="AP169" s="19" t="s">
        <v>85</v>
      </c>
      <c r="AQ169" s="19" t="s">
        <v>86</v>
      </c>
      <c r="AR169" s="60" t="s">
        <v>6145</v>
      </c>
      <c r="AS169" s="63">
        <v>18723113807</v>
      </c>
    </row>
    <row r="170" s="1" customFormat="1" ht="50" customHeight="1" spans="1:45">
      <c r="A170" s="17">
        <v>163</v>
      </c>
      <c r="B170" s="19" t="s">
        <v>9238</v>
      </c>
      <c r="C170" s="19" t="s">
        <v>66</v>
      </c>
      <c r="D170" s="19" t="s">
        <v>110</v>
      </c>
      <c r="E170" s="19" t="s">
        <v>9139</v>
      </c>
      <c r="F170" s="20">
        <v>2018.1</v>
      </c>
      <c r="G170" s="27">
        <v>2018.12</v>
      </c>
      <c r="H170" s="19" t="s">
        <v>6030</v>
      </c>
      <c r="I170" s="19" t="s">
        <v>6121</v>
      </c>
      <c r="J170" s="19" t="s">
        <v>9239</v>
      </c>
      <c r="K170" s="35">
        <v>48</v>
      </c>
      <c r="L170" s="35">
        <v>48</v>
      </c>
      <c r="M170" s="35"/>
      <c r="N170" s="35"/>
      <c r="O170" s="19" t="s">
        <v>367</v>
      </c>
      <c r="P170" s="19" t="s">
        <v>9239</v>
      </c>
      <c r="Q170" s="30" t="s">
        <v>1980</v>
      </c>
      <c r="R170" s="19" t="s">
        <v>248</v>
      </c>
      <c r="S170" s="19" t="s">
        <v>76</v>
      </c>
      <c r="T170" s="19">
        <v>2018</v>
      </c>
      <c r="U170" s="19" t="s">
        <v>77</v>
      </c>
      <c r="V170" s="34">
        <f t="shared" si="13"/>
        <v>48</v>
      </c>
      <c r="W170" s="35">
        <v>48</v>
      </c>
      <c r="X170" s="35"/>
      <c r="Y170" s="19" t="s">
        <v>77</v>
      </c>
      <c r="Z170" s="19"/>
      <c r="AA170" s="19" t="s">
        <v>77</v>
      </c>
      <c r="AB170" s="19" t="s">
        <v>78</v>
      </c>
      <c r="AC170" s="19"/>
      <c r="AD170" s="19" t="s">
        <v>78</v>
      </c>
      <c r="AE170" s="19"/>
      <c r="AF170" s="19" t="s">
        <v>78</v>
      </c>
      <c r="AG170" s="19">
        <v>60</v>
      </c>
      <c r="AH170" s="19">
        <v>60</v>
      </c>
      <c r="AI170" s="19" t="s">
        <v>9021</v>
      </c>
      <c r="AJ170" s="19" t="s">
        <v>9021</v>
      </c>
      <c r="AK170" s="19" t="s">
        <v>119</v>
      </c>
      <c r="AL170" s="19" t="s">
        <v>6035</v>
      </c>
      <c r="AM170" s="19" t="s">
        <v>9240</v>
      </c>
      <c r="AN170" s="19" t="s">
        <v>2060</v>
      </c>
      <c r="AO170" s="19" t="s">
        <v>367</v>
      </c>
      <c r="AP170" s="19" t="s">
        <v>85</v>
      </c>
      <c r="AQ170" s="19" t="s">
        <v>86</v>
      </c>
      <c r="AR170" s="19" t="s">
        <v>9023</v>
      </c>
      <c r="AS170" s="19">
        <v>18996837935</v>
      </c>
    </row>
    <row r="171" s="1" customFormat="1" ht="50" customHeight="1" spans="1:45">
      <c r="A171" s="17">
        <v>164</v>
      </c>
      <c r="B171" s="19" t="s">
        <v>9241</v>
      </c>
      <c r="C171" s="19" t="s">
        <v>258</v>
      </c>
      <c r="D171" s="19" t="s">
        <v>110</v>
      </c>
      <c r="E171" s="19" t="s">
        <v>3427</v>
      </c>
      <c r="F171" s="20">
        <v>2018.1</v>
      </c>
      <c r="G171" s="20">
        <v>2018.12</v>
      </c>
      <c r="H171" s="19" t="s">
        <v>6030</v>
      </c>
      <c r="I171" s="19" t="s">
        <v>6121</v>
      </c>
      <c r="J171" s="19" t="s">
        <v>9242</v>
      </c>
      <c r="K171" s="35">
        <v>500</v>
      </c>
      <c r="L171" s="35">
        <v>500</v>
      </c>
      <c r="M171" s="35"/>
      <c r="N171" s="35"/>
      <c r="O171" s="19" t="s">
        <v>9243</v>
      </c>
      <c r="P171" s="19" t="s">
        <v>9242</v>
      </c>
      <c r="Q171" s="30" t="s">
        <v>1980</v>
      </c>
      <c r="R171" s="19" t="s">
        <v>248</v>
      </c>
      <c r="S171" s="19" t="s">
        <v>178</v>
      </c>
      <c r="T171" s="19">
        <v>2018</v>
      </c>
      <c r="U171" s="19" t="s">
        <v>77</v>
      </c>
      <c r="V171" s="34">
        <f t="shared" si="13"/>
        <v>500</v>
      </c>
      <c r="W171" s="35">
        <v>500</v>
      </c>
      <c r="X171" s="35"/>
      <c r="Y171" s="19" t="s">
        <v>77</v>
      </c>
      <c r="Z171" s="19"/>
      <c r="AA171" s="19" t="s">
        <v>77</v>
      </c>
      <c r="AB171" s="19" t="s">
        <v>78</v>
      </c>
      <c r="AC171" s="19"/>
      <c r="AD171" s="19" t="s">
        <v>78</v>
      </c>
      <c r="AE171" s="19"/>
      <c r="AF171" s="19" t="s">
        <v>78</v>
      </c>
      <c r="AG171" s="19">
        <v>628</v>
      </c>
      <c r="AH171" s="19">
        <v>628</v>
      </c>
      <c r="AI171" s="19" t="s">
        <v>9021</v>
      </c>
      <c r="AJ171" s="19" t="s">
        <v>9021</v>
      </c>
      <c r="AK171" s="19" t="s">
        <v>119</v>
      </c>
      <c r="AL171" s="19" t="s">
        <v>6035</v>
      </c>
      <c r="AM171" s="19" t="s">
        <v>9244</v>
      </c>
      <c r="AN171" s="19" t="s">
        <v>2060</v>
      </c>
      <c r="AO171" s="19" t="s">
        <v>9243</v>
      </c>
      <c r="AP171" s="19" t="s">
        <v>85</v>
      </c>
      <c r="AQ171" s="19" t="s">
        <v>86</v>
      </c>
      <c r="AR171" s="19" t="s">
        <v>9023</v>
      </c>
      <c r="AS171" s="19">
        <v>18996837935</v>
      </c>
    </row>
    <row r="172" s="1" customFormat="1" ht="50" customHeight="1" spans="1:45">
      <c r="A172" s="17">
        <v>165</v>
      </c>
      <c r="B172" s="19" t="s">
        <v>9245</v>
      </c>
      <c r="C172" s="19" t="s">
        <v>66</v>
      </c>
      <c r="D172" s="19" t="s">
        <v>67</v>
      </c>
      <c r="E172" s="19" t="s">
        <v>9246</v>
      </c>
      <c r="F172" s="20">
        <v>2018.1</v>
      </c>
      <c r="G172" s="20">
        <v>2018.12</v>
      </c>
      <c r="H172" s="19" t="s">
        <v>6030</v>
      </c>
      <c r="I172" s="19" t="s">
        <v>4027</v>
      </c>
      <c r="J172" s="19" t="s">
        <v>9247</v>
      </c>
      <c r="K172" s="35">
        <v>38.75</v>
      </c>
      <c r="L172" s="35">
        <v>38.75</v>
      </c>
      <c r="M172" s="35">
        <v>0</v>
      </c>
      <c r="N172" s="35">
        <v>0</v>
      </c>
      <c r="O172" s="19" t="s">
        <v>9248</v>
      </c>
      <c r="P172" s="19" t="s">
        <v>9249</v>
      </c>
      <c r="Q172" s="30" t="s">
        <v>1980</v>
      </c>
      <c r="R172" s="19" t="s">
        <v>5483</v>
      </c>
      <c r="S172" s="19" t="s">
        <v>76</v>
      </c>
      <c r="T172" s="19">
        <v>2018</v>
      </c>
      <c r="U172" s="19" t="s">
        <v>77</v>
      </c>
      <c r="V172" s="34">
        <f t="shared" si="13"/>
        <v>38.75</v>
      </c>
      <c r="W172" s="35">
        <v>38.75</v>
      </c>
      <c r="X172" s="35"/>
      <c r="Y172" s="19" t="s">
        <v>77</v>
      </c>
      <c r="Z172" s="19"/>
      <c r="AA172" s="19" t="s">
        <v>77</v>
      </c>
      <c r="AB172" s="19" t="s">
        <v>78</v>
      </c>
      <c r="AC172" s="19"/>
      <c r="AD172" s="19" t="s">
        <v>78</v>
      </c>
      <c r="AE172" s="19"/>
      <c r="AF172" s="19" t="s">
        <v>78</v>
      </c>
      <c r="AG172" s="19">
        <v>136</v>
      </c>
      <c r="AH172" s="19">
        <v>136</v>
      </c>
      <c r="AI172" s="19" t="s">
        <v>9051</v>
      </c>
      <c r="AJ172" s="19" t="s">
        <v>9250</v>
      </c>
      <c r="AK172" s="43" t="s">
        <v>81</v>
      </c>
      <c r="AL172" s="19" t="s">
        <v>6035</v>
      </c>
      <c r="AM172" s="19" t="s">
        <v>83</v>
      </c>
      <c r="AN172" s="19" t="s">
        <v>2060</v>
      </c>
      <c r="AO172" s="19" t="s">
        <v>9248</v>
      </c>
      <c r="AP172" s="19" t="s">
        <v>85</v>
      </c>
      <c r="AQ172" s="19" t="s">
        <v>86</v>
      </c>
      <c r="AR172" s="19" t="s">
        <v>9251</v>
      </c>
      <c r="AS172" s="19">
        <v>13512316309</v>
      </c>
    </row>
    <row r="173" s="1" customFormat="1" ht="50" customHeight="1" spans="1:45">
      <c r="A173" s="17">
        <v>166</v>
      </c>
      <c r="B173" s="19" t="s">
        <v>9252</v>
      </c>
      <c r="C173" s="19" t="s">
        <v>66</v>
      </c>
      <c r="D173" s="19" t="s">
        <v>110</v>
      </c>
      <c r="E173" s="19" t="s">
        <v>9253</v>
      </c>
      <c r="F173" s="20">
        <v>2018.1</v>
      </c>
      <c r="G173" s="20">
        <v>2018.12</v>
      </c>
      <c r="H173" s="19" t="s">
        <v>6030</v>
      </c>
      <c r="I173" s="19" t="s">
        <v>6116</v>
      </c>
      <c r="J173" s="19" t="s">
        <v>9254</v>
      </c>
      <c r="K173" s="35">
        <v>13.3533</v>
      </c>
      <c r="L173" s="35">
        <v>13.3533</v>
      </c>
      <c r="M173" s="35">
        <v>0</v>
      </c>
      <c r="N173" s="35">
        <v>0</v>
      </c>
      <c r="O173" s="19" t="s">
        <v>9255</v>
      </c>
      <c r="P173" s="19" t="s">
        <v>9256</v>
      </c>
      <c r="Q173" s="30" t="s">
        <v>1980</v>
      </c>
      <c r="R173" s="19" t="s">
        <v>248</v>
      </c>
      <c r="S173" s="19" t="s">
        <v>76</v>
      </c>
      <c r="T173" s="19">
        <v>2018</v>
      </c>
      <c r="U173" s="19" t="s">
        <v>77</v>
      </c>
      <c r="V173" s="34">
        <f t="shared" si="13"/>
        <v>13.3533</v>
      </c>
      <c r="W173" s="35">
        <v>13.3533</v>
      </c>
      <c r="X173" s="35"/>
      <c r="Y173" s="19" t="s">
        <v>77</v>
      </c>
      <c r="Z173" s="19"/>
      <c r="AA173" s="19" t="s">
        <v>77</v>
      </c>
      <c r="AB173" s="19" t="s">
        <v>78</v>
      </c>
      <c r="AC173" s="19"/>
      <c r="AD173" s="19" t="s">
        <v>78</v>
      </c>
      <c r="AE173" s="19"/>
      <c r="AF173" s="19" t="s">
        <v>78</v>
      </c>
      <c r="AG173" s="19">
        <v>19</v>
      </c>
      <c r="AH173" s="19">
        <v>19</v>
      </c>
      <c r="AI173" s="19" t="s">
        <v>9257</v>
      </c>
      <c r="AJ173" s="19" t="s">
        <v>9258</v>
      </c>
      <c r="AK173" s="43" t="s">
        <v>81</v>
      </c>
      <c r="AL173" s="19" t="s">
        <v>6035</v>
      </c>
      <c r="AM173" s="19" t="s">
        <v>83</v>
      </c>
      <c r="AN173" s="19" t="s">
        <v>2060</v>
      </c>
      <c r="AO173" s="19" t="s">
        <v>9255</v>
      </c>
      <c r="AP173" s="19" t="s">
        <v>85</v>
      </c>
      <c r="AQ173" s="19" t="s">
        <v>86</v>
      </c>
      <c r="AR173" s="19" t="s">
        <v>226</v>
      </c>
      <c r="AS173" s="19">
        <v>13452550810</v>
      </c>
    </row>
    <row r="174" s="1" customFormat="1" ht="50" customHeight="1" spans="1:45">
      <c r="A174" s="17">
        <v>167</v>
      </c>
      <c r="B174" s="19" t="s">
        <v>9259</v>
      </c>
      <c r="C174" s="19" t="s">
        <v>2283</v>
      </c>
      <c r="D174" s="19" t="s">
        <v>110</v>
      </c>
      <c r="E174" s="19" t="s">
        <v>9260</v>
      </c>
      <c r="F174" s="20">
        <v>2018.1</v>
      </c>
      <c r="G174" s="20">
        <v>2018.12</v>
      </c>
      <c r="H174" s="19" t="s">
        <v>6030</v>
      </c>
      <c r="I174" s="19" t="s">
        <v>69</v>
      </c>
      <c r="J174" s="19" t="s">
        <v>9261</v>
      </c>
      <c r="K174" s="35">
        <v>199.8459</v>
      </c>
      <c r="L174" s="35">
        <v>199.8459</v>
      </c>
      <c r="M174" s="35"/>
      <c r="N174" s="35"/>
      <c r="O174" s="19" t="s">
        <v>9262</v>
      </c>
      <c r="P174" s="19" t="s">
        <v>9262</v>
      </c>
      <c r="Q174" s="30" t="s">
        <v>1980</v>
      </c>
      <c r="R174" s="19" t="s">
        <v>248</v>
      </c>
      <c r="S174" s="19" t="s">
        <v>2283</v>
      </c>
      <c r="T174" s="19">
        <v>2018</v>
      </c>
      <c r="U174" s="19" t="s">
        <v>77</v>
      </c>
      <c r="V174" s="34">
        <f t="shared" si="13"/>
        <v>199.8459</v>
      </c>
      <c r="W174" s="35">
        <v>199.8459</v>
      </c>
      <c r="X174" s="35"/>
      <c r="Y174" s="19" t="s">
        <v>77</v>
      </c>
      <c r="Z174" s="19"/>
      <c r="AA174" s="19" t="s">
        <v>77</v>
      </c>
      <c r="AB174" s="19" t="s">
        <v>78</v>
      </c>
      <c r="AC174" s="19"/>
      <c r="AD174" s="19" t="s">
        <v>78</v>
      </c>
      <c r="AE174" s="19"/>
      <c r="AF174" s="19" t="s">
        <v>78</v>
      </c>
      <c r="AG174" s="19">
        <v>1000</v>
      </c>
      <c r="AH174" s="19">
        <v>1000</v>
      </c>
      <c r="AI174" s="19" t="s">
        <v>9263</v>
      </c>
      <c r="AJ174" s="19" t="s">
        <v>9264</v>
      </c>
      <c r="AK174" s="19" t="s">
        <v>6034</v>
      </c>
      <c r="AL174" s="19" t="s">
        <v>6035</v>
      </c>
      <c r="AM174" s="19" t="s">
        <v>9265</v>
      </c>
      <c r="AN174" s="19" t="s">
        <v>2060</v>
      </c>
      <c r="AO174" s="19" t="s">
        <v>9262</v>
      </c>
      <c r="AP174" s="19" t="s">
        <v>85</v>
      </c>
      <c r="AQ174" s="19" t="s">
        <v>86</v>
      </c>
      <c r="AR174" s="19" t="s">
        <v>6278</v>
      </c>
      <c r="AS174" s="19">
        <v>18996755188</v>
      </c>
    </row>
    <row r="175" s="1" customFormat="1" ht="50" customHeight="1" spans="1:45">
      <c r="A175" s="17">
        <v>168</v>
      </c>
      <c r="B175" s="19" t="s">
        <v>9266</v>
      </c>
      <c r="C175" s="19" t="s">
        <v>258</v>
      </c>
      <c r="D175" s="19" t="s">
        <v>67</v>
      </c>
      <c r="E175" s="19" t="s">
        <v>9267</v>
      </c>
      <c r="F175" s="20">
        <v>2018.1</v>
      </c>
      <c r="G175" s="27">
        <v>2018.12</v>
      </c>
      <c r="H175" s="19" t="s">
        <v>9268</v>
      </c>
      <c r="I175" s="19" t="s">
        <v>734</v>
      </c>
      <c r="J175" s="19" t="s">
        <v>9269</v>
      </c>
      <c r="K175" s="35">
        <v>120</v>
      </c>
      <c r="L175" s="35">
        <v>120</v>
      </c>
      <c r="M175" s="35">
        <v>0</v>
      </c>
      <c r="N175" s="35">
        <v>0</v>
      </c>
      <c r="O175" s="19" t="s">
        <v>9270</v>
      </c>
      <c r="P175" s="19" t="s">
        <v>9271</v>
      </c>
      <c r="Q175" s="19" t="s">
        <v>132</v>
      </c>
      <c r="R175" s="19" t="s">
        <v>2961</v>
      </c>
      <c r="S175" s="19" t="s">
        <v>2462</v>
      </c>
      <c r="T175" s="19">
        <v>2018</v>
      </c>
      <c r="U175" s="19" t="s">
        <v>77</v>
      </c>
      <c r="V175" s="34">
        <f t="shared" si="13"/>
        <v>120</v>
      </c>
      <c r="W175" s="35">
        <v>120</v>
      </c>
      <c r="X175" s="35"/>
      <c r="Y175" s="19"/>
      <c r="Z175" s="19" t="s">
        <v>77</v>
      </c>
      <c r="AA175" s="22" t="s">
        <v>77</v>
      </c>
      <c r="AB175" s="19" t="s">
        <v>78</v>
      </c>
      <c r="AC175" s="19"/>
      <c r="AD175" s="19" t="s">
        <v>78</v>
      </c>
      <c r="AE175" s="19"/>
      <c r="AF175" s="19" t="s">
        <v>78</v>
      </c>
      <c r="AG175" s="19">
        <v>124</v>
      </c>
      <c r="AH175" s="19">
        <v>124</v>
      </c>
      <c r="AI175" s="19" t="s">
        <v>9269</v>
      </c>
      <c r="AJ175" s="19" t="s">
        <v>9269</v>
      </c>
      <c r="AK175" s="19" t="s">
        <v>119</v>
      </c>
      <c r="AL175" s="22" t="s">
        <v>153</v>
      </c>
      <c r="AM175" s="19" t="s">
        <v>8737</v>
      </c>
      <c r="AN175" s="19" t="s">
        <v>2205</v>
      </c>
      <c r="AO175" s="19" t="s">
        <v>9272</v>
      </c>
      <c r="AP175" s="24" t="s">
        <v>157</v>
      </c>
      <c r="AQ175" s="22" t="s">
        <v>7994</v>
      </c>
      <c r="AR175" s="19" t="s">
        <v>2965</v>
      </c>
      <c r="AS175" s="51">
        <v>13896736765</v>
      </c>
    </row>
    <row r="176" s="1" customFormat="1" ht="50" customHeight="1" spans="1:45">
      <c r="A176" s="17">
        <v>169</v>
      </c>
      <c r="B176" s="19" t="s">
        <v>9273</v>
      </c>
      <c r="C176" s="19" t="s">
        <v>258</v>
      </c>
      <c r="D176" s="19" t="s">
        <v>67</v>
      </c>
      <c r="E176" s="19" t="s">
        <v>9274</v>
      </c>
      <c r="F176" s="20">
        <v>2018.1</v>
      </c>
      <c r="G176" s="27">
        <v>2018.12</v>
      </c>
      <c r="H176" s="19" t="s">
        <v>9268</v>
      </c>
      <c r="I176" s="19" t="s">
        <v>734</v>
      </c>
      <c r="J176" s="19" t="s">
        <v>9275</v>
      </c>
      <c r="K176" s="35">
        <v>78</v>
      </c>
      <c r="L176" s="35">
        <v>78</v>
      </c>
      <c r="M176" s="35">
        <v>0</v>
      </c>
      <c r="N176" s="35">
        <v>0</v>
      </c>
      <c r="O176" s="19" t="s">
        <v>9270</v>
      </c>
      <c r="P176" s="19" t="s">
        <v>9276</v>
      </c>
      <c r="Q176" s="19" t="s">
        <v>132</v>
      </c>
      <c r="R176" s="19" t="s">
        <v>2961</v>
      </c>
      <c r="S176" s="19" t="s">
        <v>2462</v>
      </c>
      <c r="T176" s="19">
        <v>2018</v>
      </c>
      <c r="U176" s="19" t="s">
        <v>77</v>
      </c>
      <c r="V176" s="34">
        <f t="shared" si="13"/>
        <v>78</v>
      </c>
      <c r="W176" s="35">
        <v>78</v>
      </c>
      <c r="X176" s="35"/>
      <c r="Y176" s="19"/>
      <c r="Z176" s="19" t="s">
        <v>77</v>
      </c>
      <c r="AA176" s="22" t="s">
        <v>77</v>
      </c>
      <c r="AB176" s="19" t="s">
        <v>78</v>
      </c>
      <c r="AC176" s="19"/>
      <c r="AD176" s="19" t="s">
        <v>78</v>
      </c>
      <c r="AE176" s="19"/>
      <c r="AF176" s="19" t="s">
        <v>78</v>
      </c>
      <c r="AG176" s="19">
        <v>164</v>
      </c>
      <c r="AH176" s="19">
        <v>164</v>
      </c>
      <c r="AI176" s="19" t="s">
        <v>9275</v>
      </c>
      <c r="AJ176" s="19" t="s">
        <v>9277</v>
      </c>
      <c r="AK176" s="19" t="s">
        <v>119</v>
      </c>
      <c r="AL176" s="22" t="s">
        <v>153</v>
      </c>
      <c r="AM176" s="19" t="s">
        <v>9278</v>
      </c>
      <c r="AN176" s="19" t="s">
        <v>2205</v>
      </c>
      <c r="AO176" s="19" t="s">
        <v>9279</v>
      </c>
      <c r="AP176" s="24" t="s">
        <v>157</v>
      </c>
      <c r="AQ176" s="22" t="s">
        <v>7994</v>
      </c>
      <c r="AR176" s="19" t="s">
        <v>2965</v>
      </c>
      <c r="AS176" s="51">
        <v>13896736765</v>
      </c>
    </row>
    <row r="177" s="1" customFormat="1" ht="50" customHeight="1" spans="1:45">
      <c r="A177" s="17">
        <v>170</v>
      </c>
      <c r="B177" s="19" t="s">
        <v>9280</v>
      </c>
      <c r="C177" s="19" t="s">
        <v>4610</v>
      </c>
      <c r="D177" s="19" t="s">
        <v>110</v>
      </c>
      <c r="E177" s="19" t="s">
        <v>9281</v>
      </c>
      <c r="F177" s="20">
        <v>2018.1</v>
      </c>
      <c r="G177" s="25">
        <v>2019.3</v>
      </c>
      <c r="H177" s="19" t="s">
        <v>9268</v>
      </c>
      <c r="I177" s="19" t="s">
        <v>734</v>
      </c>
      <c r="J177" s="19" t="s">
        <v>9282</v>
      </c>
      <c r="K177" s="35">
        <v>95</v>
      </c>
      <c r="L177" s="35">
        <v>95</v>
      </c>
      <c r="M177" s="35">
        <v>0</v>
      </c>
      <c r="N177" s="35">
        <v>0</v>
      </c>
      <c r="O177" s="19" t="s">
        <v>9283</v>
      </c>
      <c r="P177" s="19" t="s">
        <v>9284</v>
      </c>
      <c r="Q177" s="30" t="s">
        <v>1980</v>
      </c>
      <c r="R177" s="19" t="s">
        <v>2151</v>
      </c>
      <c r="S177" s="19" t="s">
        <v>4616</v>
      </c>
      <c r="T177" s="19">
        <v>2018</v>
      </c>
      <c r="U177" s="19" t="s">
        <v>77</v>
      </c>
      <c r="V177" s="34">
        <f t="shared" si="13"/>
        <v>95</v>
      </c>
      <c r="W177" s="35">
        <v>95</v>
      </c>
      <c r="X177" s="35"/>
      <c r="Y177" s="19" t="s">
        <v>77</v>
      </c>
      <c r="Z177" s="19"/>
      <c r="AA177" s="22" t="s">
        <v>77</v>
      </c>
      <c r="AB177" s="19" t="s">
        <v>78</v>
      </c>
      <c r="AC177" s="19"/>
      <c r="AD177" s="19" t="s">
        <v>78</v>
      </c>
      <c r="AE177" s="19"/>
      <c r="AF177" s="19" t="s">
        <v>78</v>
      </c>
      <c r="AG177" s="19">
        <v>95</v>
      </c>
      <c r="AH177" s="19">
        <v>95</v>
      </c>
      <c r="AI177" s="19" t="s">
        <v>9285</v>
      </c>
      <c r="AJ177" s="19" t="s">
        <v>9286</v>
      </c>
      <c r="AK177" s="19" t="s">
        <v>1074</v>
      </c>
      <c r="AL177" s="30" t="s">
        <v>8639</v>
      </c>
      <c r="AM177" s="19" t="s">
        <v>9287</v>
      </c>
      <c r="AN177" s="19" t="s">
        <v>2234</v>
      </c>
      <c r="AO177" s="19" t="s">
        <v>9288</v>
      </c>
      <c r="AP177" s="19" t="s">
        <v>9289</v>
      </c>
      <c r="AQ177" s="19" t="s">
        <v>86</v>
      </c>
      <c r="AR177" s="19" t="s">
        <v>5125</v>
      </c>
      <c r="AS177" s="51">
        <v>13609476296</v>
      </c>
    </row>
    <row r="178" s="1" customFormat="1" ht="50" customHeight="1" spans="1:45">
      <c r="A178" s="17">
        <v>171</v>
      </c>
      <c r="B178" s="19" t="s">
        <v>9290</v>
      </c>
      <c r="C178" s="19" t="s">
        <v>258</v>
      </c>
      <c r="D178" s="19" t="s">
        <v>110</v>
      </c>
      <c r="E178" s="19" t="s">
        <v>9291</v>
      </c>
      <c r="F178" s="20">
        <v>2018.1</v>
      </c>
      <c r="G178" s="25">
        <v>2019.3</v>
      </c>
      <c r="H178" s="19" t="s">
        <v>9268</v>
      </c>
      <c r="I178" s="19" t="s">
        <v>204</v>
      </c>
      <c r="J178" s="19" t="s">
        <v>9292</v>
      </c>
      <c r="K178" s="35">
        <v>72</v>
      </c>
      <c r="L178" s="35">
        <v>72</v>
      </c>
      <c r="M178" s="35">
        <v>0</v>
      </c>
      <c r="N178" s="35">
        <v>0</v>
      </c>
      <c r="O178" s="19" t="s">
        <v>9270</v>
      </c>
      <c r="P178" s="19" t="s">
        <v>9293</v>
      </c>
      <c r="Q178" s="19" t="s">
        <v>132</v>
      </c>
      <c r="R178" s="19" t="s">
        <v>2989</v>
      </c>
      <c r="S178" s="19" t="s">
        <v>2462</v>
      </c>
      <c r="T178" s="19">
        <v>2018</v>
      </c>
      <c r="U178" s="19" t="s">
        <v>77</v>
      </c>
      <c r="V178" s="34">
        <f t="shared" si="13"/>
        <v>72</v>
      </c>
      <c r="W178" s="35">
        <v>72</v>
      </c>
      <c r="X178" s="35"/>
      <c r="Y178" s="19"/>
      <c r="Z178" s="19" t="s">
        <v>77</v>
      </c>
      <c r="AA178" s="22" t="s">
        <v>77</v>
      </c>
      <c r="AB178" s="19" t="s">
        <v>78</v>
      </c>
      <c r="AC178" s="19"/>
      <c r="AD178" s="19" t="s">
        <v>78</v>
      </c>
      <c r="AE178" s="19"/>
      <c r="AF178" s="19" t="s">
        <v>78</v>
      </c>
      <c r="AG178" s="19">
        <v>21</v>
      </c>
      <c r="AH178" s="19">
        <v>21</v>
      </c>
      <c r="AI178" s="19" t="s">
        <v>9294</v>
      </c>
      <c r="AJ178" s="19" t="s">
        <v>9295</v>
      </c>
      <c r="AK178" s="19" t="s">
        <v>119</v>
      </c>
      <c r="AL178" s="19" t="s">
        <v>2225</v>
      </c>
      <c r="AM178" s="19" t="s">
        <v>9296</v>
      </c>
      <c r="AN178" s="19" t="s">
        <v>9297</v>
      </c>
      <c r="AO178" s="19" t="s">
        <v>9298</v>
      </c>
      <c r="AP178" s="24" t="s">
        <v>157</v>
      </c>
      <c r="AQ178" s="22" t="s">
        <v>7994</v>
      </c>
      <c r="AR178" s="19" t="s">
        <v>213</v>
      </c>
      <c r="AS178" s="19">
        <v>18983593936</v>
      </c>
    </row>
    <row r="179" s="1" customFormat="1" ht="50" customHeight="1" spans="1:45">
      <c r="A179" s="17">
        <v>172</v>
      </c>
      <c r="B179" s="19" t="s">
        <v>9299</v>
      </c>
      <c r="C179" s="19" t="s">
        <v>258</v>
      </c>
      <c r="D179" s="19" t="s">
        <v>110</v>
      </c>
      <c r="E179" s="19" t="s">
        <v>1363</v>
      </c>
      <c r="F179" s="20">
        <v>2018.1</v>
      </c>
      <c r="G179" s="20">
        <v>2018.12</v>
      </c>
      <c r="H179" s="19" t="s">
        <v>1024</v>
      </c>
      <c r="I179" s="30" t="s">
        <v>788</v>
      </c>
      <c r="J179" s="61" t="s">
        <v>9300</v>
      </c>
      <c r="K179" s="19">
        <v>783.83</v>
      </c>
      <c r="L179" s="19">
        <v>783.83</v>
      </c>
      <c r="M179" s="19">
        <v>0</v>
      </c>
      <c r="N179" s="19">
        <v>0</v>
      </c>
      <c r="O179" s="19" t="s">
        <v>9301</v>
      </c>
      <c r="P179" s="19" t="s">
        <v>9302</v>
      </c>
      <c r="Q179" s="19" t="s">
        <v>1028</v>
      </c>
      <c r="R179" s="19" t="s">
        <v>1029</v>
      </c>
      <c r="S179" s="19" t="s">
        <v>178</v>
      </c>
      <c r="T179" s="19">
        <v>2018</v>
      </c>
      <c r="U179" s="19" t="s">
        <v>77</v>
      </c>
      <c r="V179" s="34">
        <f t="shared" si="13"/>
        <v>783.83</v>
      </c>
      <c r="W179" s="19">
        <v>783.83</v>
      </c>
      <c r="X179" s="19">
        <v>0</v>
      </c>
      <c r="Y179" s="19"/>
      <c r="Z179" s="19" t="s">
        <v>77</v>
      </c>
      <c r="AA179" s="19" t="s">
        <v>77</v>
      </c>
      <c r="AB179" s="19" t="s">
        <v>78</v>
      </c>
      <c r="AC179" s="19"/>
      <c r="AD179" s="19" t="s">
        <v>78</v>
      </c>
      <c r="AE179" s="19"/>
      <c r="AF179" s="19" t="s">
        <v>78</v>
      </c>
      <c r="AG179" s="19">
        <v>200</v>
      </c>
      <c r="AH179" s="19">
        <v>200</v>
      </c>
      <c r="AI179" s="61" t="s">
        <v>9303</v>
      </c>
      <c r="AJ179" s="19" t="s">
        <v>1031</v>
      </c>
      <c r="AK179" s="19" t="s">
        <v>119</v>
      </c>
      <c r="AL179" s="19" t="s">
        <v>9304</v>
      </c>
      <c r="AM179" s="19" t="s">
        <v>1033</v>
      </c>
      <c r="AN179" s="19" t="s">
        <v>1034</v>
      </c>
      <c r="AO179" s="19" t="s">
        <v>1357</v>
      </c>
      <c r="AP179" s="19" t="s">
        <v>1036</v>
      </c>
      <c r="AQ179" s="22" t="s">
        <v>7994</v>
      </c>
      <c r="AR179" s="19" t="s">
        <v>9305</v>
      </c>
      <c r="AS179" s="51" t="s">
        <v>9306</v>
      </c>
    </row>
    <row r="180" s="1" customFormat="1" ht="50" customHeight="1" spans="1:45">
      <c r="A180" s="17">
        <v>173</v>
      </c>
      <c r="B180" s="19" t="s">
        <v>9307</v>
      </c>
      <c r="C180" s="19" t="s">
        <v>258</v>
      </c>
      <c r="D180" s="19" t="s">
        <v>110</v>
      </c>
      <c r="E180" s="19" t="s">
        <v>9308</v>
      </c>
      <c r="F180" s="20">
        <v>2018.1</v>
      </c>
      <c r="G180" s="20">
        <v>2018.12</v>
      </c>
      <c r="H180" s="19" t="s">
        <v>1024</v>
      </c>
      <c r="I180" s="30" t="s">
        <v>4933</v>
      </c>
      <c r="J180" s="19" t="s">
        <v>9309</v>
      </c>
      <c r="K180" s="19">
        <v>672.08</v>
      </c>
      <c r="L180" s="19">
        <v>672.08</v>
      </c>
      <c r="M180" s="19">
        <v>0</v>
      </c>
      <c r="N180" s="19">
        <v>0</v>
      </c>
      <c r="O180" s="19" t="s">
        <v>9310</v>
      </c>
      <c r="P180" s="19" t="s">
        <v>9302</v>
      </c>
      <c r="Q180" s="19" t="s">
        <v>1028</v>
      </c>
      <c r="R180" s="19" t="s">
        <v>1029</v>
      </c>
      <c r="S180" s="19" t="s">
        <v>178</v>
      </c>
      <c r="T180" s="19">
        <v>2018</v>
      </c>
      <c r="U180" s="19" t="s">
        <v>77</v>
      </c>
      <c r="V180" s="34">
        <f t="shared" si="13"/>
        <v>672.08</v>
      </c>
      <c r="W180" s="19">
        <v>672.08</v>
      </c>
      <c r="X180" s="19">
        <v>0</v>
      </c>
      <c r="Y180" s="19"/>
      <c r="Z180" s="19" t="s">
        <v>77</v>
      </c>
      <c r="AA180" s="19" t="s">
        <v>77</v>
      </c>
      <c r="AB180" s="19" t="s">
        <v>78</v>
      </c>
      <c r="AC180" s="19"/>
      <c r="AD180" s="19" t="s">
        <v>78</v>
      </c>
      <c r="AE180" s="19"/>
      <c r="AF180" s="19" t="s">
        <v>78</v>
      </c>
      <c r="AG180" s="19">
        <v>100</v>
      </c>
      <c r="AH180" s="19">
        <v>100</v>
      </c>
      <c r="AI180" s="61" t="s">
        <v>9311</v>
      </c>
      <c r="AJ180" s="19" t="s">
        <v>9312</v>
      </c>
      <c r="AK180" s="19" t="s">
        <v>119</v>
      </c>
      <c r="AL180" s="19" t="s">
        <v>9304</v>
      </c>
      <c r="AM180" s="19" t="s">
        <v>1033</v>
      </c>
      <c r="AN180" s="19" t="s">
        <v>1034</v>
      </c>
      <c r="AO180" s="19" t="s">
        <v>9313</v>
      </c>
      <c r="AP180" s="19" t="s">
        <v>1036</v>
      </c>
      <c r="AQ180" s="22" t="s">
        <v>7994</v>
      </c>
      <c r="AR180" s="19" t="s">
        <v>1068</v>
      </c>
      <c r="AS180" s="51">
        <v>13896650678</v>
      </c>
    </row>
    <row r="181" s="1" customFormat="1" ht="50" customHeight="1" spans="1:45">
      <c r="A181" s="17">
        <v>174</v>
      </c>
      <c r="B181" s="19" t="s">
        <v>9314</v>
      </c>
      <c r="C181" s="19" t="s">
        <v>258</v>
      </c>
      <c r="D181" s="19" t="s">
        <v>110</v>
      </c>
      <c r="E181" s="19" t="s">
        <v>9315</v>
      </c>
      <c r="F181" s="20">
        <v>2018.1</v>
      </c>
      <c r="G181" s="20">
        <v>2018.12</v>
      </c>
      <c r="H181" s="19" t="s">
        <v>1024</v>
      </c>
      <c r="I181" s="30" t="s">
        <v>172</v>
      </c>
      <c r="J181" s="19" t="s">
        <v>9316</v>
      </c>
      <c r="K181" s="19">
        <v>635.67</v>
      </c>
      <c r="L181" s="19">
        <v>635.67</v>
      </c>
      <c r="M181" s="19">
        <v>0</v>
      </c>
      <c r="N181" s="19">
        <v>0</v>
      </c>
      <c r="O181" s="19" t="s">
        <v>9317</v>
      </c>
      <c r="P181" s="19" t="s">
        <v>9316</v>
      </c>
      <c r="Q181" s="19" t="s">
        <v>1028</v>
      </c>
      <c r="R181" s="19" t="s">
        <v>1029</v>
      </c>
      <c r="S181" s="19" t="s">
        <v>178</v>
      </c>
      <c r="T181" s="19">
        <v>2018</v>
      </c>
      <c r="U181" s="19" t="s">
        <v>77</v>
      </c>
      <c r="V181" s="34">
        <f t="shared" si="13"/>
        <v>635.67</v>
      </c>
      <c r="W181" s="19">
        <v>635.67</v>
      </c>
      <c r="X181" s="19">
        <v>0</v>
      </c>
      <c r="Y181" s="19"/>
      <c r="Z181" s="19" t="s">
        <v>77</v>
      </c>
      <c r="AA181" s="19" t="s">
        <v>77</v>
      </c>
      <c r="AB181" s="19" t="s">
        <v>78</v>
      </c>
      <c r="AC181" s="19"/>
      <c r="AD181" s="19" t="s">
        <v>78</v>
      </c>
      <c r="AE181" s="19"/>
      <c r="AF181" s="19" t="s">
        <v>78</v>
      </c>
      <c r="AG181" s="19">
        <v>400</v>
      </c>
      <c r="AH181" s="19">
        <v>400</v>
      </c>
      <c r="AI181" s="61" t="s">
        <v>9318</v>
      </c>
      <c r="AJ181" s="19" t="s">
        <v>9319</v>
      </c>
      <c r="AK181" s="19" t="s">
        <v>119</v>
      </c>
      <c r="AL181" s="19" t="s">
        <v>9304</v>
      </c>
      <c r="AM181" s="19" t="s">
        <v>1033</v>
      </c>
      <c r="AN181" s="19" t="s">
        <v>1034</v>
      </c>
      <c r="AO181" s="19" t="s">
        <v>9320</v>
      </c>
      <c r="AP181" s="19" t="s">
        <v>1036</v>
      </c>
      <c r="AQ181" s="22" t="s">
        <v>7994</v>
      </c>
      <c r="AR181" s="19" t="s">
        <v>9321</v>
      </c>
      <c r="AS181" s="51" t="s">
        <v>9322</v>
      </c>
    </row>
    <row r="182" s="1" customFormat="1" ht="50" customHeight="1" spans="1:45">
      <c r="A182" s="17">
        <v>175</v>
      </c>
      <c r="B182" s="19" t="s">
        <v>9323</v>
      </c>
      <c r="C182" s="19" t="s">
        <v>258</v>
      </c>
      <c r="D182" s="19" t="s">
        <v>110</v>
      </c>
      <c r="E182" s="19" t="s">
        <v>9324</v>
      </c>
      <c r="F182" s="20">
        <v>2018.1</v>
      </c>
      <c r="G182" s="20">
        <v>2018.12</v>
      </c>
      <c r="H182" s="19" t="s">
        <v>1024</v>
      </c>
      <c r="I182" s="30" t="s">
        <v>9325</v>
      </c>
      <c r="J182" s="19" t="s">
        <v>9326</v>
      </c>
      <c r="K182" s="19">
        <v>12.18</v>
      </c>
      <c r="L182" s="19">
        <v>12.18</v>
      </c>
      <c r="M182" s="19">
        <v>0</v>
      </c>
      <c r="N182" s="19">
        <v>0</v>
      </c>
      <c r="O182" s="19" t="s">
        <v>9327</v>
      </c>
      <c r="P182" s="19" t="s">
        <v>9326</v>
      </c>
      <c r="Q182" s="19" t="s">
        <v>1028</v>
      </c>
      <c r="R182" s="19" t="s">
        <v>1029</v>
      </c>
      <c r="S182" s="19" t="s">
        <v>178</v>
      </c>
      <c r="T182" s="19">
        <v>2018</v>
      </c>
      <c r="U182" s="19" t="s">
        <v>77</v>
      </c>
      <c r="V182" s="34">
        <f t="shared" si="13"/>
        <v>12.18</v>
      </c>
      <c r="W182" s="19">
        <v>12.18</v>
      </c>
      <c r="X182" s="19">
        <v>0</v>
      </c>
      <c r="Y182" s="19"/>
      <c r="Z182" s="19" t="s">
        <v>77</v>
      </c>
      <c r="AA182" s="19" t="s">
        <v>77</v>
      </c>
      <c r="AB182" s="19" t="s">
        <v>78</v>
      </c>
      <c r="AC182" s="19"/>
      <c r="AD182" s="19" t="s">
        <v>78</v>
      </c>
      <c r="AE182" s="19"/>
      <c r="AF182" s="19" t="s">
        <v>78</v>
      </c>
      <c r="AG182" s="19">
        <v>100</v>
      </c>
      <c r="AH182" s="19">
        <v>100</v>
      </c>
      <c r="AI182" s="61" t="s">
        <v>9328</v>
      </c>
      <c r="AJ182" s="19" t="s">
        <v>9329</v>
      </c>
      <c r="AK182" s="19" t="s">
        <v>119</v>
      </c>
      <c r="AL182" s="19" t="s">
        <v>9304</v>
      </c>
      <c r="AM182" s="19" t="s">
        <v>1033</v>
      </c>
      <c r="AN182" s="19" t="s">
        <v>1034</v>
      </c>
      <c r="AO182" s="19" t="s">
        <v>9313</v>
      </c>
      <c r="AP182" s="19" t="s">
        <v>1036</v>
      </c>
      <c r="AQ182" s="22" t="s">
        <v>7994</v>
      </c>
      <c r="AR182" s="19" t="s">
        <v>9330</v>
      </c>
      <c r="AS182" s="51">
        <v>17783756679</v>
      </c>
    </row>
    <row r="183" s="1" customFormat="1" ht="50" customHeight="1" spans="1:45">
      <c r="A183" s="17">
        <v>176</v>
      </c>
      <c r="B183" s="19" t="s">
        <v>9331</v>
      </c>
      <c r="C183" s="19" t="s">
        <v>258</v>
      </c>
      <c r="D183" s="19" t="s">
        <v>110</v>
      </c>
      <c r="E183" s="19" t="s">
        <v>9332</v>
      </c>
      <c r="F183" s="20">
        <v>2018.1</v>
      </c>
      <c r="G183" s="20">
        <v>2018.12</v>
      </c>
      <c r="H183" s="19" t="s">
        <v>1024</v>
      </c>
      <c r="I183" s="30" t="s">
        <v>781</v>
      </c>
      <c r="J183" s="19" t="s">
        <v>9333</v>
      </c>
      <c r="K183" s="19">
        <v>781.24</v>
      </c>
      <c r="L183" s="19">
        <v>781.24</v>
      </c>
      <c r="M183" s="19">
        <v>0</v>
      </c>
      <c r="N183" s="19">
        <v>0</v>
      </c>
      <c r="O183" s="19" t="s">
        <v>9334</v>
      </c>
      <c r="P183" s="19" t="s">
        <v>9302</v>
      </c>
      <c r="Q183" s="19" t="s">
        <v>1028</v>
      </c>
      <c r="R183" s="19" t="s">
        <v>1029</v>
      </c>
      <c r="S183" s="19" t="s">
        <v>178</v>
      </c>
      <c r="T183" s="19">
        <v>2018</v>
      </c>
      <c r="U183" s="19" t="s">
        <v>77</v>
      </c>
      <c r="V183" s="34">
        <f t="shared" si="13"/>
        <v>781.24</v>
      </c>
      <c r="W183" s="19">
        <v>781.24</v>
      </c>
      <c r="X183" s="19">
        <v>0</v>
      </c>
      <c r="Y183" s="19"/>
      <c r="Z183" s="19" t="s">
        <v>77</v>
      </c>
      <c r="AA183" s="19" t="s">
        <v>77</v>
      </c>
      <c r="AB183" s="19" t="s">
        <v>78</v>
      </c>
      <c r="AC183" s="19"/>
      <c r="AD183" s="19" t="s">
        <v>78</v>
      </c>
      <c r="AE183" s="19"/>
      <c r="AF183" s="19" t="s">
        <v>78</v>
      </c>
      <c r="AG183" s="19">
        <v>100</v>
      </c>
      <c r="AH183" s="19">
        <v>100</v>
      </c>
      <c r="AI183" s="61" t="s">
        <v>9335</v>
      </c>
      <c r="AJ183" s="19" t="s">
        <v>9336</v>
      </c>
      <c r="AK183" s="19" t="s">
        <v>119</v>
      </c>
      <c r="AL183" s="19" t="s">
        <v>9304</v>
      </c>
      <c r="AM183" s="19" t="s">
        <v>1033</v>
      </c>
      <c r="AN183" s="19" t="s">
        <v>1034</v>
      </c>
      <c r="AO183" s="19" t="s">
        <v>9313</v>
      </c>
      <c r="AP183" s="19" t="s">
        <v>1036</v>
      </c>
      <c r="AQ183" s="22" t="s">
        <v>7994</v>
      </c>
      <c r="AR183" s="19" t="s">
        <v>9305</v>
      </c>
      <c r="AS183" s="51" t="s">
        <v>9306</v>
      </c>
    </row>
    <row r="184" s="1" customFormat="1" ht="50" customHeight="1" spans="1:45">
      <c r="A184" s="17">
        <v>177</v>
      </c>
      <c r="B184" s="19" t="s">
        <v>9337</v>
      </c>
      <c r="C184" s="19" t="s">
        <v>168</v>
      </c>
      <c r="D184" s="19" t="s">
        <v>110</v>
      </c>
      <c r="E184" s="19" t="s">
        <v>711</v>
      </c>
      <c r="F184" s="20">
        <v>2018.1</v>
      </c>
      <c r="G184" s="20">
        <v>2018.12</v>
      </c>
      <c r="H184" s="19" t="s">
        <v>5425</v>
      </c>
      <c r="I184" s="19" t="s">
        <v>711</v>
      </c>
      <c r="J184" s="19" t="s">
        <v>9338</v>
      </c>
      <c r="K184" s="19">
        <v>56.23</v>
      </c>
      <c r="L184" s="19">
        <v>56.23</v>
      </c>
      <c r="M184" s="19"/>
      <c r="N184" s="19"/>
      <c r="O184" s="19">
        <v>20</v>
      </c>
      <c r="P184" s="19" t="s">
        <v>9338</v>
      </c>
      <c r="Q184" s="30" t="s">
        <v>1980</v>
      </c>
      <c r="R184" s="19" t="s">
        <v>7958</v>
      </c>
      <c r="S184" s="19" t="s">
        <v>486</v>
      </c>
      <c r="T184" s="19">
        <v>2018</v>
      </c>
      <c r="U184" s="19" t="s">
        <v>77</v>
      </c>
      <c r="V184" s="19">
        <v>56.23</v>
      </c>
      <c r="W184" s="19">
        <v>56.23</v>
      </c>
      <c r="X184" s="19"/>
      <c r="Y184" s="19"/>
      <c r="Z184" s="19" t="s">
        <v>77</v>
      </c>
      <c r="AA184" s="19" t="s">
        <v>77</v>
      </c>
      <c r="AB184" s="19" t="s">
        <v>78</v>
      </c>
      <c r="AC184" s="19"/>
      <c r="AD184" s="19" t="s">
        <v>78</v>
      </c>
      <c r="AE184" s="19"/>
      <c r="AF184" s="19" t="s">
        <v>78</v>
      </c>
      <c r="AG184" s="19">
        <v>20</v>
      </c>
      <c r="AH184" s="19">
        <v>20</v>
      </c>
      <c r="AI184" s="19" t="s">
        <v>9338</v>
      </c>
      <c r="AJ184" s="19" t="s">
        <v>9338</v>
      </c>
      <c r="AK184" s="19" t="s">
        <v>2370</v>
      </c>
      <c r="AL184" s="19" t="s">
        <v>2291</v>
      </c>
      <c r="AM184" s="19" t="s">
        <v>9339</v>
      </c>
      <c r="AN184" s="19" t="s">
        <v>9340</v>
      </c>
      <c r="AO184" s="19" t="s">
        <v>9341</v>
      </c>
      <c r="AP184" s="19" t="s">
        <v>2375</v>
      </c>
      <c r="AQ184" s="19" t="s">
        <v>722</v>
      </c>
      <c r="AR184" s="19" t="s">
        <v>2376</v>
      </c>
      <c r="AS184" s="19">
        <v>13638231177</v>
      </c>
    </row>
    <row r="185" s="1" customFormat="1" ht="50" customHeight="1" spans="1:45">
      <c r="A185" s="17">
        <v>178</v>
      </c>
      <c r="B185" s="19" t="s">
        <v>9342</v>
      </c>
      <c r="C185" s="19" t="s">
        <v>168</v>
      </c>
      <c r="D185" s="19" t="s">
        <v>110</v>
      </c>
      <c r="E185" s="19" t="s">
        <v>817</v>
      </c>
      <c r="F185" s="20">
        <v>2018.1</v>
      </c>
      <c r="G185" s="20">
        <v>2018.12</v>
      </c>
      <c r="H185" s="19" t="s">
        <v>5425</v>
      </c>
      <c r="I185" s="19" t="s">
        <v>817</v>
      </c>
      <c r="J185" s="19" t="s">
        <v>9343</v>
      </c>
      <c r="K185" s="19">
        <v>74.51</v>
      </c>
      <c r="L185" s="19">
        <v>74.51</v>
      </c>
      <c r="M185" s="19"/>
      <c r="N185" s="19"/>
      <c r="O185" s="19">
        <v>20</v>
      </c>
      <c r="P185" s="19" t="s">
        <v>9343</v>
      </c>
      <c r="Q185" s="30" t="s">
        <v>1980</v>
      </c>
      <c r="R185" s="19" t="s">
        <v>7958</v>
      </c>
      <c r="S185" s="19" t="s">
        <v>486</v>
      </c>
      <c r="T185" s="19">
        <v>2018</v>
      </c>
      <c r="U185" s="19" t="s">
        <v>77</v>
      </c>
      <c r="V185" s="19">
        <v>74.51</v>
      </c>
      <c r="W185" s="19">
        <v>74.51</v>
      </c>
      <c r="X185" s="19"/>
      <c r="Y185" s="19"/>
      <c r="Z185" s="19" t="s">
        <v>77</v>
      </c>
      <c r="AA185" s="19" t="s">
        <v>77</v>
      </c>
      <c r="AB185" s="19" t="s">
        <v>78</v>
      </c>
      <c r="AC185" s="19"/>
      <c r="AD185" s="19" t="s">
        <v>78</v>
      </c>
      <c r="AE185" s="19"/>
      <c r="AF185" s="19" t="s">
        <v>78</v>
      </c>
      <c r="AG185" s="19">
        <v>20</v>
      </c>
      <c r="AH185" s="19">
        <v>20</v>
      </c>
      <c r="AI185" s="19" t="s">
        <v>9343</v>
      </c>
      <c r="AJ185" s="19" t="s">
        <v>9343</v>
      </c>
      <c r="AK185" s="19" t="s">
        <v>2370</v>
      </c>
      <c r="AL185" s="19" t="s">
        <v>2291</v>
      </c>
      <c r="AM185" s="19" t="s">
        <v>9339</v>
      </c>
      <c r="AN185" s="19" t="s">
        <v>9340</v>
      </c>
      <c r="AO185" s="19" t="s">
        <v>9341</v>
      </c>
      <c r="AP185" s="19" t="s">
        <v>2375</v>
      </c>
      <c r="AQ185" s="19" t="s">
        <v>722</v>
      </c>
      <c r="AR185" s="19" t="s">
        <v>2376</v>
      </c>
      <c r="AS185" s="19">
        <v>13638231177</v>
      </c>
    </row>
    <row r="186" s="1" customFormat="1" ht="50" customHeight="1" spans="1:45">
      <c r="A186" s="17">
        <v>179</v>
      </c>
      <c r="B186" s="19" t="s">
        <v>9344</v>
      </c>
      <c r="C186" s="19" t="s">
        <v>168</v>
      </c>
      <c r="D186" s="19" t="s">
        <v>110</v>
      </c>
      <c r="E186" s="19" t="s">
        <v>9345</v>
      </c>
      <c r="F186" s="20">
        <v>2018.1</v>
      </c>
      <c r="G186" s="20">
        <v>2018.12</v>
      </c>
      <c r="H186" s="19" t="s">
        <v>5425</v>
      </c>
      <c r="I186" s="19" t="s">
        <v>822</v>
      </c>
      <c r="J186" s="19" t="s">
        <v>9346</v>
      </c>
      <c r="K186" s="19">
        <v>59.02</v>
      </c>
      <c r="L186" s="19">
        <v>59.02</v>
      </c>
      <c r="M186" s="19"/>
      <c r="N186" s="19"/>
      <c r="O186" s="19">
        <v>20</v>
      </c>
      <c r="P186" s="19" t="s">
        <v>9346</v>
      </c>
      <c r="Q186" s="30" t="s">
        <v>1980</v>
      </c>
      <c r="R186" s="19" t="s">
        <v>7958</v>
      </c>
      <c r="S186" s="19" t="s">
        <v>486</v>
      </c>
      <c r="T186" s="19">
        <v>2018</v>
      </c>
      <c r="U186" s="19" t="s">
        <v>77</v>
      </c>
      <c r="V186" s="19">
        <v>59.02</v>
      </c>
      <c r="W186" s="19">
        <v>59.02</v>
      </c>
      <c r="X186" s="19"/>
      <c r="Y186" s="19"/>
      <c r="Z186" s="19" t="s">
        <v>77</v>
      </c>
      <c r="AA186" s="19" t="s">
        <v>77</v>
      </c>
      <c r="AB186" s="19" t="s">
        <v>78</v>
      </c>
      <c r="AC186" s="19"/>
      <c r="AD186" s="19" t="s">
        <v>78</v>
      </c>
      <c r="AE186" s="19"/>
      <c r="AF186" s="19" t="s">
        <v>78</v>
      </c>
      <c r="AG186" s="19">
        <v>20</v>
      </c>
      <c r="AH186" s="19">
        <v>20</v>
      </c>
      <c r="AI186" s="19" t="s">
        <v>9346</v>
      </c>
      <c r="AJ186" s="19" t="s">
        <v>9346</v>
      </c>
      <c r="AK186" s="19" t="s">
        <v>2370</v>
      </c>
      <c r="AL186" s="19" t="s">
        <v>2291</v>
      </c>
      <c r="AM186" s="19" t="s">
        <v>9339</v>
      </c>
      <c r="AN186" s="19" t="s">
        <v>9340</v>
      </c>
      <c r="AO186" s="19" t="s">
        <v>9341</v>
      </c>
      <c r="AP186" s="19" t="s">
        <v>2375</v>
      </c>
      <c r="AQ186" s="19" t="s">
        <v>722</v>
      </c>
      <c r="AR186" s="19" t="s">
        <v>2376</v>
      </c>
      <c r="AS186" s="19">
        <v>13638231177</v>
      </c>
    </row>
    <row r="187" s="1" customFormat="1" ht="50" customHeight="1" spans="1:45">
      <c r="A187" s="17">
        <v>180</v>
      </c>
      <c r="B187" s="19" t="s">
        <v>9347</v>
      </c>
      <c r="C187" s="19" t="s">
        <v>168</v>
      </c>
      <c r="D187" s="19" t="s">
        <v>110</v>
      </c>
      <c r="E187" s="19" t="s">
        <v>229</v>
      </c>
      <c r="F187" s="20">
        <v>2018.1</v>
      </c>
      <c r="G187" s="20">
        <v>2018.12</v>
      </c>
      <c r="H187" s="19" t="s">
        <v>5425</v>
      </c>
      <c r="I187" s="19" t="s">
        <v>229</v>
      </c>
      <c r="J187" s="19" t="s">
        <v>9348</v>
      </c>
      <c r="K187" s="19">
        <v>27.02</v>
      </c>
      <c r="L187" s="19">
        <v>27.02</v>
      </c>
      <c r="M187" s="19"/>
      <c r="N187" s="19"/>
      <c r="O187" s="19">
        <v>20</v>
      </c>
      <c r="P187" s="19" t="s">
        <v>9348</v>
      </c>
      <c r="Q187" s="30" t="s">
        <v>1980</v>
      </c>
      <c r="R187" s="19" t="s">
        <v>7958</v>
      </c>
      <c r="S187" s="19" t="s">
        <v>486</v>
      </c>
      <c r="T187" s="19">
        <v>2018</v>
      </c>
      <c r="U187" s="19" t="s">
        <v>77</v>
      </c>
      <c r="V187" s="19">
        <v>27.02</v>
      </c>
      <c r="W187" s="19">
        <v>27.02</v>
      </c>
      <c r="X187" s="19"/>
      <c r="Y187" s="19"/>
      <c r="Z187" s="19" t="s">
        <v>77</v>
      </c>
      <c r="AA187" s="19" t="s">
        <v>77</v>
      </c>
      <c r="AB187" s="19" t="s">
        <v>78</v>
      </c>
      <c r="AC187" s="19"/>
      <c r="AD187" s="19" t="s">
        <v>78</v>
      </c>
      <c r="AE187" s="19"/>
      <c r="AF187" s="19" t="s">
        <v>78</v>
      </c>
      <c r="AG187" s="19">
        <v>20</v>
      </c>
      <c r="AH187" s="19">
        <v>20</v>
      </c>
      <c r="AI187" s="19" t="s">
        <v>9348</v>
      </c>
      <c r="AJ187" s="19" t="s">
        <v>9348</v>
      </c>
      <c r="AK187" s="19" t="s">
        <v>2370</v>
      </c>
      <c r="AL187" s="19" t="s">
        <v>2291</v>
      </c>
      <c r="AM187" s="19" t="s">
        <v>9339</v>
      </c>
      <c r="AN187" s="19" t="s">
        <v>9340</v>
      </c>
      <c r="AO187" s="19" t="s">
        <v>9341</v>
      </c>
      <c r="AP187" s="19" t="s">
        <v>2375</v>
      </c>
      <c r="AQ187" s="19" t="s">
        <v>722</v>
      </c>
      <c r="AR187" s="19" t="s">
        <v>2376</v>
      </c>
      <c r="AS187" s="19">
        <v>13638231177</v>
      </c>
    </row>
    <row r="188" s="1" customFormat="1" ht="50" customHeight="1" spans="1:45">
      <c r="A188" s="17">
        <v>181</v>
      </c>
      <c r="B188" s="19" t="s">
        <v>9349</v>
      </c>
      <c r="C188" s="19" t="s">
        <v>168</v>
      </c>
      <c r="D188" s="19" t="s">
        <v>110</v>
      </c>
      <c r="E188" s="19" t="s">
        <v>9350</v>
      </c>
      <c r="F188" s="20">
        <v>2018.1</v>
      </c>
      <c r="G188" s="20">
        <v>2018.12</v>
      </c>
      <c r="H188" s="19" t="s">
        <v>5425</v>
      </c>
      <c r="I188" s="19" t="s">
        <v>725</v>
      </c>
      <c r="J188" s="19" t="s">
        <v>9351</v>
      </c>
      <c r="K188" s="19">
        <v>53.17</v>
      </c>
      <c r="L188" s="19">
        <v>53.17</v>
      </c>
      <c r="M188" s="19">
        <v>0</v>
      </c>
      <c r="N188" s="19">
        <v>0</v>
      </c>
      <c r="O188" s="19">
        <v>20</v>
      </c>
      <c r="P188" s="19" t="s">
        <v>9351</v>
      </c>
      <c r="Q188" s="30" t="s">
        <v>1980</v>
      </c>
      <c r="R188" s="19" t="s">
        <v>7958</v>
      </c>
      <c r="S188" s="19" t="s">
        <v>486</v>
      </c>
      <c r="T188" s="19">
        <v>2018</v>
      </c>
      <c r="U188" s="19" t="s">
        <v>77</v>
      </c>
      <c r="V188" s="19">
        <v>53.17</v>
      </c>
      <c r="W188" s="19">
        <v>53.17</v>
      </c>
      <c r="X188" s="19">
        <v>0</v>
      </c>
      <c r="Y188" s="19"/>
      <c r="Z188" s="19" t="s">
        <v>77</v>
      </c>
      <c r="AA188" s="19" t="s">
        <v>77</v>
      </c>
      <c r="AB188" s="19" t="s">
        <v>78</v>
      </c>
      <c r="AC188" s="19"/>
      <c r="AD188" s="19" t="s">
        <v>78</v>
      </c>
      <c r="AE188" s="19"/>
      <c r="AF188" s="19" t="s">
        <v>78</v>
      </c>
      <c r="AG188" s="19">
        <v>20</v>
      </c>
      <c r="AH188" s="19">
        <v>20</v>
      </c>
      <c r="AI188" s="19" t="s">
        <v>9351</v>
      </c>
      <c r="AJ188" s="19" t="s">
        <v>9351</v>
      </c>
      <c r="AK188" s="19" t="s">
        <v>2370</v>
      </c>
      <c r="AL188" s="19" t="s">
        <v>2291</v>
      </c>
      <c r="AM188" s="19" t="s">
        <v>9339</v>
      </c>
      <c r="AN188" s="19" t="s">
        <v>9340</v>
      </c>
      <c r="AO188" s="19" t="s">
        <v>9341</v>
      </c>
      <c r="AP188" s="19" t="s">
        <v>2375</v>
      </c>
      <c r="AQ188" s="19" t="s">
        <v>722</v>
      </c>
      <c r="AR188" s="19" t="s">
        <v>2376</v>
      </c>
      <c r="AS188" s="19">
        <v>13638231177</v>
      </c>
    </row>
    <row r="189" s="1" customFormat="1" ht="50" customHeight="1" spans="1:45">
      <c r="A189" s="17">
        <v>182</v>
      </c>
      <c r="B189" s="19" t="s">
        <v>9352</v>
      </c>
      <c r="C189" s="19" t="s">
        <v>168</v>
      </c>
      <c r="D189" s="19" t="s">
        <v>110</v>
      </c>
      <c r="E189" s="19" t="s">
        <v>372</v>
      </c>
      <c r="F189" s="20">
        <v>2018.1</v>
      </c>
      <c r="G189" s="20">
        <v>2018.12</v>
      </c>
      <c r="H189" s="19" t="s">
        <v>5425</v>
      </c>
      <c r="I189" s="19" t="s">
        <v>372</v>
      </c>
      <c r="J189" s="19" t="s">
        <v>9353</v>
      </c>
      <c r="K189" s="19">
        <v>53.02</v>
      </c>
      <c r="L189" s="19">
        <v>53.02</v>
      </c>
      <c r="M189" s="19"/>
      <c r="N189" s="19"/>
      <c r="O189" s="19">
        <v>20</v>
      </c>
      <c r="P189" s="19" t="s">
        <v>9353</v>
      </c>
      <c r="Q189" s="30" t="s">
        <v>1980</v>
      </c>
      <c r="R189" s="19" t="s">
        <v>7958</v>
      </c>
      <c r="S189" s="19" t="s">
        <v>486</v>
      </c>
      <c r="T189" s="19">
        <v>2018</v>
      </c>
      <c r="U189" s="19" t="s">
        <v>77</v>
      </c>
      <c r="V189" s="19">
        <v>53.02</v>
      </c>
      <c r="W189" s="19">
        <v>53.02</v>
      </c>
      <c r="X189" s="19"/>
      <c r="Y189" s="19"/>
      <c r="Z189" s="19" t="s">
        <v>77</v>
      </c>
      <c r="AA189" s="19" t="s">
        <v>77</v>
      </c>
      <c r="AB189" s="19" t="s">
        <v>78</v>
      </c>
      <c r="AC189" s="19"/>
      <c r="AD189" s="19" t="s">
        <v>78</v>
      </c>
      <c r="AE189" s="19"/>
      <c r="AF189" s="19" t="s">
        <v>78</v>
      </c>
      <c r="AG189" s="19">
        <v>20</v>
      </c>
      <c r="AH189" s="19">
        <v>20</v>
      </c>
      <c r="AI189" s="19" t="s">
        <v>9353</v>
      </c>
      <c r="AJ189" s="19" t="s">
        <v>9353</v>
      </c>
      <c r="AK189" s="19" t="s">
        <v>2370</v>
      </c>
      <c r="AL189" s="19" t="s">
        <v>2291</v>
      </c>
      <c r="AM189" s="19" t="s">
        <v>9339</v>
      </c>
      <c r="AN189" s="19" t="s">
        <v>9340</v>
      </c>
      <c r="AO189" s="19" t="s">
        <v>9341</v>
      </c>
      <c r="AP189" s="19" t="s">
        <v>2375</v>
      </c>
      <c r="AQ189" s="19" t="s">
        <v>722</v>
      </c>
      <c r="AR189" s="19" t="s">
        <v>2376</v>
      </c>
      <c r="AS189" s="19">
        <v>13638231177</v>
      </c>
    </row>
    <row r="190" s="1" customFormat="1" ht="50" customHeight="1" spans="1:45">
      <c r="A190" s="17">
        <v>183</v>
      </c>
      <c r="B190" s="19" t="s">
        <v>9354</v>
      </c>
      <c r="C190" s="19" t="s">
        <v>168</v>
      </c>
      <c r="D190" s="19" t="s">
        <v>110</v>
      </c>
      <c r="E190" s="19" t="s">
        <v>90</v>
      </c>
      <c r="F190" s="20">
        <v>2018.1</v>
      </c>
      <c r="G190" s="20">
        <v>2018.12</v>
      </c>
      <c r="H190" s="19" t="s">
        <v>5425</v>
      </c>
      <c r="I190" s="19" t="s">
        <v>90</v>
      </c>
      <c r="J190" s="19" t="s">
        <v>9355</v>
      </c>
      <c r="K190" s="19">
        <v>27.57</v>
      </c>
      <c r="L190" s="19">
        <v>27.57</v>
      </c>
      <c r="M190" s="19"/>
      <c r="N190" s="19"/>
      <c r="O190" s="19">
        <v>20</v>
      </c>
      <c r="P190" s="19" t="s">
        <v>9355</v>
      </c>
      <c r="Q190" s="30" t="s">
        <v>1980</v>
      </c>
      <c r="R190" s="19" t="s">
        <v>7958</v>
      </c>
      <c r="S190" s="19" t="s">
        <v>486</v>
      </c>
      <c r="T190" s="19">
        <v>2018</v>
      </c>
      <c r="U190" s="19" t="s">
        <v>77</v>
      </c>
      <c r="V190" s="19">
        <v>27.57</v>
      </c>
      <c r="W190" s="19">
        <v>27.57</v>
      </c>
      <c r="X190" s="19"/>
      <c r="Y190" s="19"/>
      <c r="Z190" s="19" t="s">
        <v>77</v>
      </c>
      <c r="AA190" s="19" t="s">
        <v>77</v>
      </c>
      <c r="AB190" s="19" t="s">
        <v>78</v>
      </c>
      <c r="AC190" s="19"/>
      <c r="AD190" s="19" t="s">
        <v>78</v>
      </c>
      <c r="AE190" s="19"/>
      <c r="AF190" s="19" t="s">
        <v>78</v>
      </c>
      <c r="AG190" s="19">
        <v>20</v>
      </c>
      <c r="AH190" s="19">
        <v>20</v>
      </c>
      <c r="AI190" s="19" t="s">
        <v>9355</v>
      </c>
      <c r="AJ190" s="19" t="s">
        <v>9355</v>
      </c>
      <c r="AK190" s="19" t="s">
        <v>2370</v>
      </c>
      <c r="AL190" s="19" t="s">
        <v>2291</v>
      </c>
      <c r="AM190" s="19" t="s">
        <v>9339</v>
      </c>
      <c r="AN190" s="19" t="s">
        <v>9340</v>
      </c>
      <c r="AO190" s="19" t="s">
        <v>9341</v>
      </c>
      <c r="AP190" s="19" t="s">
        <v>2375</v>
      </c>
      <c r="AQ190" s="19" t="s">
        <v>722</v>
      </c>
      <c r="AR190" s="19" t="s">
        <v>2376</v>
      </c>
      <c r="AS190" s="19">
        <v>13638231177</v>
      </c>
    </row>
    <row r="191" s="3" customFormat="1" ht="50" customHeight="1" spans="1:45">
      <c r="A191" s="17">
        <v>184</v>
      </c>
      <c r="B191" s="19" t="s">
        <v>9356</v>
      </c>
      <c r="C191" s="19" t="s">
        <v>168</v>
      </c>
      <c r="D191" s="19" t="s">
        <v>110</v>
      </c>
      <c r="E191" s="19" t="s">
        <v>883</v>
      </c>
      <c r="F191" s="20">
        <v>2018.1</v>
      </c>
      <c r="G191" s="20">
        <v>2018.12</v>
      </c>
      <c r="H191" s="19" t="s">
        <v>5425</v>
      </c>
      <c r="I191" s="19" t="s">
        <v>883</v>
      </c>
      <c r="J191" s="19" t="s">
        <v>9357</v>
      </c>
      <c r="K191" s="19">
        <v>85.5</v>
      </c>
      <c r="L191" s="19">
        <v>85.5</v>
      </c>
      <c r="M191" s="19"/>
      <c r="N191" s="19"/>
      <c r="O191" s="19">
        <v>20</v>
      </c>
      <c r="P191" s="19" t="s">
        <v>9357</v>
      </c>
      <c r="Q191" s="30" t="s">
        <v>1980</v>
      </c>
      <c r="R191" s="19" t="s">
        <v>7958</v>
      </c>
      <c r="S191" s="19" t="s">
        <v>486</v>
      </c>
      <c r="T191" s="19">
        <v>2018</v>
      </c>
      <c r="U191" s="19" t="s">
        <v>77</v>
      </c>
      <c r="V191" s="19">
        <v>85.5</v>
      </c>
      <c r="W191" s="19">
        <v>85.5</v>
      </c>
      <c r="X191" s="19"/>
      <c r="Y191" s="19"/>
      <c r="Z191" s="19" t="s">
        <v>77</v>
      </c>
      <c r="AA191" s="19" t="s">
        <v>77</v>
      </c>
      <c r="AB191" s="19" t="s">
        <v>78</v>
      </c>
      <c r="AC191" s="19"/>
      <c r="AD191" s="19" t="s">
        <v>78</v>
      </c>
      <c r="AE191" s="19"/>
      <c r="AF191" s="19" t="s">
        <v>78</v>
      </c>
      <c r="AG191" s="19">
        <v>20</v>
      </c>
      <c r="AH191" s="19">
        <v>20</v>
      </c>
      <c r="AI191" s="19" t="s">
        <v>9357</v>
      </c>
      <c r="AJ191" s="19" t="s">
        <v>9357</v>
      </c>
      <c r="AK191" s="19" t="s">
        <v>2370</v>
      </c>
      <c r="AL191" s="19" t="s">
        <v>2291</v>
      </c>
      <c r="AM191" s="19" t="s">
        <v>9339</v>
      </c>
      <c r="AN191" s="19" t="s">
        <v>9340</v>
      </c>
      <c r="AO191" s="19" t="s">
        <v>9341</v>
      </c>
      <c r="AP191" s="19" t="s">
        <v>2375</v>
      </c>
      <c r="AQ191" s="19" t="s">
        <v>722</v>
      </c>
      <c r="AR191" s="19" t="s">
        <v>2376</v>
      </c>
      <c r="AS191" s="19">
        <v>13638231177</v>
      </c>
    </row>
    <row r="192" s="1" customFormat="1" ht="50" customHeight="1" spans="1:45">
      <c r="A192" s="17">
        <v>185</v>
      </c>
      <c r="B192" s="19" t="s">
        <v>9358</v>
      </c>
      <c r="C192" s="19" t="s">
        <v>168</v>
      </c>
      <c r="D192" s="19" t="s">
        <v>110</v>
      </c>
      <c r="E192" s="19" t="s">
        <v>787</v>
      </c>
      <c r="F192" s="20">
        <v>2018.1</v>
      </c>
      <c r="G192" s="20">
        <v>2018.12</v>
      </c>
      <c r="H192" s="19" t="s">
        <v>5425</v>
      </c>
      <c r="I192" s="19" t="s">
        <v>787</v>
      </c>
      <c r="J192" s="19" t="s">
        <v>9359</v>
      </c>
      <c r="K192" s="19">
        <v>27.18</v>
      </c>
      <c r="L192" s="19">
        <v>27.18</v>
      </c>
      <c r="M192" s="19"/>
      <c r="N192" s="19"/>
      <c r="O192" s="19">
        <v>20</v>
      </c>
      <c r="P192" s="19" t="s">
        <v>9359</v>
      </c>
      <c r="Q192" s="30" t="s">
        <v>1980</v>
      </c>
      <c r="R192" s="19" t="s">
        <v>7958</v>
      </c>
      <c r="S192" s="19" t="s">
        <v>486</v>
      </c>
      <c r="T192" s="19">
        <v>2018</v>
      </c>
      <c r="U192" s="19" t="s">
        <v>77</v>
      </c>
      <c r="V192" s="19">
        <v>27.18</v>
      </c>
      <c r="W192" s="19">
        <v>27.18</v>
      </c>
      <c r="X192" s="19"/>
      <c r="Y192" s="19"/>
      <c r="Z192" s="19" t="s">
        <v>77</v>
      </c>
      <c r="AA192" s="19" t="s">
        <v>77</v>
      </c>
      <c r="AB192" s="19" t="s">
        <v>78</v>
      </c>
      <c r="AC192" s="19"/>
      <c r="AD192" s="19" t="s">
        <v>78</v>
      </c>
      <c r="AE192" s="19"/>
      <c r="AF192" s="19" t="s">
        <v>78</v>
      </c>
      <c r="AG192" s="19">
        <v>20</v>
      </c>
      <c r="AH192" s="19">
        <v>20</v>
      </c>
      <c r="AI192" s="19" t="s">
        <v>9359</v>
      </c>
      <c r="AJ192" s="19" t="s">
        <v>9359</v>
      </c>
      <c r="AK192" s="19" t="s">
        <v>2370</v>
      </c>
      <c r="AL192" s="19" t="s">
        <v>2291</v>
      </c>
      <c r="AM192" s="19" t="s">
        <v>9339</v>
      </c>
      <c r="AN192" s="19" t="s">
        <v>9340</v>
      </c>
      <c r="AO192" s="19" t="s">
        <v>9341</v>
      </c>
      <c r="AP192" s="19" t="s">
        <v>2375</v>
      </c>
      <c r="AQ192" s="19" t="s">
        <v>722</v>
      </c>
      <c r="AR192" s="19" t="s">
        <v>2376</v>
      </c>
      <c r="AS192" s="19">
        <v>13638231177</v>
      </c>
    </row>
    <row r="193" s="1" customFormat="1" ht="50" customHeight="1" spans="1:45">
      <c r="A193" s="17">
        <v>186</v>
      </c>
      <c r="B193" s="19" t="s">
        <v>9360</v>
      </c>
      <c r="C193" s="19" t="s">
        <v>168</v>
      </c>
      <c r="D193" s="19" t="s">
        <v>110</v>
      </c>
      <c r="E193" s="19" t="s">
        <v>760</v>
      </c>
      <c r="F193" s="20">
        <v>2018.1</v>
      </c>
      <c r="G193" s="20">
        <v>2018.12</v>
      </c>
      <c r="H193" s="19" t="s">
        <v>5425</v>
      </c>
      <c r="I193" s="19" t="s">
        <v>760</v>
      </c>
      <c r="J193" s="19" t="s">
        <v>9361</v>
      </c>
      <c r="K193" s="19">
        <v>29.51</v>
      </c>
      <c r="L193" s="19">
        <v>29.51</v>
      </c>
      <c r="M193" s="19"/>
      <c r="N193" s="19"/>
      <c r="O193" s="19">
        <v>20</v>
      </c>
      <c r="P193" s="19" t="s">
        <v>9361</v>
      </c>
      <c r="Q193" s="30" t="s">
        <v>1980</v>
      </c>
      <c r="R193" s="19" t="s">
        <v>7958</v>
      </c>
      <c r="S193" s="19" t="s">
        <v>486</v>
      </c>
      <c r="T193" s="19">
        <v>2018</v>
      </c>
      <c r="U193" s="19" t="s">
        <v>77</v>
      </c>
      <c r="V193" s="19">
        <v>29.51</v>
      </c>
      <c r="W193" s="19">
        <v>29.51</v>
      </c>
      <c r="X193" s="19"/>
      <c r="Y193" s="19"/>
      <c r="Z193" s="19" t="s">
        <v>77</v>
      </c>
      <c r="AA193" s="19" t="s">
        <v>77</v>
      </c>
      <c r="AB193" s="19" t="s">
        <v>78</v>
      </c>
      <c r="AC193" s="19"/>
      <c r="AD193" s="19" t="s">
        <v>78</v>
      </c>
      <c r="AE193" s="19"/>
      <c r="AF193" s="19" t="s">
        <v>78</v>
      </c>
      <c r="AG193" s="19">
        <v>20</v>
      </c>
      <c r="AH193" s="19">
        <v>20</v>
      </c>
      <c r="AI193" s="19" t="s">
        <v>9361</v>
      </c>
      <c r="AJ193" s="19" t="s">
        <v>9361</v>
      </c>
      <c r="AK193" s="19" t="s">
        <v>2370</v>
      </c>
      <c r="AL193" s="19" t="s">
        <v>2291</v>
      </c>
      <c r="AM193" s="19" t="s">
        <v>9339</v>
      </c>
      <c r="AN193" s="19" t="s">
        <v>9340</v>
      </c>
      <c r="AO193" s="19" t="s">
        <v>9341</v>
      </c>
      <c r="AP193" s="19" t="s">
        <v>2375</v>
      </c>
      <c r="AQ193" s="19" t="s">
        <v>722</v>
      </c>
      <c r="AR193" s="19" t="s">
        <v>2376</v>
      </c>
      <c r="AS193" s="19">
        <v>13638231177</v>
      </c>
    </row>
    <row r="194" s="1" customFormat="1" ht="50" customHeight="1" spans="1:45">
      <c r="A194" s="17">
        <v>187</v>
      </c>
      <c r="B194" s="19" t="s">
        <v>9362</v>
      </c>
      <c r="C194" s="19" t="s">
        <v>168</v>
      </c>
      <c r="D194" s="19" t="s">
        <v>110</v>
      </c>
      <c r="E194" s="19" t="s">
        <v>753</v>
      </c>
      <c r="F194" s="20">
        <v>2018.1</v>
      </c>
      <c r="G194" s="20">
        <v>2018.12</v>
      </c>
      <c r="H194" s="19" t="s">
        <v>5425</v>
      </c>
      <c r="I194" s="19" t="s">
        <v>753</v>
      </c>
      <c r="J194" s="19" t="s">
        <v>9363</v>
      </c>
      <c r="K194" s="19">
        <v>19.31</v>
      </c>
      <c r="L194" s="19">
        <v>19.31</v>
      </c>
      <c r="M194" s="19"/>
      <c r="N194" s="19"/>
      <c r="O194" s="19">
        <v>20</v>
      </c>
      <c r="P194" s="19" t="s">
        <v>9363</v>
      </c>
      <c r="Q194" s="30" t="s">
        <v>1980</v>
      </c>
      <c r="R194" s="19" t="s">
        <v>7958</v>
      </c>
      <c r="S194" s="19" t="s">
        <v>486</v>
      </c>
      <c r="T194" s="19">
        <v>2018</v>
      </c>
      <c r="U194" s="19" t="s">
        <v>77</v>
      </c>
      <c r="V194" s="19">
        <v>19.31</v>
      </c>
      <c r="W194" s="19">
        <v>19.31</v>
      </c>
      <c r="X194" s="19"/>
      <c r="Y194" s="19"/>
      <c r="Z194" s="19" t="s">
        <v>77</v>
      </c>
      <c r="AA194" s="19" t="s">
        <v>77</v>
      </c>
      <c r="AB194" s="19" t="s">
        <v>78</v>
      </c>
      <c r="AC194" s="19"/>
      <c r="AD194" s="19" t="s">
        <v>78</v>
      </c>
      <c r="AE194" s="19"/>
      <c r="AF194" s="19" t="s">
        <v>78</v>
      </c>
      <c r="AG194" s="19">
        <v>20</v>
      </c>
      <c r="AH194" s="19">
        <v>20</v>
      </c>
      <c r="AI194" s="19" t="s">
        <v>9363</v>
      </c>
      <c r="AJ194" s="19" t="s">
        <v>9363</v>
      </c>
      <c r="AK194" s="19" t="s">
        <v>2370</v>
      </c>
      <c r="AL194" s="19" t="s">
        <v>2291</v>
      </c>
      <c r="AM194" s="19" t="s">
        <v>9339</v>
      </c>
      <c r="AN194" s="19" t="s">
        <v>9340</v>
      </c>
      <c r="AO194" s="19" t="s">
        <v>9341</v>
      </c>
      <c r="AP194" s="19" t="s">
        <v>2375</v>
      </c>
      <c r="AQ194" s="19" t="s">
        <v>722</v>
      </c>
      <c r="AR194" s="19" t="s">
        <v>2376</v>
      </c>
      <c r="AS194" s="19">
        <v>13638231177</v>
      </c>
    </row>
    <row r="195" s="1" customFormat="1" ht="50" customHeight="1" spans="1:45">
      <c r="A195" s="17">
        <v>188</v>
      </c>
      <c r="B195" s="19" t="s">
        <v>9364</v>
      </c>
      <c r="C195" s="19" t="s">
        <v>168</v>
      </c>
      <c r="D195" s="19" t="s">
        <v>110</v>
      </c>
      <c r="E195" s="19" t="s">
        <v>772</v>
      </c>
      <c r="F195" s="20">
        <v>2018.1</v>
      </c>
      <c r="G195" s="20">
        <v>2018.12</v>
      </c>
      <c r="H195" s="19" t="s">
        <v>5425</v>
      </c>
      <c r="I195" s="19" t="s">
        <v>772</v>
      </c>
      <c r="J195" s="19" t="s">
        <v>9365</v>
      </c>
      <c r="K195" s="19">
        <v>2.2</v>
      </c>
      <c r="L195" s="19">
        <v>2.2</v>
      </c>
      <c r="M195" s="19"/>
      <c r="N195" s="19"/>
      <c r="O195" s="19">
        <v>20</v>
      </c>
      <c r="P195" s="19" t="s">
        <v>9365</v>
      </c>
      <c r="Q195" s="30" t="s">
        <v>1980</v>
      </c>
      <c r="R195" s="19" t="s">
        <v>7958</v>
      </c>
      <c r="S195" s="19" t="s">
        <v>486</v>
      </c>
      <c r="T195" s="19">
        <v>2018</v>
      </c>
      <c r="U195" s="19" t="s">
        <v>77</v>
      </c>
      <c r="V195" s="34">
        <f t="shared" ref="V195:V204" si="14">SUM(W195:X195)</f>
        <v>2.2</v>
      </c>
      <c r="W195" s="19">
        <v>2.2</v>
      </c>
      <c r="X195" s="19"/>
      <c r="Y195" s="19"/>
      <c r="Z195" s="19" t="s">
        <v>77</v>
      </c>
      <c r="AA195" s="19" t="s">
        <v>77</v>
      </c>
      <c r="AB195" s="19" t="s">
        <v>78</v>
      </c>
      <c r="AC195" s="19"/>
      <c r="AD195" s="19" t="s">
        <v>78</v>
      </c>
      <c r="AE195" s="19"/>
      <c r="AF195" s="19" t="s">
        <v>78</v>
      </c>
      <c r="AG195" s="19">
        <v>20</v>
      </c>
      <c r="AH195" s="19">
        <v>20</v>
      </c>
      <c r="AI195" s="19" t="s">
        <v>9365</v>
      </c>
      <c r="AJ195" s="19" t="s">
        <v>9365</v>
      </c>
      <c r="AK195" s="19" t="s">
        <v>2370</v>
      </c>
      <c r="AL195" s="19" t="s">
        <v>2291</v>
      </c>
      <c r="AM195" s="19" t="s">
        <v>9339</v>
      </c>
      <c r="AN195" s="19" t="s">
        <v>9340</v>
      </c>
      <c r="AO195" s="19" t="s">
        <v>9341</v>
      </c>
      <c r="AP195" s="19" t="s">
        <v>2375</v>
      </c>
      <c r="AQ195" s="19" t="s">
        <v>722</v>
      </c>
      <c r="AR195" s="19" t="s">
        <v>2376</v>
      </c>
      <c r="AS195" s="19">
        <v>13638231177</v>
      </c>
    </row>
    <row r="196" s="1" customFormat="1" ht="50" customHeight="1" spans="1:45">
      <c r="A196" s="17">
        <v>189</v>
      </c>
      <c r="B196" s="19" t="s">
        <v>9366</v>
      </c>
      <c r="C196" s="19" t="s">
        <v>168</v>
      </c>
      <c r="D196" s="19" t="s">
        <v>110</v>
      </c>
      <c r="E196" s="19" t="s">
        <v>9367</v>
      </c>
      <c r="F196" s="20">
        <v>2018.1</v>
      </c>
      <c r="G196" s="20">
        <v>2018.12</v>
      </c>
      <c r="H196" s="19" t="s">
        <v>5425</v>
      </c>
      <c r="I196" s="19" t="s">
        <v>146</v>
      </c>
      <c r="J196" s="19" t="s">
        <v>9368</v>
      </c>
      <c r="K196" s="19">
        <v>21.99</v>
      </c>
      <c r="L196" s="19">
        <v>21.99</v>
      </c>
      <c r="M196" s="19"/>
      <c r="N196" s="19"/>
      <c r="O196" s="19">
        <v>20</v>
      </c>
      <c r="P196" s="19" t="s">
        <v>9368</v>
      </c>
      <c r="Q196" s="30" t="s">
        <v>1980</v>
      </c>
      <c r="R196" s="19" t="s">
        <v>7958</v>
      </c>
      <c r="S196" s="19" t="s">
        <v>486</v>
      </c>
      <c r="T196" s="19">
        <v>2018</v>
      </c>
      <c r="U196" s="19" t="s">
        <v>77</v>
      </c>
      <c r="V196" s="34">
        <f t="shared" si="14"/>
        <v>21.99</v>
      </c>
      <c r="W196" s="19">
        <v>21.99</v>
      </c>
      <c r="X196" s="19"/>
      <c r="Y196" s="19"/>
      <c r="Z196" s="19" t="s">
        <v>77</v>
      </c>
      <c r="AA196" s="19" t="s">
        <v>77</v>
      </c>
      <c r="AB196" s="19" t="s">
        <v>78</v>
      </c>
      <c r="AC196" s="19"/>
      <c r="AD196" s="19" t="s">
        <v>78</v>
      </c>
      <c r="AE196" s="19"/>
      <c r="AF196" s="19" t="s">
        <v>78</v>
      </c>
      <c r="AG196" s="19">
        <v>20</v>
      </c>
      <c r="AH196" s="19">
        <v>20</v>
      </c>
      <c r="AI196" s="19" t="s">
        <v>9368</v>
      </c>
      <c r="AJ196" s="19" t="s">
        <v>9368</v>
      </c>
      <c r="AK196" s="19" t="s">
        <v>2370</v>
      </c>
      <c r="AL196" s="19" t="s">
        <v>2291</v>
      </c>
      <c r="AM196" s="19" t="s">
        <v>9339</v>
      </c>
      <c r="AN196" s="19" t="s">
        <v>9340</v>
      </c>
      <c r="AO196" s="19" t="s">
        <v>9341</v>
      </c>
      <c r="AP196" s="19" t="s">
        <v>2375</v>
      </c>
      <c r="AQ196" s="19" t="s">
        <v>722</v>
      </c>
      <c r="AR196" s="19" t="s">
        <v>2376</v>
      </c>
      <c r="AS196" s="19">
        <v>13638231177</v>
      </c>
    </row>
    <row r="197" s="1" customFormat="1" ht="50" customHeight="1" spans="1:45">
      <c r="A197" s="17">
        <v>190</v>
      </c>
      <c r="B197" s="19" t="s">
        <v>9369</v>
      </c>
      <c r="C197" s="19" t="s">
        <v>168</v>
      </c>
      <c r="D197" s="19" t="s">
        <v>110</v>
      </c>
      <c r="E197" s="19" t="s">
        <v>857</v>
      </c>
      <c r="F197" s="20">
        <v>2018.1</v>
      </c>
      <c r="G197" s="20">
        <v>2018.12</v>
      </c>
      <c r="H197" s="19" t="s">
        <v>5425</v>
      </c>
      <c r="I197" s="19" t="s">
        <v>857</v>
      </c>
      <c r="J197" s="19" t="s">
        <v>9370</v>
      </c>
      <c r="K197" s="19">
        <v>3.66</v>
      </c>
      <c r="L197" s="19">
        <v>3.66</v>
      </c>
      <c r="M197" s="19"/>
      <c r="N197" s="19"/>
      <c r="O197" s="19">
        <v>20</v>
      </c>
      <c r="P197" s="19" t="s">
        <v>9370</v>
      </c>
      <c r="Q197" s="30" t="s">
        <v>1980</v>
      </c>
      <c r="R197" s="19" t="s">
        <v>7958</v>
      </c>
      <c r="S197" s="19" t="s">
        <v>486</v>
      </c>
      <c r="T197" s="19">
        <v>2018</v>
      </c>
      <c r="U197" s="19" t="s">
        <v>77</v>
      </c>
      <c r="V197" s="34">
        <f t="shared" si="14"/>
        <v>3.66</v>
      </c>
      <c r="W197" s="19">
        <v>3.66</v>
      </c>
      <c r="X197" s="19"/>
      <c r="Y197" s="19"/>
      <c r="Z197" s="19" t="s">
        <v>77</v>
      </c>
      <c r="AA197" s="19" t="s">
        <v>77</v>
      </c>
      <c r="AB197" s="19" t="s">
        <v>78</v>
      </c>
      <c r="AC197" s="19"/>
      <c r="AD197" s="19" t="s">
        <v>78</v>
      </c>
      <c r="AE197" s="19"/>
      <c r="AF197" s="19" t="s">
        <v>78</v>
      </c>
      <c r="AG197" s="19">
        <v>20</v>
      </c>
      <c r="AH197" s="19">
        <v>20</v>
      </c>
      <c r="AI197" s="19" t="s">
        <v>9370</v>
      </c>
      <c r="AJ197" s="19" t="s">
        <v>9370</v>
      </c>
      <c r="AK197" s="19" t="s">
        <v>2370</v>
      </c>
      <c r="AL197" s="19" t="s">
        <v>2291</v>
      </c>
      <c r="AM197" s="19" t="s">
        <v>9339</v>
      </c>
      <c r="AN197" s="19" t="s">
        <v>9340</v>
      </c>
      <c r="AO197" s="19" t="s">
        <v>9341</v>
      </c>
      <c r="AP197" s="19" t="s">
        <v>2375</v>
      </c>
      <c r="AQ197" s="19" t="s">
        <v>722</v>
      </c>
      <c r="AR197" s="19" t="s">
        <v>2376</v>
      </c>
      <c r="AS197" s="19">
        <v>13638231177</v>
      </c>
    </row>
    <row r="198" s="1" customFormat="1" ht="50" customHeight="1" spans="1:45">
      <c r="A198" s="17">
        <v>191</v>
      </c>
      <c r="B198" s="19" t="s">
        <v>9371</v>
      </c>
      <c r="C198" s="19" t="s">
        <v>168</v>
      </c>
      <c r="D198" s="19" t="s">
        <v>110</v>
      </c>
      <c r="E198" s="19" t="s">
        <v>849</v>
      </c>
      <c r="F198" s="20">
        <v>2018.1</v>
      </c>
      <c r="G198" s="20">
        <v>2018.12</v>
      </c>
      <c r="H198" s="19" t="s">
        <v>5425</v>
      </c>
      <c r="I198" s="19" t="s">
        <v>849</v>
      </c>
      <c r="J198" s="19" t="s">
        <v>9353</v>
      </c>
      <c r="K198" s="19">
        <v>13.52</v>
      </c>
      <c r="L198" s="19">
        <v>13.52</v>
      </c>
      <c r="M198" s="19"/>
      <c r="N198" s="19"/>
      <c r="O198" s="19">
        <v>20</v>
      </c>
      <c r="P198" s="19" t="s">
        <v>9353</v>
      </c>
      <c r="Q198" s="30" t="s">
        <v>1980</v>
      </c>
      <c r="R198" s="19" t="s">
        <v>7958</v>
      </c>
      <c r="S198" s="19" t="s">
        <v>486</v>
      </c>
      <c r="T198" s="19">
        <v>2018</v>
      </c>
      <c r="U198" s="19" t="s">
        <v>77</v>
      </c>
      <c r="V198" s="34">
        <f t="shared" si="14"/>
        <v>13.52</v>
      </c>
      <c r="W198" s="19">
        <v>13.52</v>
      </c>
      <c r="X198" s="19"/>
      <c r="Y198" s="19"/>
      <c r="Z198" s="19" t="s">
        <v>77</v>
      </c>
      <c r="AA198" s="19" t="s">
        <v>77</v>
      </c>
      <c r="AB198" s="19" t="s">
        <v>78</v>
      </c>
      <c r="AC198" s="19"/>
      <c r="AD198" s="19" t="s">
        <v>78</v>
      </c>
      <c r="AE198" s="19"/>
      <c r="AF198" s="19" t="s">
        <v>78</v>
      </c>
      <c r="AG198" s="19">
        <v>20</v>
      </c>
      <c r="AH198" s="19">
        <v>20</v>
      </c>
      <c r="AI198" s="19" t="s">
        <v>9353</v>
      </c>
      <c r="AJ198" s="19" t="s">
        <v>9353</v>
      </c>
      <c r="AK198" s="19" t="s">
        <v>2370</v>
      </c>
      <c r="AL198" s="19" t="s">
        <v>2291</v>
      </c>
      <c r="AM198" s="19" t="s">
        <v>9339</v>
      </c>
      <c r="AN198" s="19" t="s">
        <v>9340</v>
      </c>
      <c r="AO198" s="19" t="s">
        <v>9341</v>
      </c>
      <c r="AP198" s="19" t="s">
        <v>2375</v>
      </c>
      <c r="AQ198" s="19" t="s">
        <v>722</v>
      </c>
      <c r="AR198" s="19" t="s">
        <v>2376</v>
      </c>
      <c r="AS198" s="19">
        <v>13638231177</v>
      </c>
    </row>
    <row r="199" s="1" customFormat="1" ht="50" customHeight="1" spans="1:45">
      <c r="A199" s="17">
        <v>192</v>
      </c>
      <c r="B199" s="19" t="s">
        <v>9372</v>
      </c>
      <c r="C199" s="19" t="s">
        <v>168</v>
      </c>
      <c r="D199" s="19" t="s">
        <v>110</v>
      </c>
      <c r="E199" s="19" t="s">
        <v>835</v>
      </c>
      <c r="F199" s="20">
        <v>2018.1</v>
      </c>
      <c r="G199" s="20">
        <v>2018.12</v>
      </c>
      <c r="H199" s="19" t="s">
        <v>5425</v>
      </c>
      <c r="I199" s="19" t="s">
        <v>835</v>
      </c>
      <c r="J199" s="19" t="s">
        <v>9373</v>
      </c>
      <c r="K199" s="19">
        <v>5.13</v>
      </c>
      <c r="L199" s="19">
        <v>5.13</v>
      </c>
      <c r="M199" s="19"/>
      <c r="N199" s="19"/>
      <c r="O199" s="19">
        <v>20</v>
      </c>
      <c r="P199" s="19" t="s">
        <v>9373</v>
      </c>
      <c r="Q199" s="30" t="s">
        <v>1980</v>
      </c>
      <c r="R199" s="19" t="s">
        <v>7958</v>
      </c>
      <c r="S199" s="19" t="s">
        <v>486</v>
      </c>
      <c r="T199" s="19">
        <v>2018</v>
      </c>
      <c r="U199" s="19" t="s">
        <v>77</v>
      </c>
      <c r="V199" s="34">
        <f t="shared" si="14"/>
        <v>5.13</v>
      </c>
      <c r="W199" s="19">
        <v>5.13</v>
      </c>
      <c r="X199" s="19"/>
      <c r="Y199" s="19"/>
      <c r="Z199" s="19" t="s">
        <v>77</v>
      </c>
      <c r="AA199" s="19" t="s">
        <v>77</v>
      </c>
      <c r="AB199" s="19" t="s">
        <v>78</v>
      </c>
      <c r="AC199" s="19"/>
      <c r="AD199" s="19" t="s">
        <v>78</v>
      </c>
      <c r="AE199" s="19"/>
      <c r="AF199" s="19" t="s">
        <v>78</v>
      </c>
      <c r="AG199" s="19">
        <v>20</v>
      </c>
      <c r="AH199" s="19">
        <v>20</v>
      </c>
      <c r="AI199" s="19" t="s">
        <v>9373</v>
      </c>
      <c r="AJ199" s="19" t="s">
        <v>9373</v>
      </c>
      <c r="AK199" s="19" t="s">
        <v>2370</v>
      </c>
      <c r="AL199" s="19" t="s">
        <v>2291</v>
      </c>
      <c r="AM199" s="19" t="s">
        <v>9339</v>
      </c>
      <c r="AN199" s="19" t="s">
        <v>9340</v>
      </c>
      <c r="AO199" s="19" t="s">
        <v>9341</v>
      </c>
      <c r="AP199" s="19" t="s">
        <v>2375</v>
      </c>
      <c r="AQ199" s="19" t="s">
        <v>722</v>
      </c>
      <c r="AR199" s="19" t="s">
        <v>2376</v>
      </c>
      <c r="AS199" s="19">
        <v>13638231177</v>
      </c>
    </row>
    <row r="200" s="1" customFormat="1" ht="50" customHeight="1" spans="1:45">
      <c r="A200" s="17">
        <v>193</v>
      </c>
      <c r="B200" s="19" t="s">
        <v>9374</v>
      </c>
      <c r="C200" s="19" t="s">
        <v>168</v>
      </c>
      <c r="D200" s="19" t="s">
        <v>110</v>
      </c>
      <c r="E200" s="19" t="s">
        <v>875</v>
      </c>
      <c r="F200" s="20">
        <v>2018.1</v>
      </c>
      <c r="G200" s="20">
        <v>2018.12</v>
      </c>
      <c r="H200" s="19" t="s">
        <v>5425</v>
      </c>
      <c r="I200" s="19" t="s">
        <v>875</v>
      </c>
      <c r="J200" s="19" t="s">
        <v>9375</v>
      </c>
      <c r="K200" s="19">
        <v>14.66</v>
      </c>
      <c r="L200" s="19">
        <v>14.66</v>
      </c>
      <c r="M200" s="19"/>
      <c r="N200" s="19"/>
      <c r="O200" s="19">
        <v>20</v>
      </c>
      <c r="P200" s="19" t="s">
        <v>9375</v>
      </c>
      <c r="Q200" s="30" t="s">
        <v>1980</v>
      </c>
      <c r="R200" s="19" t="s">
        <v>7958</v>
      </c>
      <c r="S200" s="19" t="s">
        <v>486</v>
      </c>
      <c r="T200" s="19">
        <v>2018</v>
      </c>
      <c r="U200" s="19" t="s">
        <v>77</v>
      </c>
      <c r="V200" s="34">
        <f t="shared" si="14"/>
        <v>14.66</v>
      </c>
      <c r="W200" s="19">
        <v>14.66</v>
      </c>
      <c r="X200" s="19"/>
      <c r="Y200" s="19"/>
      <c r="Z200" s="19" t="s">
        <v>77</v>
      </c>
      <c r="AA200" s="19" t="s">
        <v>77</v>
      </c>
      <c r="AB200" s="19" t="s">
        <v>78</v>
      </c>
      <c r="AC200" s="19"/>
      <c r="AD200" s="19" t="s">
        <v>78</v>
      </c>
      <c r="AE200" s="19"/>
      <c r="AF200" s="19" t="s">
        <v>78</v>
      </c>
      <c r="AG200" s="19">
        <v>20</v>
      </c>
      <c r="AH200" s="19">
        <v>20</v>
      </c>
      <c r="AI200" s="19" t="s">
        <v>9375</v>
      </c>
      <c r="AJ200" s="19" t="s">
        <v>9375</v>
      </c>
      <c r="AK200" s="19" t="s">
        <v>2370</v>
      </c>
      <c r="AL200" s="19" t="s">
        <v>2291</v>
      </c>
      <c r="AM200" s="19" t="s">
        <v>9339</v>
      </c>
      <c r="AN200" s="19" t="s">
        <v>9340</v>
      </c>
      <c r="AO200" s="19" t="s">
        <v>9341</v>
      </c>
      <c r="AP200" s="19" t="s">
        <v>2375</v>
      </c>
      <c r="AQ200" s="19" t="s">
        <v>722</v>
      </c>
      <c r="AR200" s="19" t="s">
        <v>2376</v>
      </c>
      <c r="AS200" s="19">
        <v>13638231177</v>
      </c>
    </row>
    <row r="201" s="1" customFormat="1" ht="50" customHeight="1" spans="1:45">
      <c r="A201" s="17">
        <v>194</v>
      </c>
      <c r="B201" s="19" t="s">
        <v>9376</v>
      </c>
      <c r="C201" s="19" t="s">
        <v>168</v>
      </c>
      <c r="D201" s="19" t="s">
        <v>110</v>
      </c>
      <c r="E201" s="19" t="s">
        <v>9377</v>
      </c>
      <c r="F201" s="20">
        <v>2018.1</v>
      </c>
      <c r="G201" s="20">
        <v>2018.12</v>
      </c>
      <c r="H201" s="19" t="s">
        <v>5425</v>
      </c>
      <c r="I201" s="19" t="s">
        <v>780</v>
      </c>
      <c r="J201" s="19" t="s">
        <v>9378</v>
      </c>
      <c r="K201" s="19">
        <v>6.22</v>
      </c>
      <c r="L201" s="19">
        <v>6.22</v>
      </c>
      <c r="M201" s="19"/>
      <c r="N201" s="19"/>
      <c r="O201" s="19">
        <v>20</v>
      </c>
      <c r="P201" s="19" t="s">
        <v>9378</v>
      </c>
      <c r="Q201" s="30" t="s">
        <v>1980</v>
      </c>
      <c r="R201" s="19" t="s">
        <v>7958</v>
      </c>
      <c r="S201" s="19" t="s">
        <v>486</v>
      </c>
      <c r="T201" s="19">
        <v>2018</v>
      </c>
      <c r="U201" s="19" t="s">
        <v>77</v>
      </c>
      <c r="V201" s="34">
        <f t="shared" si="14"/>
        <v>6.22</v>
      </c>
      <c r="W201" s="19">
        <v>6.22</v>
      </c>
      <c r="X201" s="19"/>
      <c r="Y201" s="19"/>
      <c r="Z201" s="19" t="s">
        <v>77</v>
      </c>
      <c r="AA201" s="19" t="s">
        <v>77</v>
      </c>
      <c r="AB201" s="19" t="s">
        <v>78</v>
      </c>
      <c r="AC201" s="19"/>
      <c r="AD201" s="19" t="s">
        <v>78</v>
      </c>
      <c r="AE201" s="19"/>
      <c r="AF201" s="19" t="s">
        <v>78</v>
      </c>
      <c r="AG201" s="19">
        <v>20</v>
      </c>
      <c r="AH201" s="19">
        <v>20</v>
      </c>
      <c r="AI201" s="19" t="s">
        <v>9378</v>
      </c>
      <c r="AJ201" s="19" t="s">
        <v>9378</v>
      </c>
      <c r="AK201" s="19" t="s">
        <v>2370</v>
      </c>
      <c r="AL201" s="19" t="s">
        <v>2291</v>
      </c>
      <c r="AM201" s="19" t="s">
        <v>9339</v>
      </c>
      <c r="AN201" s="19" t="s">
        <v>9340</v>
      </c>
      <c r="AO201" s="19" t="s">
        <v>9341</v>
      </c>
      <c r="AP201" s="19" t="s">
        <v>2375</v>
      </c>
      <c r="AQ201" s="19" t="s">
        <v>722</v>
      </c>
      <c r="AR201" s="19" t="s">
        <v>2376</v>
      </c>
      <c r="AS201" s="19">
        <v>13638231177</v>
      </c>
    </row>
    <row r="202" s="1" customFormat="1" ht="50" customHeight="1" spans="1:45">
      <c r="A202" s="17">
        <v>195</v>
      </c>
      <c r="B202" s="19" t="s">
        <v>9379</v>
      </c>
      <c r="C202" s="19" t="s">
        <v>168</v>
      </c>
      <c r="D202" s="19" t="s">
        <v>110</v>
      </c>
      <c r="E202" s="19" t="s">
        <v>868</v>
      </c>
      <c r="F202" s="20">
        <v>2018.1</v>
      </c>
      <c r="G202" s="20">
        <v>2018.12</v>
      </c>
      <c r="H202" s="19" t="s">
        <v>5425</v>
      </c>
      <c r="I202" s="19" t="s">
        <v>868</v>
      </c>
      <c r="J202" s="19" t="s">
        <v>9380</v>
      </c>
      <c r="K202" s="19">
        <v>2.2</v>
      </c>
      <c r="L202" s="19">
        <v>2.2</v>
      </c>
      <c r="M202" s="19"/>
      <c r="N202" s="19"/>
      <c r="O202" s="19">
        <v>20</v>
      </c>
      <c r="P202" s="19" t="s">
        <v>9380</v>
      </c>
      <c r="Q202" s="30" t="s">
        <v>1980</v>
      </c>
      <c r="R202" s="19" t="s">
        <v>7958</v>
      </c>
      <c r="S202" s="19" t="s">
        <v>486</v>
      </c>
      <c r="T202" s="19">
        <v>2018</v>
      </c>
      <c r="U202" s="19" t="s">
        <v>77</v>
      </c>
      <c r="V202" s="34">
        <f t="shared" si="14"/>
        <v>2.2</v>
      </c>
      <c r="W202" s="19">
        <v>2.2</v>
      </c>
      <c r="X202" s="19"/>
      <c r="Y202" s="19"/>
      <c r="Z202" s="19" t="s">
        <v>77</v>
      </c>
      <c r="AA202" s="19" t="s">
        <v>77</v>
      </c>
      <c r="AB202" s="19" t="s">
        <v>78</v>
      </c>
      <c r="AC202" s="19"/>
      <c r="AD202" s="19" t="s">
        <v>78</v>
      </c>
      <c r="AE202" s="19"/>
      <c r="AF202" s="19" t="s">
        <v>78</v>
      </c>
      <c r="AG202" s="19">
        <v>20</v>
      </c>
      <c r="AH202" s="19">
        <v>20</v>
      </c>
      <c r="AI202" s="19" t="s">
        <v>9380</v>
      </c>
      <c r="AJ202" s="19" t="s">
        <v>9380</v>
      </c>
      <c r="AK202" s="19" t="s">
        <v>2370</v>
      </c>
      <c r="AL202" s="19" t="s">
        <v>2291</v>
      </c>
      <c r="AM202" s="19" t="s">
        <v>9339</v>
      </c>
      <c r="AN202" s="19" t="s">
        <v>9340</v>
      </c>
      <c r="AO202" s="19" t="s">
        <v>9341</v>
      </c>
      <c r="AP202" s="19" t="s">
        <v>2375</v>
      </c>
      <c r="AQ202" s="19" t="s">
        <v>722</v>
      </c>
      <c r="AR202" s="19" t="s">
        <v>2376</v>
      </c>
      <c r="AS202" s="19">
        <v>13638231177</v>
      </c>
    </row>
    <row r="203" s="1" customFormat="1" ht="50" customHeight="1" spans="1:45">
      <c r="A203" s="17">
        <v>196</v>
      </c>
      <c r="B203" s="19" t="s">
        <v>9381</v>
      </c>
      <c r="C203" s="19" t="s">
        <v>168</v>
      </c>
      <c r="D203" s="19" t="s">
        <v>110</v>
      </c>
      <c r="E203" s="19" t="s">
        <v>2385</v>
      </c>
      <c r="F203" s="20">
        <v>2018.1</v>
      </c>
      <c r="G203" s="20">
        <v>2018.12</v>
      </c>
      <c r="H203" s="19" t="s">
        <v>5425</v>
      </c>
      <c r="I203" s="19" t="s">
        <v>2385</v>
      </c>
      <c r="J203" s="19" t="s">
        <v>9382</v>
      </c>
      <c r="K203" s="19">
        <v>5.13</v>
      </c>
      <c r="L203" s="19">
        <v>5.13</v>
      </c>
      <c r="M203" s="19"/>
      <c r="N203" s="19"/>
      <c r="O203" s="19">
        <v>20</v>
      </c>
      <c r="P203" s="19" t="s">
        <v>9382</v>
      </c>
      <c r="Q203" s="30" t="s">
        <v>1980</v>
      </c>
      <c r="R203" s="19" t="s">
        <v>7958</v>
      </c>
      <c r="S203" s="19" t="s">
        <v>486</v>
      </c>
      <c r="T203" s="19">
        <v>2018</v>
      </c>
      <c r="U203" s="19" t="s">
        <v>77</v>
      </c>
      <c r="V203" s="34">
        <f t="shared" si="14"/>
        <v>5.13</v>
      </c>
      <c r="W203" s="19">
        <v>5.13</v>
      </c>
      <c r="X203" s="19"/>
      <c r="Y203" s="19"/>
      <c r="Z203" s="19" t="s">
        <v>77</v>
      </c>
      <c r="AA203" s="19" t="s">
        <v>77</v>
      </c>
      <c r="AB203" s="19" t="s">
        <v>78</v>
      </c>
      <c r="AC203" s="19"/>
      <c r="AD203" s="19" t="s">
        <v>78</v>
      </c>
      <c r="AE203" s="19"/>
      <c r="AF203" s="19" t="s">
        <v>78</v>
      </c>
      <c r="AG203" s="19">
        <v>20</v>
      </c>
      <c r="AH203" s="19">
        <v>20</v>
      </c>
      <c r="AI203" s="19" t="s">
        <v>9382</v>
      </c>
      <c r="AJ203" s="19" t="s">
        <v>9382</v>
      </c>
      <c r="AK203" s="19" t="s">
        <v>2370</v>
      </c>
      <c r="AL203" s="19" t="s">
        <v>2291</v>
      </c>
      <c r="AM203" s="19" t="s">
        <v>9339</v>
      </c>
      <c r="AN203" s="19" t="s">
        <v>9340</v>
      </c>
      <c r="AO203" s="19" t="s">
        <v>9341</v>
      </c>
      <c r="AP203" s="19" t="s">
        <v>2375</v>
      </c>
      <c r="AQ203" s="19" t="s">
        <v>722</v>
      </c>
      <c r="AR203" s="19" t="s">
        <v>2376</v>
      </c>
      <c r="AS203" s="19">
        <v>13638231177</v>
      </c>
    </row>
    <row r="204" s="1" customFormat="1" ht="50" customHeight="1" spans="1:45">
      <c r="A204" s="17">
        <v>197</v>
      </c>
      <c r="B204" s="19" t="s">
        <v>9383</v>
      </c>
      <c r="C204" s="19" t="s">
        <v>168</v>
      </c>
      <c r="D204" s="19" t="s">
        <v>110</v>
      </c>
      <c r="E204" s="19" t="s">
        <v>1893</v>
      </c>
      <c r="F204" s="20">
        <v>2018.1</v>
      </c>
      <c r="G204" s="20">
        <v>2018.12</v>
      </c>
      <c r="H204" s="19" t="s">
        <v>5425</v>
      </c>
      <c r="I204" s="19" t="s">
        <v>1893</v>
      </c>
      <c r="J204" s="19" t="s">
        <v>9384</v>
      </c>
      <c r="K204" s="19">
        <v>2.93</v>
      </c>
      <c r="L204" s="19">
        <v>2.93</v>
      </c>
      <c r="M204" s="19"/>
      <c r="N204" s="19"/>
      <c r="O204" s="19">
        <v>20</v>
      </c>
      <c r="P204" s="19" t="s">
        <v>9384</v>
      </c>
      <c r="Q204" s="30" t="s">
        <v>1980</v>
      </c>
      <c r="R204" s="19" t="s">
        <v>7958</v>
      </c>
      <c r="S204" s="19" t="s">
        <v>486</v>
      </c>
      <c r="T204" s="19">
        <v>2018</v>
      </c>
      <c r="U204" s="19" t="s">
        <v>77</v>
      </c>
      <c r="V204" s="34">
        <f t="shared" si="14"/>
        <v>2.93</v>
      </c>
      <c r="W204" s="19">
        <v>2.93</v>
      </c>
      <c r="X204" s="19"/>
      <c r="Y204" s="19"/>
      <c r="Z204" s="19" t="s">
        <v>77</v>
      </c>
      <c r="AA204" s="19" t="s">
        <v>77</v>
      </c>
      <c r="AB204" s="19" t="s">
        <v>78</v>
      </c>
      <c r="AC204" s="19"/>
      <c r="AD204" s="19" t="s">
        <v>78</v>
      </c>
      <c r="AE204" s="19"/>
      <c r="AF204" s="19" t="s">
        <v>78</v>
      </c>
      <c r="AG204" s="19">
        <v>20</v>
      </c>
      <c r="AH204" s="19">
        <v>20</v>
      </c>
      <c r="AI204" s="19" t="s">
        <v>9384</v>
      </c>
      <c r="AJ204" s="19" t="s">
        <v>9384</v>
      </c>
      <c r="AK204" s="19" t="s">
        <v>2370</v>
      </c>
      <c r="AL204" s="19" t="s">
        <v>2291</v>
      </c>
      <c r="AM204" s="19" t="s">
        <v>9339</v>
      </c>
      <c r="AN204" s="19" t="s">
        <v>9340</v>
      </c>
      <c r="AO204" s="19" t="s">
        <v>9341</v>
      </c>
      <c r="AP204" s="19" t="s">
        <v>2375</v>
      </c>
      <c r="AQ204" s="19" t="s">
        <v>722</v>
      </c>
      <c r="AR204" s="19" t="s">
        <v>2376</v>
      </c>
      <c r="AS204" s="19">
        <v>13638231177</v>
      </c>
    </row>
    <row r="205" s="1" customFormat="1" ht="50" customHeight="1" spans="1:45">
      <c r="A205" s="17">
        <v>198</v>
      </c>
      <c r="B205" s="19" t="s">
        <v>9385</v>
      </c>
      <c r="C205" s="19" t="s">
        <v>168</v>
      </c>
      <c r="D205" s="19" t="s">
        <v>110</v>
      </c>
      <c r="E205" s="19" t="s">
        <v>896</v>
      </c>
      <c r="F205" s="20">
        <v>2018.1</v>
      </c>
      <c r="G205" s="20">
        <v>2018.12</v>
      </c>
      <c r="H205" s="19" t="s">
        <v>5425</v>
      </c>
      <c r="I205" s="19" t="s">
        <v>896</v>
      </c>
      <c r="J205" s="19" t="s">
        <v>9386</v>
      </c>
      <c r="K205" s="66">
        <v>35.35</v>
      </c>
      <c r="L205" s="66">
        <v>35.35</v>
      </c>
      <c r="M205" s="19"/>
      <c r="N205" s="19"/>
      <c r="O205" s="19">
        <v>20</v>
      </c>
      <c r="P205" s="19" t="s">
        <v>9386</v>
      </c>
      <c r="Q205" s="30" t="s">
        <v>1980</v>
      </c>
      <c r="R205" s="19" t="s">
        <v>7958</v>
      </c>
      <c r="S205" s="19" t="s">
        <v>486</v>
      </c>
      <c r="T205" s="19">
        <v>2018</v>
      </c>
      <c r="U205" s="19" t="s">
        <v>77</v>
      </c>
      <c r="V205" s="66">
        <v>35.35</v>
      </c>
      <c r="W205" s="66">
        <v>35.35</v>
      </c>
      <c r="X205" s="19"/>
      <c r="Y205" s="19"/>
      <c r="Z205" s="19" t="s">
        <v>77</v>
      </c>
      <c r="AA205" s="19" t="s">
        <v>77</v>
      </c>
      <c r="AB205" s="19" t="s">
        <v>78</v>
      </c>
      <c r="AC205" s="19"/>
      <c r="AD205" s="19" t="s">
        <v>78</v>
      </c>
      <c r="AE205" s="19"/>
      <c r="AF205" s="19" t="s">
        <v>78</v>
      </c>
      <c r="AG205" s="19">
        <v>20</v>
      </c>
      <c r="AH205" s="19">
        <v>20</v>
      </c>
      <c r="AI205" s="19" t="s">
        <v>9386</v>
      </c>
      <c r="AJ205" s="19" t="s">
        <v>9386</v>
      </c>
      <c r="AK205" s="19" t="s">
        <v>2370</v>
      </c>
      <c r="AL205" s="19" t="s">
        <v>2291</v>
      </c>
      <c r="AM205" s="19" t="s">
        <v>9339</v>
      </c>
      <c r="AN205" s="19" t="s">
        <v>9340</v>
      </c>
      <c r="AO205" s="19" t="s">
        <v>9341</v>
      </c>
      <c r="AP205" s="19" t="s">
        <v>2375</v>
      </c>
      <c r="AQ205" s="19" t="s">
        <v>722</v>
      </c>
      <c r="AR205" s="19" t="s">
        <v>2376</v>
      </c>
      <c r="AS205" s="19">
        <v>13638231177</v>
      </c>
    </row>
    <row r="206" s="1" customFormat="1" ht="50" customHeight="1" spans="1:45">
      <c r="A206" s="17">
        <v>199</v>
      </c>
      <c r="B206" s="19" t="s">
        <v>9387</v>
      </c>
      <c r="C206" s="19" t="s">
        <v>168</v>
      </c>
      <c r="D206" s="19" t="s">
        <v>110</v>
      </c>
      <c r="E206" s="19" t="s">
        <v>803</v>
      </c>
      <c r="F206" s="20">
        <v>2018.1</v>
      </c>
      <c r="G206" s="20">
        <v>2018.12</v>
      </c>
      <c r="H206" s="19" t="s">
        <v>5425</v>
      </c>
      <c r="I206" s="19" t="s">
        <v>803</v>
      </c>
      <c r="J206" s="19" t="s">
        <v>9388</v>
      </c>
      <c r="K206" s="66">
        <v>41.34</v>
      </c>
      <c r="L206" s="66">
        <v>41.34</v>
      </c>
      <c r="M206" s="19"/>
      <c r="N206" s="19"/>
      <c r="O206" s="19">
        <v>20</v>
      </c>
      <c r="P206" s="19" t="s">
        <v>9388</v>
      </c>
      <c r="Q206" s="30" t="s">
        <v>1980</v>
      </c>
      <c r="R206" s="19" t="s">
        <v>7958</v>
      </c>
      <c r="S206" s="19" t="s">
        <v>486</v>
      </c>
      <c r="T206" s="19">
        <v>2018</v>
      </c>
      <c r="U206" s="19" t="s">
        <v>77</v>
      </c>
      <c r="V206" s="66">
        <v>41.34</v>
      </c>
      <c r="W206" s="66">
        <v>41.34</v>
      </c>
      <c r="X206" s="19"/>
      <c r="Y206" s="19"/>
      <c r="Z206" s="19" t="s">
        <v>77</v>
      </c>
      <c r="AA206" s="19" t="s">
        <v>77</v>
      </c>
      <c r="AB206" s="19" t="s">
        <v>78</v>
      </c>
      <c r="AC206" s="19"/>
      <c r="AD206" s="19" t="s">
        <v>78</v>
      </c>
      <c r="AE206" s="19"/>
      <c r="AF206" s="19" t="s">
        <v>78</v>
      </c>
      <c r="AG206" s="19">
        <v>20</v>
      </c>
      <c r="AH206" s="19">
        <v>20</v>
      </c>
      <c r="AI206" s="19" t="s">
        <v>9388</v>
      </c>
      <c r="AJ206" s="19" t="s">
        <v>9388</v>
      </c>
      <c r="AK206" s="19" t="s">
        <v>2370</v>
      </c>
      <c r="AL206" s="19" t="s">
        <v>2291</v>
      </c>
      <c r="AM206" s="19" t="s">
        <v>9339</v>
      </c>
      <c r="AN206" s="19" t="s">
        <v>9340</v>
      </c>
      <c r="AO206" s="19" t="s">
        <v>9341</v>
      </c>
      <c r="AP206" s="19" t="s">
        <v>2375</v>
      </c>
      <c r="AQ206" s="19" t="s">
        <v>722</v>
      </c>
      <c r="AR206" s="19" t="s">
        <v>2376</v>
      </c>
      <c r="AS206" s="19">
        <v>13638231177</v>
      </c>
    </row>
    <row r="207" s="1" customFormat="1" ht="50" customHeight="1" spans="1:45">
      <c r="A207" s="17">
        <v>200</v>
      </c>
      <c r="B207" s="19" t="s">
        <v>9389</v>
      </c>
      <c r="C207" s="19" t="s">
        <v>168</v>
      </c>
      <c r="D207" s="19" t="s">
        <v>110</v>
      </c>
      <c r="E207" s="19" t="s">
        <v>796</v>
      </c>
      <c r="F207" s="20">
        <v>2018.1</v>
      </c>
      <c r="G207" s="20">
        <v>2018.12</v>
      </c>
      <c r="H207" s="19" t="s">
        <v>5425</v>
      </c>
      <c r="I207" s="19" t="s">
        <v>796</v>
      </c>
      <c r="J207" s="19" t="s">
        <v>9390</v>
      </c>
      <c r="K207" s="66">
        <v>67.63</v>
      </c>
      <c r="L207" s="66">
        <v>67.63</v>
      </c>
      <c r="M207" s="19"/>
      <c r="N207" s="19"/>
      <c r="O207" s="19">
        <v>20</v>
      </c>
      <c r="P207" s="19" t="s">
        <v>9390</v>
      </c>
      <c r="Q207" s="30" t="s">
        <v>1980</v>
      </c>
      <c r="R207" s="19" t="s">
        <v>7958</v>
      </c>
      <c r="S207" s="19" t="s">
        <v>486</v>
      </c>
      <c r="T207" s="19">
        <v>2018</v>
      </c>
      <c r="U207" s="19" t="s">
        <v>77</v>
      </c>
      <c r="V207" s="66">
        <v>67.63</v>
      </c>
      <c r="W207" s="66">
        <v>67.63</v>
      </c>
      <c r="X207" s="19"/>
      <c r="Y207" s="19"/>
      <c r="Z207" s="19" t="s">
        <v>77</v>
      </c>
      <c r="AA207" s="19" t="s">
        <v>77</v>
      </c>
      <c r="AB207" s="19" t="s">
        <v>78</v>
      </c>
      <c r="AC207" s="19"/>
      <c r="AD207" s="19" t="s">
        <v>78</v>
      </c>
      <c r="AE207" s="19"/>
      <c r="AF207" s="19" t="s">
        <v>78</v>
      </c>
      <c r="AG207" s="19">
        <v>20</v>
      </c>
      <c r="AH207" s="19">
        <v>20</v>
      </c>
      <c r="AI207" s="19" t="s">
        <v>9390</v>
      </c>
      <c r="AJ207" s="19" t="s">
        <v>9390</v>
      </c>
      <c r="AK207" s="19" t="s">
        <v>2370</v>
      </c>
      <c r="AL207" s="19" t="s">
        <v>2291</v>
      </c>
      <c r="AM207" s="19" t="s">
        <v>9339</v>
      </c>
      <c r="AN207" s="19" t="s">
        <v>9340</v>
      </c>
      <c r="AO207" s="19" t="s">
        <v>9341</v>
      </c>
      <c r="AP207" s="19" t="s">
        <v>2375</v>
      </c>
      <c r="AQ207" s="19" t="s">
        <v>722</v>
      </c>
      <c r="AR207" s="19" t="s">
        <v>2376</v>
      </c>
      <c r="AS207" s="19">
        <v>13638231177</v>
      </c>
    </row>
    <row r="208" s="1" customFormat="1" ht="50" customHeight="1" spans="1:45">
      <c r="A208" s="17">
        <v>201</v>
      </c>
      <c r="B208" s="19" t="s">
        <v>9391</v>
      </c>
      <c r="C208" s="19" t="s">
        <v>168</v>
      </c>
      <c r="D208" s="19" t="s">
        <v>110</v>
      </c>
      <c r="E208" s="19" t="s">
        <v>809</v>
      </c>
      <c r="F208" s="20">
        <v>2018.1</v>
      </c>
      <c r="G208" s="20">
        <v>2018.12</v>
      </c>
      <c r="H208" s="19" t="s">
        <v>5425</v>
      </c>
      <c r="I208" s="19" t="s">
        <v>809</v>
      </c>
      <c r="J208" s="19" t="s">
        <v>9392</v>
      </c>
      <c r="K208" s="67">
        <v>40.89</v>
      </c>
      <c r="L208" s="67">
        <v>40.89</v>
      </c>
      <c r="M208" s="19"/>
      <c r="N208" s="19"/>
      <c r="O208" s="19">
        <v>20</v>
      </c>
      <c r="P208" s="19" t="s">
        <v>9392</v>
      </c>
      <c r="Q208" s="30" t="s">
        <v>1980</v>
      </c>
      <c r="R208" s="19" t="s">
        <v>7958</v>
      </c>
      <c r="S208" s="19" t="s">
        <v>486</v>
      </c>
      <c r="T208" s="19">
        <v>2018</v>
      </c>
      <c r="U208" s="19" t="s">
        <v>77</v>
      </c>
      <c r="V208" s="67">
        <v>40.89</v>
      </c>
      <c r="W208" s="67">
        <v>40.89</v>
      </c>
      <c r="X208" s="19"/>
      <c r="Y208" s="19"/>
      <c r="Z208" s="19" t="s">
        <v>77</v>
      </c>
      <c r="AA208" s="19" t="s">
        <v>77</v>
      </c>
      <c r="AB208" s="19" t="s">
        <v>78</v>
      </c>
      <c r="AC208" s="19"/>
      <c r="AD208" s="19" t="s">
        <v>78</v>
      </c>
      <c r="AE208" s="19"/>
      <c r="AF208" s="19" t="s">
        <v>78</v>
      </c>
      <c r="AG208" s="19">
        <v>20</v>
      </c>
      <c r="AH208" s="19">
        <v>20</v>
      </c>
      <c r="AI208" s="19" t="s">
        <v>9392</v>
      </c>
      <c r="AJ208" s="19" t="s">
        <v>9392</v>
      </c>
      <c r="AK208" s="19" t="s">
        <v>2370</v>
      </c>
      <c r="AL208" s="19" t="s">
        <v>2291</v>
      </c>
      <c r="AM208" s="19" t="s">
        <v>9339</v>
      </c>
      <c r="AN208" s="19" t="s">
        <v>9340</v>
      </c>
      <c r="AO208" s="19" t="s">
        <v>9341</v>
      </c>
      <c r="AP208" s="19" t="s">
        <v>2375</v>
      </c>
      <c r="AQ208" s="19" t="s">
        <v>722</v>
      </c>
      <c r="AR208" s="19" t="s">
        <v>2376</v>
      </c>
      <c r="AS208" s="19">
        <v>13638231177</v>
      </c>
    </row>
    <row r="209" s="1" customFormat="1" ht="50" customHeight="1" spans="1:45">
      <c r="A209" s="17">
        <v>202</v>
      </c>
      <c r="B209" s="19" t="s">
        <v>9393</v>
      </c>
      <c r="C209" s="19" t="s">
        <v>168</v>
      </c>
      <c r="D209" s="19" t="s">
        <v>110</v>
      </c>
      <c r="E209" s="19" t="s">
        <v>733</v>
      </c>
      <c r="F209" s="20">
        <v>2018.1</v>
      </c>
      <c r="G209" s="20">
        <v>2018.12</v>
      </c>
      <c r="H209" s="19" t="s">
        <v>5425</v>
      </c>
      <c r="I209" s="19" t="s">
        <v>733</v>
      </c>
      <c r="J209" s="19" t="s">
        <v>9394</v>
      </c>
      <c r="K209" s="66">
        <v>23.51</v>
      </c>
      <c r="L209" s="66">
        <v>23.51</v>
      </c>
      <c r="M209" s="19"/>
      <c r="N209" s="19"/>
      <c r="O209" s="19">
        <v>20</v>
      </c>
      <c r="P209" s="19" t="s">
        <v>9394</v>
      </c>
      <c r="Q209" s="30" t="s">
        <v>1980</v>
      </c>
      <c r="R209" s="19" t="s">
        <v>7958</v>
      </c>
      <c r="S209" s="19" t="s">
        <v>486</v>
      </c>
      <c r="T209" s="19">
        <v>2018</v>
      </c>
      <c r="U209" s="19" t="s">
        <v>77</v>
      </c>
      <c r="V209" s="66">
        <v>23.51</v>
      </c>
      <c r="W209" s="66">
        <v>23.51</v>
      </c>
      <c r="X209" s="19"/>
      <c r="Y209" s="19"/>
      <c r="Z209" s="19" t="s">
        <v>77</v>
      </c>
      <c r="AA209" s="19" t="s">
        <v>77</v>
      </c>
      <c r="AB209" s="19" t="s">
        <v>78</v>
      </c>
      <c r="AC209" s="19"/>
      <c r="AD209" s="19" t="s">
        <v>78</v>
      </c>
      <c r="AE209" s="19"/>
      <c r="AF209" s="19" t="s">
        <v>78</v>
      </c>
      <c r="AG209" s="19">
        <v>20</v>
      </c>
      <c r="AH209" s="19">
        <v>20</v>
      </c>
      <c r="AI209" s="19" t="s">
        <v>9395</v>
      </c>
      <c r="AJ209" s="19" t="s">
        <v>9395</v>
      </c>
      <c r="AK209" s="19" t="s">
        <v>2370</v>
      </c>
      <c r="AL209" s="19" t="s">
        <v>2291</v>
      </c>
      <c r="AM209" s="19" t="s">
        <v>9339</v>
      </c>
      <c r="AN209" s="19" t="s">
        <v>9340</v>
      </c>
      <c r="AO209" s="19" t="s">
        <v>9341</v>
      </c>
      <c r="AP209" s="19" t="s">
        <v>2375</v>
      </c>
      <c r="AQ209" s="19" t="s">
        <v>722</v>
      </c>
      <c r="AR209" s="19" t="s">
        <v>2376</v>
      </c>
      <c r="AS209" s="19">
        <v>13638231177</v>
      </c>
    </row>
    <row r="210" s="1" customFormat="1" ht="50" customHeight="1" spans="1:45">
      <c r="A210" s="17">
        <v>203</v>
      </c>
      <c r="B210" s="19" t="s">
        <v>9396</v>
      </c>
      <c r="C210" s="19" t="s">
        <v>168</v>
      </c>
      <c r="D210" s="19" t="s">
        <v>110</v>
      </c>
      <c r="E210" s="19" t="s">
        <v>747</v>
      </c>
      <c r="F210" s="20">
        <v>2018.1</v>
      </c>
      <c r="G210" s="20">
        <v>2018.12</v>
      </c>
      <c r="H210" s="19" t="s">
        <v>5425</v>
      </c>
      <c r="I210" s="19" t="s">
        <v>747</v>
      </c>
      <c r="J210" s="19" t="s">
        <v>9397</v>
      </c>
      <c r="K210" s="67">
        <v>23.36</v>
      </c>
      <c r="L210" s="67">
        <v>23.36</v>
      </c>
      <c r="M210" s="19"/>
      <c r="N210" s="19"/>
      <c r="O210" s="19">
        <v>20</v>
      </c>
      <c r="P210" s="19" t="s">
        <v>9397</v>
      </c>
      <c r="Q210" s="30" t="s">
        <v>1980</v>
      </c>
      <c r="R210" s="19" t="s">
        <v>7958</v>
      </c>
      <c r="S210" s="19" t="s">
        <v>486</v>
      </c>
      <c r="T210" s="19">
        <v>2018</v>
      </c>
      <c r="U210" s="19" t="s">
        <v>77</v>
      </c>
      <c r="V210" s="67">
        <v>23.36</v>
      </c>
      <c r="W210" s="67">
        <v>23.36</v>
      </c>
      <c r="X210" s="19"/>
      <c r="Y210" s="19"/>
      <c r="Z210" s="19" t="s">
        <v>77</v>
      </c>
      <c r="AA210" s="19" t="s">
        <v>77</v>
      </c>
      <c r="AB210" s="19" t="s">
        <v>78</v>
      </c>
      <c r="AC210" s="19"/>
      <c r="AD210" s="19" t="s">
        <v>78</v>
      </c>
      <c r="AE210" s="19"/>
      <c r="AF210" s="19" t="s">
        <v>78</v>
      </c>
      <c r="AG210" s="19">
        <v>20</v>
      </c>
      <c r="AH210" s="19">
        <v>20</v>
      </c>
      <c r="AI210" s="19" t="s">
        <v>9397</v>
      </c>
      <c r="AJ210" s="19" t="s">
        <v>9397</v>
      </c>
      <c r="AK210" s="19" t="s">
        <v>2370</v>
      </c>
      <c r="AL210" s="19" t="s">
        <v>2291</v>
      </c>
      <c r="AM210" s="19" t="s">
        <v>9339</v>
      </c>
      <c r="AN210" s="19" t="s">
        <v>9340</v>
      </c>
      <c r="AO210" s="19" t="s">
        <v>9341</v>
      </c>
      <c r="AP210" s="19" t="s">
        <v>2375</v>
      </c>
      <c r="AQ210" s="19" t="s">
        <v>722</v>
      </c>
      <c r="AR210" s="19" t="s">
        <v>2376</v>
      </c>
      <c r="AS210" s="19">
        <v>13638231177</v>
      </c>
    </row>
    <row r="211" s="1" customFormat="1" ht="50" customHeight="1" spans="1:45">
      <c r="A211" s="17">
        <v>204</v>
      </c>
      <c r="B211" s="19" t="s">
        <v>9398</v>
      </c>
      <c r="C211" s="19" t="s">
        <v>168</v>
      </c>
      <c r="D211" s="19" t="s">
        <v>110</v>
      </c>
      <c r="E211" s="19" t="s">
        <v>741</v>
      </c>
      <c r="F211" s="20">
        <v>2018.1</v>
      </c>
      <c r="G211" s="20">
        <v>2018.12</v>
      </c>
      <c r="H211" s="19" t="s">
        <v>5425</v>
      </c>
      <c r="I211" s="19" t="s">
        <v>741</v>
      </c>
      <c r="J211" s="19" t="s">
        <v>9399</v>
      </c>
      <c r="K211" s="66">
        <v>9.5</v>
      </c>
      <c r="L211" s="66">
        <v>9.5</v>
      </c>
      <c r="M211" s="19"/>
      <c r="N211" s="19"/>
      <c r="O211" s="19">
        <v>20</v>
      </c>
      <c r="P211" s="19" t="s">
        <v>9399</v>
      </c>
      <c r="Q211" s="30" t="s">
        <v>1980</v>
      </c>
      <c r="R211" s="19" t="s">
        <v>7958</v>
      </c>
      <c r="S211" s="19" t="s">
        <v>486</v>
      </c>
      <c r="T211" s="19">
        <v>2018</v>
      </c>
      <c r="U211" s="19" t="s">
        <v>77</v>
      </c>
      <c r="V211" s="34">
        <f t="shared" ref="V211:V221" si="15">SUM(W211:X211)</f>
        <v>9.5</v>
      </c>
      <c r="W211" s="66">
        <v>9.5</v>
      </c>
      <c r="X211" s="19"/>
      <c r="Y211" s="19"/>
      <c r="Z211" s="19" t="s">
        <v>77</v>
      </c>
      <c r="AA211" s="19" t="s">
        <v>77</v>
      </c>
      <c r="AB211" s="19" t="s">
        <v>78</v>
      </c>
      <c r="AC211" s="19"/>
      <c r="AD211" s="19" t="s">
        <v>78</v>
      </c>
      <c r="AE211" s="19"/>
      <c r="AF211" s="19" t="s">
        <v>78</v>
      </c>
      <c r="AG211" s="19">
        <v>20</v>
      </c>
      <c r="AH211" s="19">
        <v>20</v>
      </c>
      <c r="AI211" s="19" t="s">
        <v>9399</v>
      </c>
      <c r="AJ211" s="19" t="s">
        <v>9399</v>
      </c>
      <c r="AK211" s="19" t="s">
        <v>2370</v>
      </c>
      <c r="AL211" s="19" t="s">
        <v>2291</v>
      </c>
      <c r="AM211" s="19" t="s">
        <v>9339</v>
      </c>
      <c r="AN211" s="19" t="s">
        <v>9340</v>
      </c>
      <c r="AO211" s="19" t="s">
        <v>9341</v>
      </c>
      <c r="AP211" s="19" t="s">
        <v>2375</v>
      </c>
      <c r="AQ211" s="19" t="s">
        <v>722</v>
      </c>
      <c r="AR211" s="19" t="s">
        <v>2376</v>
      </c>
      <c r="AS211" s="19">
        <v>13638231177</v>
      </c>
    </row>
    <row r="212" s="1" customFormat="1" ht="50" customHeight="1" spans="1:45">
      <c r="A212" s="17">
        <v>205</v>
      </c>
      <c r="B212" s="19" t="s">
        <v>9400</v>
      </c>
      <c r="C212" s="19" t="s">
        <v>168</v>
      </c>
      <c r="D212" s="19" t="s">
        <v>110</v>
      </c>
      <c r="E212" s="19" t="s">
        <v>765</v>
      </c>
      <c r="F212" s="20">
        <v>2018.1</v>
      </c>
      <c r="G212" s="20">
        <v>2018.12</v>
      </c>
      <c r="H212" s="19" t="s">
        <v>5425</v>
      </c>
      <c r="I212" s="19" t="s">
        <v>765</v>
      </c>
      <c r="J212" s="19" t="s">
        <v>9401</v>
      </c>
      <c r="K212" s="68">
        <v>1.47</v>
      </c>
      <c r="L212" s="68">
        <v>1.47</v>
      </c>
      <c r="M212" s="19"/>
      <c r="N212" s="19"/>
      <c r="O212" s="19">
        <v>20</v>
      </c>
      <c r="P212" s="19" t="s">
        <v>9401</v>
      </c>
      <c r="Q212" s="30" t="s">
        <v>1980</v>
      </c>
      <c r="R212" s="19" t="s">
        <v>7958</v>
      </c>
      <c r="S212" s="19" t="s">
        <v>486</v>
      </c>
      <c r="T212" s="19">
        <v>2018</v>
      </c>
      <c r="U212" s="19" t="s">
        <v>77</v>
      </c>
      <c r="V212" s="34">
        <f t="shared" si="15"/>
        <v>4.75</v>
      </c>
      <c r="W212" s="19">
        <v>4.75</v>
      </c>
      <c r="X212" s="19"/>
      <c r="Y212" s="19"/>
      <c r="Z212" s="19" t="s">
        <v>77</v>
      </c>
      <c r="AA212" s="19" t="s">
        <v>77</v>
      </c>
      <c r="AB212" s="19" t="s">
        <v>78</v>
      </c>
      <c r="AC212" s="19"/>
      <c r="AD212" s="19" t="s">
        <v>78</v>
      </c>
      <c r="AE212" s="19"/>
      <c r="AF212" s="19" t="s">
        <v>78</v>
      </c>
      <c r="AG212" s="19">
        <v>20</v>
      </c>
      <c r="AH212" s="19">
        <v>20</v>
      </c>
      <c r="AI212" s="19" t="s">
        <v>9401</v>
      </c>
      <c r="AJ212" s="19" t="s">
        <v>9401</v>
      </c>
      <c r="AK212" s="19" t="s">
        <v>2370</v>
      </c>
      <c r="AL212" s="19" t="s">
        <v>2291</v>
      </c>
      <c r="AM212" s="19" t="s">
        <v>9339</v>
      </c>
      <c r="AN212" s="19" t="s">
        <v>9340</v>
      </c>
      <c r="AO212" s="19" t="s">
        <v>9341</v>
      </c>
      <c r="AP212" s="19" t="s">
        <v>2375</v>
      </c>
      <c r="AQ212" s="19" t="s">
        <v>722</v>
      </c>
      <c r="AR212" s="19" t="s">
        <v>2376</v>
      </c>
      <c r="AS212" s="19">
        <v>13638231177</v>
      </c>
    </row>
    <row r="213" s="1" customFormat="1" ht="50" customHeight="1" spans="1:45">
      <c r="A213" s="17">
        <v>206</v>
      </c>
      <c r="B213" s="19" t="s">
        <v>9402</v>
      </c>
      <c r="C213" s="19" t="s">
        <v>168</v>
      </c>
      <c r="D213" s="19" t="s">
        <v>110</v>
      </c>
      <c r="E213" s="19" t="s">
        <v>2443</v>
      </c>
      <c r="F213" s="20">
        <v>2018.1</v>
      </c>
      <c r="G213" s="20">
        <v>2018.12</v>
      </c>
      <c r="H213" s="19" t="s">
        <v>5425</v>
      </c>
      <c r="I213" s="19" t="s">
        <v>2443</v>
      </c>
      <c r="J213" s="19" t="s">
        <v>9403</v>
      </c>
      <c r="K213" s="67">
        <f>1.65+11.39</f>
        <v>13.04</v>
      </c>
      <c r="L213" s="67">
        <f>1.65+11.39</f>
        <v>13.04</v>
      </c>
      <c r="M213" s="19"/>
      <c r="N213" s="19"/>
      <c r="O213" s="19">
        <v>20</v>
      </c>
      <c r="P213" s="19" t="s">
        <v>9403</v>
      </c>
      <c r="Q213" s="30" t="s">
        <v>1980</v>
      </c>
      <c r="R213" s="19" t="s">
        <v>7958</v>
      </c>
      <c r="S213" s="19" t="s">
        <v>486</v>
      </c>
      <c r="T213" s="19">
        <v>2018</v>
      </c>
      <c r="U213" s="19" t="s">
        <v>77</v>
      </c>
      <c r="V213" s="67">
        <f>1.65+11.39</f>
        <v>13.04</v>
      </c>
      <c r="W213" s="67">
        <f>1.65+11.39</f>
        <v>13.04</v>
      </c>
      <c r="X213" s="19"/>
      <c r="Y213" s="19"/>
      <c r="Z213" s="19" t="s">
        <v>77</v>
      </c>
      <c r="AA213" s="22" t="s">
        <v>77</v>
      </c>
      <c r="AB213" s="19" t="s">
        <v>78</v>
      </c>
      <c r="AC213" s="19"/>
      <c r="AD213" s="19" t="s">
        <v>78</v>
      </c>
      <c r="AE213" s="19"/>
      <c r="AF213" s="19" t="s">
        <v>78</v>
      </c>
      <c r="AG213" s="19">
        <v>20</v>
      </c>
      <c r="AH213" s="19">
        <v>20</v>
      </c>
      <c r="AI213" s="19" t="s">
        <v>9403</v>
      </c>
      <c r="AJ213" s="19" t="s">
        <v>9403</v>
      </c>
      <c r="AK213" s="19" t="s">
        <v>2370</v>
      </c>
      <c r="AL213" s="19" t="s">
        <v>2291</v>
      </c>
      <c r="AM213" s="19" t="s">
        <v>9339</v>
      </c>
      <c r="AN213" s="19" t="s">
        <v>9340</v>
      </c>
      <c r="AO213" s="19" t="s">
        <v>9341</v>
      </c>
      <c r="AP213" s="19" t="s">
        <v>2375</v>
      </c>
      <c r="AQ213" s="19" t="s">
        <v>722</v>
      </c>
      <c r="AR213" s="19" t="s">
        <v>2376</v>
      </c>
      <c r="AS213" s="19">
        <v>13638231177</v>
      </c>
    </row>
    <row r="214" s="1" customFormat="1" ht="50" customHeight="1" spans="1:45">
      <c r="A214" s="17">
        <v>207</v>
      </c>
      <c r="B214" s="19" t="s">
        <v>9404</v>
      </c>
      <c r="C214" s="19" t="s">
        <v>168</v>
      </c>
      <c r="D214" s="19" t="s">
        <v>110</v>
      </c>
      <c r="E214" s="19" t="s">
        <v>5408</v>
      </c>
      <c r="F214" s="20">
        <v>2018.1</v>
      </c>
      <c r="G214" s="20">
        <v>2018.12</v>
      </c>
      <c r="H214" s="19" t="s">
        <v>5425</v>
      </c>
      <c r="I214" s="19" t="s">
        <v>5408</v>
      </c>
      <c r="J214" s="19" t="s">
        <v>9405</v>
      </c>
      <c r="K214" s="19">
        <v>2.93</v>
      </c>
      <c r="L214" s="19">
        <v>2.93</v>
      </c>
      <c r="M214" s="19"/>
      <c r="N214" s="19"/>
      <c r="O214" s="19">
        <v>20</v>
      </c>
      <c r="P214" s="19" t="s">
        <v>9405</v>
      </c>
      <c r="Q214" s="30" t="s">
        <v>1980</v>
      </c>
      <c r="R214" s="19" t="s">
        <v>7958</v>
      </c>
      <c r="S214" s="19" t="s">
        <v>486</v>
      </c>
      <c r="T214" s="19">
        <v>2018</v>
      </c>
      <c r="U214" s="19" t="s">
        <v>77</v>
      </c>
      <c r="V214" s="34">
        <f t="shared" si="15"/>
        <v>2.93</v>
      </c>
      <c r="W214" s="19">
        <v>2.93</v>
      </c>
      <c r="X214" s="19"/>
      <c r="Y214" s="19"/>
      <c r="Z214" s="19" t="s">
        <v>77</v>
      </c>
      <c r="AA214" s="22" t="s">
        <v>77</v>
      </c>
      <c r="AB214" s="19" t="s">
        <v>78</v>
      </c>
      <c r="AC214" s="19"/>
      <c r="AD214" s="19" t="s">
        <v>78</v>
      </c>
      <c r="AE214" s="19"/>
      <c r="AF214" s="19" t="s">
        <v>78</v>
      </c>
      <c r="AG214" s="19">
        <v>20</v>
      </c>
      <c r="AH214" s="19">
        <v>20</v>
      </c>
      <c r="AI214" s="19" t="s">
        <v>9405</v>
      </c>
      <c r="AJ214" s="19" t="s">
        <v>9405</v>
      </c>
      <c r="AK214" s="19" t="s">
        <v>2370</v>
      </c>
      <c r="AL214" s="19" t="s">
        <v>2291</v>
      </c>
      <c r="AM214" s="19" t="s">
        <v>9339</v>
      </c>
      <c r="AN214" s="19" t="s">
        <v>9340</v>
      </c>
      <c r="AO214" s="19" t="s">
        <v>9341</v>
      </c>
      <c r="AP214" s="19" t="s">
        <v>2375</v>
      </c>
      <c r="AQ214" s="19" t="s">
        <v>722</v>
      </c>
      <c r="AR214" s="19" t="s">
        <v>2376</v>
      </c>
      <c r="AS214" s="19">
        <v>13638231177</v>
      </c>
    </row>
    <row r="215" s="1" customFormat="1" ht="50" customHeight="1" spans="1:45">
      <c r="A215" s="17">
        <v>208</v>
      </c>
      <c r="B215" s="19" t="s">
        <v>9406</v>
      </c>
      <c r="C215" s="19" t="s">
        <v>168</v>
      </c>
      <c r="D215" s="19" t="s">
        <v>110</v>
      </c>
      <c r="E215" s="19" t="s">
        <v>9407</v>
      </c>
      <c r="F215" s="20">
        <v>2018.1</v>
      </c>
      <c r="G215" s="20">
        <v>2018.12</v>
      </c>
      <c r="H215" s="19" t="s">
        <v>5425</v>
      </c>
      <c r="I215" s="19" t="s">
        <v>5425</v>
      </c>
      <c r="J215" s="19" t="s">
        <v>9408</v>
      </c>
      <c r="K215" s="19">
        <v>12.59</v>
      </c>
      <c r="L215" s="19">
        <v>12.59</v>
      </c>
      <c r="M215" s="19"/>
      <c r="N215" s="19"/>
      <c r="O215" s="19">
        <v>20</v>
      </c>
      <c r="P215" s="19" t="s">
        <v>9409</v>
      </c>
      <c r="Q215" s="30" t="s">
        <v>1980</v>
      </c>
      <c r="R215" s="19" t="s">
        <v>7958</v>
      </c>
      <c r="S215" s="19" t="s">
        <v>486</v>
      </c>
      <c r="T215" s="19">
        <v>2018</v>
      </c>
      <c r="U215" s="19" t="s">
        <v>77</v>
      </c>
      <c r="V215" s="34">
        <f t="shared" si="15"/>
        <v>12.59</v>
      </c>
      <c r="W215" s="19">
        <v>12.59</v>
      </c>
      <c r="X215" s="19"/>
      <c r="Y215" s="19"/>
      <c r="Z215" s="19" t="s">
        <v>77</v>
      </c>
      <c r="AA215" s="19" t="s">
        <v>77</v>
      </c>
      <c r="AB215" s="19" t="s">
        <v>78</v>
      </c>
      <c r="AC215" s="19"/>
      <c r="AD215" s="19" t="s">
        <v>78</v>
      </c>
      <c r="AE215" s="19"/>
      <c r="AF215" s="19" t="s">
        <v>78</v>
      </c>
      <c r="AG215" s="19">
        <v>20</v>
      </c>
      <c r="AH215" s="19">
        <v>20</v>
      </c>
      <c r="AI215" s="19" t="s">
        <v>9408</v>
      </c>
      <c r="AJ215" s="19" t="s">
        <v>9410</v>
      </c>
      <c r="AK215" s="19" t="s">
        <v>2370</v>
      </c>
      <c r="AL215" s="19" t="s">
        <v>2291</v>
      </c>
      <c r="AM215" s="19" t="s">
        <v>9339</v>
      </c>
      <c r="AN215" s="19" t="s">
        <v>9340</v>
      </c>
      <c r="AO215" s="19" t="s">
        <v>9341</v>
      </c>
      <c r="AP215" s="19" t="s">
        <v>2375</v>
      </c>
      <c r="AQ215" s="19" t="s">
        <v>722</v>
      </c>
      <c r="AR215" s="19" t="s">
        <v>2376</v>
      </c>
      <c r="AS215" s="19">
        <v>13638231177</v>
      </c>
    </row>
    <row r="216" s="1" customFormat="1" ht="50" customHeight="1" spans="1:45">
      <c r="A216" s="17">
        <v>209</v>
      </c>
      <c r="B216" s="19" t="s">
        <v>9411</v>
      </c>
      <c r="C216" s="19" t="s">
        <v>168</v>
      </c>
      <c r="D216" s="19" t="s">
        <v>110</v>
      </c>
      <c r="E216" s="19" t="s">
        <v>883</v>
      </c>
      <c r="F216" s="20">
        <v>2018.1</v>
      </c>
      <c r="G216" s="25">
        <v>2019.3</v>
      </c>
      <c r="H216" s="19" t="s">
        <v>5376</v>
      </c>
      <c r="I216" s="19" t="s">
        <v>8620</v>
      </c>
      <c r="J216" s="19" t="s">
        <v>9412</v>
      </c>
      <c r="K216" s="19">
        <v>80</v>
      </c>
      <c r="L216" s="19">
        <v>80</v>
      </c>
      <c r="M216" s="19"/>
      <c r="N216" s="19"/>
      <c r="O216" s="19" t="s">
        <v>9413</v>
      </c>
      <c r="P216" s="19" t="s">
        <v>9414</v>
      </c>
      <c r="Q216" s="30" t="s">
        <v>1980</v>
      </c>
      <c r="R216" s="19" t="s">
        <v>117</v>
      </c>
      <c r="S216" s="19" t="s">
        <v>486</v>
      </c>
      <c r="T216" s="19">
        <v>2018</v>
      </c>
      <c r="U216" s="19" t="s">
        <v>77</v>
      </c>
      <c r="V216" s="34">
        <f t="shared" si="15"/>
        <v>80</v>
      </c>
      <c r="W216" s="19">
        <v>80</v>
      </c>
      <c r="X216" s="19"/>
      <c r="Y216" s="19"/>
      <c r="Z216" s="19" t="s">
        <v>77</v>
      </c>
      <c r="AA216" s="22" t="s">
        <v>77</v>
      </c>
      <c r="AB216" s="19" t="s">
        <v>78</v>
      </c>
      <c r="AC216" s="19"/>
      <c r="AD216" s="19" t="s">
        <v>78</v>
      </c>
      <c r="AE216" s="19"/>
      <c r="AF216" s="19" t="s">
        <v>78</v>
      </c>
      <c r="AG216" s="19">
        <v>25</v>
      </c>
      <c r="AH216" s="19">
        <v>25</v>
      </c>
      <c r="AI216" s="19" t="s">
        <v>9412</v>
      </c>
      <c r="AJ216" s="19" t="s">
        <v>9415</v>
      </c>
      <c r="AK216" s="19" t="s">
        <v>9416</v>
      </c>
      <c r="AL216" s="30" t="s">
        <v>8639</v>
      </c>
      <c r="AM216" s="19" t="s">
        <v>9417</v>
      </c>
      <c r="AN216" s="19" t="s">
        <v>9418</v>
      </c>
      <c r="AO216" s="19" t="s">
        <v>9419</v>
      </c>
      <c r="AP216" s="19" t="s">
        <v>9420</v>
      </c>
      <c r="AQ216" s="19" t="s">
        <v>475</v>
      </c>
      <c r="AR216" s="19" t="s">
        <v>5454</v>
      </c>
      <c r="AS216" s="19">
        <v>13594524999</v>
      </c>
    </row>
    <row r="217" s="1" customFormat="1" ht="50" customHeight="1" spans="1:45">
      <c r="A217" s="17">
        <v>210</v>
      </c>
      <c r="B217" s="19" t="s">
        <v>9421</v>
      </c>
      <c r="C217" s="19" t="s">
        <v>168</v>
      </c>
      <c r="D217" s="19" t="s">
        <v>110</v>
      </c>
      <c r="E217" s="19" t="s">
        <v>883</v>
      </c>
      <c r="F217" s="20">
        <v>2018.1</v>
      </c>
      <c r="G217" s="25">
        <v>2019.3</v>
      </c>
      <c r="H217" s="19" t="s">
        <v>5376</v>
      </c>
      <c r="I217" s="19" t="s">
        <v>8620</v>
      </c>
      <c r="J217" s="19" t="s">
        <v>9422</v>
      </c>
      <c r="K217" s="19">
        <v>80</v>
      </c>
      <c r="L217" s="19">
        <v>80</v>
      </c>
      <c r="M217" s="19"/>
      <c r="N217" s="19"/>
      <c r="O217" s="19" t="s">
        <v>9423</v>
      </c>
      <c r="P217" s="19" t="s">
        <v>9424</v>
      </c>
      <c r="Q217" s="30" t="s">
        <v>1980</v>
      </c>
      <c r="R217" s="19" t="s">
        <v>117</v>
      </c>
      <c r="S217" s="19" t="s">
        <v>486</v>
      </c>
      <c r="T217" s="19">
        <v>2018</v>
      </c>
      <c r="U217" s="19" t="s">
        <v>77</v>
      </c>
      <c r="V217" s="34">
        <f t="shared" si="15"/>
        <v>80</v>
      </c>
      <c r="W217" s="19">
        <v>80</v>
      </c>
      <c r="X217" s="19"/>
      <c r="Y217" s="19"/>
      <c r="Z217" s="19" t="s">
        <v>77</v>
      </c>
      <c r="AA217" s="19" t="s">
        <v>77</v>
      </c>
      <c r="AB217" s="19" t="s">
        <v>77</v>
      </c>
      <c r="AC217" s="19" t="s">
        <v>9425</v>
      </c>
      <c r="AD217" s="19" t="s">
        <v>78</v>
      </c>
      <c r="AE217" s="19"/>
      <c r="AF217" s="19" t="s">
        <v>78</v>
      </c>
      <c r="AG217" s="19">
        <v>100</v>
      </c>
      <c r="AH217" s="19">
        <v>100</v>
      </c>
      <c r="AI217" s="19" t="s">
        <v>9422</v>
      </c>
      <c r="AJ217" s="19" t="s">
        <v>9426</v>
      </c>
      <c r="AK217" s="19" t="s">
        <v>9427</v>
      </c>
      <c r="AL217" s="30" t="s">
        <v>8639</v>
      </c>
      <c r="AM217" s="19" t="s">
        <v>9428</v>
      </c>
      <c r="AN217" s="19" t="s">
        <v>9429</v>
      </c>
      <c r="AO217" s="19" t="s">
        <v>9430</v>
      </c>
      <c r="AP217" s="19" t="s">
        <v>9431</v>
      </c>
      <c r="AQ217" s="19" t="s">
        <v>475</v>
      </c>
      <c r="AR217" s="19" t="s">
        <v>5454</v>
      </c>
      <c r="AS217" s="19">
        <v>13594524999</v>
      </c>
    </row>
    <row r="218" s="1" customFormat="1" ht="50" customHeight="1" spans="1:45">
      <c r="A218" s="17">
        <v>211</v>
      </c>
      <c r="B218" s="19" t="s">
        <v>9432</v>
      </c>
      <c r="C218" s="19" t="s">
        <v>168</v>
      </c>
      <c r="D218" s="19" t="s">
        <v>110</v>
      </c>
      <c r="E218" s="19" t="s">
        <v>2169</v>
      </c>
      <c r="F218" s="20">
        <v>2018.1</v>
      </c>
      <c r="G218" s="25">
        <v>2019.3</v>
      </c>
      <c r="H218" s="19" t="s">
        <v>5376</v>
      </c>
      <c r="I218" s="19" t="s">
        <v>1976</v>
      </c>
      <c r="J218" s="19" t="s">
        <v>7891</v>
      </c>
      <c r="K218" s="69">
        <v>1360</v>
      </c>
      <c r="L218" s="69">
        <v>1360</v>
      </c>
      <c r="M218" s="19">
        <v>0</v>
      </c>
      <c r="N218" s="19">
        <v>0</v>
      </c>
      <c r="O218" s="19" t="s">
        <v>9433</v>
      </c>
      <c r="P218" s="70" t="s">
        <v>9434</v>
      </c>
      <c r="Q218" s="70" t="s">
        <v>7917</v>
      </c>
      <c r="R218" s="70" t="s">
        <v>9435</v>
      </c>
      <c r="S218" s="22" t="s">
        <v>486</v>
      </c>
      <c r="T218" s="19">
        <v>2018</v>
      </c>
      <c r="U218" s="19" t="s">
        <v>77</v>
      </c>
      <c r="V218" s="34">
        <f t="shared" si="15"/>
        <v>900</v>
      </c>
      <c r="W218" s="51">
        <v>900</v>
      </c>
      <c r="X218" s="19"/>
      <c r="Y218" s="19"/>
      <c r="Z218" s="19" t="s">
        <v>77</v>
      </c>
      <c r="AA218" s="19" t="s">
        <v>77</v>
      </c>
      <c r="AB218" s="19" t="s">
        <v>78</v>
      </c>
      <c r="AC218" s="19"/>
      <c r="AD218" s="19" t="s">
        <v>78</v>
      </c>
      <c r="AE218" s="19"/>
      <c r="AF218" s="19" t="s">
        <v>78</v>
      </c>
      <c r="AG218" s="19">
        <v>2065</v>
      </c>
      <c r="AH218" s="19">
        <v>2065</v>
      </c>
      <c r="AI218" s="19" t="s">
        <v>9436</v>
      </c>
      <c r="AJ218" s="19" t="s">
        <v>9436</v>
      </c>
      <c r="AK218" s="19" t="s">
        <v>9437</v>
      </c>
      <c r="AL218" s="30" t="s">
        <v>8639</v>
      </c>
      <c r="AM218" s="19" t="s">
        <v>9438</v>
      </c>
      <c r="AN218" s="19" t="s">
        <v>9439</v>
      </c>
      <c r="AO218" s="19" t="s">
        <v>9440</v>
      </c>
      <c r="AP218" s="19" t="s">
        <v>9441</v>
      </c>
      <c r="AQ218" s="19" t="s">
        <v>238</v>
      </c>
      <c r="AR218" s="19" t="s">
        <v>2454</v>
      </c>
      <c r="AS218" s="19">
        <v>13709466327</v>
      </c>
    </row>
    <row r="219" s="1" customFormat="1" ht="50" customHeight="1" spans="1:45">
      <c r="A219" s="17">
        <v>212</v>
      </c>
      <c r="B219" s="19" t="s">
        <v>9442</v>
      </c>
      <c r="C219" s="19" t="s">
        <v>168</v>
      </c>
      <c r="D219" s="19" t="s">
        <v>110</v>
      </c>
      <c r="E219" s="19" t="s">
        <v>9443</v>
      </c>
      <c r="F219" s="20">
        <v>2018.1</v>
      </c>
      <c r="G219" s="25">
        <v>2019.3</v>
      </c>
      <c r="H219" s="19" t="s">
        <v>5376</v>
      </c>
      <c r="I219" s="19" t="s">
        <v>1976</v>
      </c>
      <c r="J219" s="19" t="s">
        <v>9444</v>
      </c>
      <c r="K219" s="69">
        <v>209</v>
      </c>
      <c r="L219" s="69">
        <v>209</v>
      </c>
      <c r="M219" s="19">
        <v>0</v>
      </c>
      <c r="N219" s="19">
        <v>0</v>
      </c>
      <c r="O219" s="19" t="s">
        <v>9445</v>
      </c>
      <c r="P219" s="70" t="s">
        <v>7916</v>
      </c>
      <c r="Q219" s="70" t="s">
        <v>7917</v>
      </c>
      <c r="R219" s="70" t="s">
        <v>9446</v>
      </c>
      <c r="S219" s="19" t="s">
        <v>486</v>
      </c>
      <c r="T219" s="19">
        <v>2018</v>
      </c>
      <c r="U219" s="19" t="s">
        <v>77</v>
      </c>
      <c r="V219" s="34">
        <f t="shared" si="15"/>
        <v>200</v>
      </c>
      <c r="W219" s="51">
        <v>200</v>
      </c>
      <c r="X219" s="19"/>
      <c r="Y219" s="19"/>
      <c r="Z219" s="19" t="s">
        <v>77</v>
      </c>
      <c r="AA219" s="19" t="s">
        <v>77</v>
      </c>
      <c r="AB219" s="19" t="s">
        <v>78</v>
      </c>
      <c r="AC219" s="19"/>
      <c r="AD219" s="19" t="s">
        <v>78</v>
      </c>
      <c r="AE219" s="19"/>
      <c r="AF219" s="19" t="s">
        <v>78</v>
      </c>
      <c r="AG219" s="19">
        <v>515</v>
      </c>
      <c r="AH219" s="19">
        <v>515</v>
      </c>
      <c r="AI219" s="19" t="s">
        <v>9447</v>
      </c>
      <c r="AJ219" s="19" t="s">
        <v>9447</v>
      </c>
      <c r="AK219" s="19" t="s">
        <v>9437</v>
      </c>
      <c r="AL219" s="30" t="s">
        <v>8639</v>
      </c>
      <c r="AM219" s="19" t="s">
        <v>9448</v>
      </c>
      <c r="AN219" s="19" t="s">
        <v>9449</v>
      </c>
      <c r="AO219" s="19" t="s">
        <v>9450</v>
      </c>
      <c r="AP219" s="19" t="s">
        <v>9441</v>
      </c>
      <c r="AQ219" s="19" t="s">
        <v>238</v>
      </c>
      <c r="AR219" s="19" t="s">
        <v>2454</v>
      </c>
      <c r="AS219" s="19">
        <v>13709466327</v>
      </c>
    </row>
    <row r="220" s="1" customFormat="1" ht="50" customHeight="1" spans="1:45">
      <c r="A220" s="17">
        <v>213</v>
      </c>
      <c r="B220" s="19" t="s">
        <v>9451</v>
      </c>
      <c r="C220" s="19" t="s">
        <v>168</v>
      </c>
      <c r="D220" s="19" t="s">
        <v>110</v>
      </c>
      <c r="E220" s="19" t="s">
        <v>5375</v>
      </c>
      <c r="F220" s="20">
        <v>2018.1</v>
      </c>
      <c r="G220" s="20" t="s">
        <v>4821</v>
      </c>
      <c r="H220" s="19" t="s">
        <v>5376</v>
      </c>
      <c r="I220" s="19" t="s">
        <v>5375</v>
      </c>
      <c r="J220" s="19" t="s">
        <v>9452</v>
      </c>
      <c r="K220" s="19">
        <v>100</v>
      </c>
      <c r="L220" s="19">
        <v>100</v>
      </c>
      <c r="M220" s="19"/>
      <c r="N220" s="19"/>
      <c r="O220" s="19" t="s">
        <v>9453</v>
      </c>
      <c r="P220" s="19" t="s">
        <v>9454</v>
      </c>
      <c r="Q220" s="19" t="s">
        <v>9455</v>
      </c>
      <c r="R220" s="19" t="s">
        <v>9456</v>
      </c>
      <c r="S220" s="19" t="s">
        <v>178</v>
      </c>
      <c r="T220" s="19">
        <v>2018</v>
      </c>
      <c r="U220" s="19" t="s">
        <v>77</v>
      </c>
      <c r="V220" s="34">
        <f t="shared" si="15"/>
        <v>100</v>
      </c>
      <c r="W220" s="19">
        <v>100</v>
      </c>
      <c r="X220" s="19"/>
      <c r="Y220" s="19"/>
      <c r="Z220" s="19" t="s">
        <v>77</v>
      </c>
      <c r="AA220" s="19" t="s">
        <v>77</v>
      </c>
      <c r="AB220" s="19" t="s">
        <v>78</v>
      </c>
      <c r="AC220" s="19"/>
      <c r="AD220" s="19" t="s">
        <v>78</v>
      </c>
      <c r="AE220" s="19"/>
      <c r="AF220" s="19" t="s">
        <v>78</v>
      </c>
      <c r="AG220" s="19">
        <v>12</v>
      </c>
      <c r="AH220" s="19">
        <v>12</v>
      </c>
      <c r="AI220" s="19" t="s">
        <v>9452</v>
      </c>
      <c r="AJ220" s="19" t="s">
        <v>9452</v>
      </c>
      <c r="AK220" s="30" t="s">
        <v>572</v>
      </c>
      <c r="AL220" s="30" t="s">
        <v>8639</v>
      </c>
      <c r="AM220" s="19" t="s">
        <v>9457</v>
      </c>
      <c r="AN220" s="19" t="s">
        <v>9458</v>
      </c>
      <c r="AO220" s="19" t="s">
        <v>9459</v>
      </c>
      <c r="AP220" s="19"/>
      <c r="AQ220" s="19" t="s">
        <v>158</v>
      </c>
      <c r="AR220" s="19" t="s">
        <v>2454</v>
      </c>
      <c r="AS220" s="19">
        <v>15826244009</v>
      </c>
    </row>
    <row r="221" s="1" customFormat="1" ht="50" customHeight="1" spans="1:45">
      <c r="A221" s="17">
        <v>214</v>
      </c>
      <c r="B221" s="19" t="s">
        <v>9460</v>
      </c>
      <c r="C221" s="19" t="s">
        <v>258</v>
      </c>
      <c r="D221" s="19" t="s">
        <v>67</v>
      </c>
      <c r="E221" s="19" t="s">
        <v>5375</v>
      </c>
      <c r="F221" s="20">
        <v>2018.1</v>
      </c>
      <c r="G221" s="20">
        <v>2019.12</v>
      </c>
      <c r="H221" s="19" t="s">
        <v>5376</v>
      </c>
      <c r="I221" s="19" t="s">
        <v>5375</v>
      </c>
      <c r="J221" s="19" t="s">
        <v>9461</v>
      </c>
      <c r="K221" s="19">
        <v>80</v>
      </c>
      <c r="L221" s="19">
        <v>80</v>
      </c>
      <c r="M221" s="19"/>
      <c r="N221" s="19"/>
      <c r="O221" s="19" t="s">
        <v>9462</v>
      </c>
      <c r="P221" s="19" t="s">
        <v>9463</v>
      </c>
      <c r="Q221" s="19" t="s">
        <v>9464</v>
      </c>
      <c r="R221" s="19" t="s">
        <v>9465</v>
      </c>
      <c r="S221" s="19" t="s">
        <v>178</v>
      </c>
      <c r="T221" s="19">
        <v>2018</v>
      </c>
      <c r="U221" s="19" t="s">
        <v>77</v>
      </c>
      <c r="V221" s="34">
        <f t="shared" si="15"/>
        <v>80</v>
      </c>
      <c r="W221" s="19">
        <v>80</v>
      </c>
      <c r="X221" s="19"/>
      <c r="Y221" s="19"/>
      <c r="Z221" s="19" t="s">
        <v>77</v>
      </c>
      <c r="AA221" s="19" t="s">
        <v>77</v>
      </c>
      <c r="AB221" s="19" t="s">
        <v>78</v>
      </c>
      <c r="AC221" s="19"/>
      <c r="AD221" s="19" t="s">
        <v>78</v>
      </c>
      <c r="AE221" s="19"/>
      <c r="AF221" s="19" t="s">
        <v>78</v>
      </c>
      <c r="AG221" s="19">
        <v>117</v>
      </c>
      <c r="AH221" s="19">
        <v>117</v>
      </c>
      <c r="AI221" s="19" t="s">
        <v>9466</v>
      </c>
      <c r="AJ221" s="19" t="s">
        <v>9467</v>
      </c>
      <c r="AK221" s="19" t="s">
        <v>119</v>
      </c>
      <c r="AL221" s="22" t="s">
        <v>153</v>
      </c>
      <c r="AM221" s="19" t="s">
        <v>9468</v>
      </c>
      <c r="AN221" s="19" t="s">
        <v>9469</v>
      </c>
      <c r="AO221" s="19" t="s">
        <v>9470</v>
      </c>
      <c r="AP221" s="49" t="s">
        <v>9471</v>
      </c>
      <c r="AQ221" s="22" t="s">
        <v>7994</v>
      </c>
      <c r="AR221" s="19" t="s">
        <v>2454</v>
      </c>
      <c r="AS221" s="19">
        <v>15826244009</v>
      </c>
    </row>
    <row r="222" s="1" customFormat="1" ht="50" customHeight="1" spans="1:45">
      <c r="A222" s="17">
        <v>215</v>
      </c>
      <c r="B222" s="44" t="s">
        <v>9472</v>
      </c>
      <c r="C222" s="22" t="s">
        <v>258</v>
      </c>
      <c r="D222" s="22" t="s">
        <v>110</v>
      </c>
      <c r="E222" s="44" t="s">
        <v>1689</v>
      </c>
      <c r="F222" s="20">
        <v>2018.1</v>
      </c>
      <c r="G222" s="20">
        <v>2018.12</v>
      </c>
      <c r="H222" s="22" t="s">
        <v>1024</v>
      </c>
      <c r="I222" s="48" t="s">
        <v>803</v>
      </c>
      <c r="J222" s="23" t="s">
        <v>9473</v>
      </c>
      <c r="K222" s="71">
        <v>499</v>
      </c>
      <c r="L222" s="71">
        <v>499</v>
      </c>
      <c r="M222" s="22">
        <v>0</v>
      </c>
      <c r="N222" s="22">
        <v>0</v>
      </c>
      <c r="O222" s="22" t="s">
        <v>9301</v>
      </c>
      <c r="P222" s="22" t="s">
        <v>9302</v>
      </c>
      <c r="Q222" s="22" t="s">
        <v>1028</v>
      </c>
      <c r="R222" s="22" t="s">
        <v>1029</v>
      </c>
      <c r="S222" s="22" t="s">
        <v>178</v>
      </c>
      <c r="T222" s="22">
        <v>2018</v>
      </c>
      <c r="U222" s="22" t="s">
        <v>77</v>
      </c>
      <c r="V222" s="71">
        <v>499</v>
      </c>
      <c r="W222" s="71">
        <v>499</v>
      </c>
      <c r="X222" s="22">
        <v>0</v>
      </c>
      <c r="Y222" s="22"/>
      <c r="Z222" s="22" t="s">
        <v>77</v>
      </c>
      <c r="AA222" s="22" t="s">
        <v>77</v>
      </c>
      <c r="AB222" s="22" t="s">
        <v>78</v>
      </c>
      <c r="AC222" s="22"/>
      <c r="AD222" s="22" t="s">
        <v>78</v>
      </c>
      <c r="AE222" s="22"/>
      <c r="AF222" s="22" t="s">
        <v>78</v>
      </c>
      <c r="AG222" s="22">
        <v>200</v>
      </c>
      <c r="AH222" s="22">
        <v>200</v>
      </c>
      <c r="AI222" s="76" t="s">
        <v>9474</v>
      </c>
      <c r="AJ222" s="22" t="s">
        <v>1031</v>
      </c>
      <c r="AK222" s="19" t="s">
        <v>119</v>
      </c>
      <c r="AL222" s="22" t="s">
        <v>9304</v>
      </c>
      <c r="AM222" s="22" t="s">
        <v>1033</v>
      </c>
      <c r="AN222" s="22" t="s">
        <v>1034</v>
      </c>
      <c r="AO222" s="22" t="s">
        <v>1357</v>
      </c>
      <c r="AP222" s="49" t="s">
        <v>9475</v>
      </c>
      <c r="AQ222" s="22" t="s">
        <v>7994</v>
      </c>
      <c r="AR222" s="78" t="s">
        <v>9476</v>
      </c>
      <c r="AS222" s="78">
        <v>17782252978</v>
      </c>
    </row>
    <row r="223" s="1" customFormat="1" ht="50" customHeight="1" spans="1:45">
      <c r="A223" s="17">
        <v>216</v>
      </c>
      <c r="B223" s="44" t="s">
        <v>9477</v>
      </c>
      <c r="C223" s="22" t="s">
        <v>258</v>
      </c>
      <c r="D223" s="22" t="s">
        <v>110</v>
      </c>
      <c r="E223" s="44" t="s">
        <v>9308</v>
      </c>
      <c r="F223" s="20">
        <v>2018.1</v>
      </c>
      <c r="G223" s="20">
        <v>2018.12</v>
      </c>
      <c r="H223" s="22" t="s">
        <v>1024</v>
      </c>
      <c r="I223" s="48" t="s">
        <v>725</v>
      </c>
      <c r="J223" s="24" t="s">
        <v>9478</v>
      </c>
      <c r="K223" s="71">
        <v>120</v>
      </c>
      <c r="L223" s="71">
        <v>120</v>
      </c>
      <c r="M223" s="22">
        <v>0</v>
      </c>
      <c r="N223" s="22">
        <v>0</v>
      </c>
      <c r="O223" s="22" t="s">
        <v>9310</v>
      </c>
      <c r="P223" s="22" t="s">
        <v>9302</v>
      </c>
      <c r="Q223" s="22" t="s">
        <v>1028</v>
      </c>
      <c r="R223" s="22" t="s">
        <v>1029</v>
      </c>
      <c r="S223" s="22" t="s">
        <v>178</v>
      </c>
      <c r="T223" s="22">
        <v>2018</v>
      </c>
      <c r="U223" s="22" t="s">
        <v>77</v>
      </c>
      <c r="V223" s="71">
        <v>120</v>
      </c>
      <c r="W223" s="71">
        <v>120</v>
      </c>
      <c r="X223" s="22">
        <v>0</v>
      </c>
      <c r="Y223" s="22"/>
      <c r="Z223" s="22" t="s">
        <v>77</v>
      </c>
      <c r="AA223" s="22" t="s">
        <v>77</v>
      </c>
      <c r="AB223" s="22" t="s">
        <v>78</v>
      </c>
      <c r="AC223" s="22"/>
      <c r="AD223" s="22" t="s">
        <v>78</v>
      </c>
      <c r="AE223" s="22"/>
      <c r="AF223" s="22" t="s">
        <v>78</v>
      </c>
      <c r="AG223" s="22">
        <v>100</v>
      </c>
      <c r="AH223" s="22">
        <v>100</v>
      </c>
      <c r="AI223" s="76" t="s">
        <v>9479</v>
      </c>
      <c r="AJ223" s="22" t="s">
        <v>9312</v>
      </c>
      <c r="AK223" s="19" t="s">
        <v>119</v>
      </c>
      <c r="AL223" s="22" t="s">
        <v>9304</v>
      </c>
      <c r="AM223" s="22" t="s">
        <v>1033</v>
      </c>
      <c r="AN223" s="22" t="s">
        <v>1034</v>
      </c>
      <c r="AO223" s="22" t="s">
        <v>9313</v>
      </c>
      <c r="AP223" s="22" t="s">
        <v>1036</v>
      </c>
      <c r="AQ223" s="22" t="s">
        <v>7994</v>
      </c>
      <c r="AR223" s="78" t="s">
        <v>9476</v>
      </c>
      <c r="AS223" s="78">
        <v>17782252978</v>
      </c>
    </row>
    <row r="224" s="1" customFormat="1" ht="50" customHeight="1" spans="1:45">
      <c r="A224" s="17">
        <v>217</v>
      </c>
      <c r="B224" s="44" t="s">
        <v>9480</v>
      </c>
      <c r="C224" s="22" t="s">
        <v>258</v>
      </c>
      <c r="D224" s="22" t="s">
        <v>110</v>
      </c>
      <c r="E224" s="44" t="s">
        <v>9481</v>
      </c>
      <c r="F224" s="20">
        <v>2018.1</v>
      </c>
      <c r="G224" s="20">
        <v>2018.12</v>
      </c>
      <c r="H224" s="22" t="s">
        <v>1024</v>
      </c>
      <c r="I224" s="48" t="s">
        <v>883</v>
      </c>
      <c r="J224" s="24" t="s">
        <v>9482</v>
      </c>
      <c r="K224" s="44">
        <v>158</v>
      </c>
      <c r="L224" s="44">
        <v>158</v>
      </c>
      <c r="M224" s="22">
        <v>0</v>
      </c>
      <c r="N224" s="22">
        <v>0</v>
      </c>
      <c r="O224" s="22" t="s">
        <v>9310</v>
      </c>
      <c r="P224" s="22" t="s">
        <v>9302</v>
      </c>
      <c r="Q224" s="22" t="s">
        <v>1028</v>
      </c>
      <c r="R224" s="22" t="s">
        <v>1029</v>
      </c>
      <c r="S224" s="22" t="s">
        <v>178</v>
      </c>
      <c r="T224" s="22">
        <v>2018</v>
      </c>
      <c r="U224" s="22" t="s">
        <v>77</v>
      </c>
      <c r="V224" s="44">
        <v>158</v>
      </c>
      <c r="W224" s="44">
        <v>158</v>
      </c>
      <c r="X224" s="22">
        <v>0</v>
      </c>
      <c r="Y224" s="22"/>
      <c r="Z224" s="22" t="s">
        <v>77</v>
      </c>
      <c r="AA224" s="22" t="s">
        <v>77</v>
      </c>
      <c r="AB224" s="22" t="s">
        <v>78</v>
      </c>
      <c r="AC224" s="22"/>
      <c r="AD224" s="22" t="s">
        <v>78</v>
      </c>
      <c r="AE224" s="22"/>
      <c r="AF224" s="22" t="s">
        <v>78</v>
      </c>
      <c r="AG224" s="22">
        <v>100</v>
      </c>
      <c r="AH224" s="22">
        <v>100</v>
      </c>
      <c r="AI224" s="76" t="s">
        <v>9483</v>
      </c>
      <c r="AJ224" s="22" t="s">
        <v>9312</v>
      </c>
      <c r="AK224" s="19" t="s">
        <v>119</v>
      </c>
      <c r="AL224" s="22" t="s">
        <v>9304</v>
      </c>
      <c r="AM224" s="22" t="s">
        <v>1033</v>
      </c>
      <c r="AN224" s="22" t="s">
        <v>1034</v>
      </c>
      <c r="AO224" s="22" t="s">
        <v>9313</v>
      </c>
      <c r="AP224" s="22" t="s">
        <v>1036</v>
      </c>
      <c r="AQ224" s="22" t="s">
        <v>7994</v>
      </c>
      <c r="AR224" s="78" t="s">
        <v>9476</v>
      </c>
      <c r="AS224" s="78">
        <v>17782252978</v>
      </c>
    </row>
    <row r="225" s="1" customFormat="1" ht="50" customHeight="1" spans="1:45">
      <c r="A225" s="17">
        <v>218</v>
      </c>
      <c r="B225" s="25" t="s">
        <v>9484</v>
      </c>
      <c r="C225" s="25" t="s">
        <v>258</v>
      </c>
      <c r="D225" s="19" t="s">
        <v>67</v>
      </c>
      <c r="E225" s="64" t="s">
        <v>787</v>
      </c>
      <c r="F225" s="20">
        <v>2018.1</v>
      </c>
      <c r="G225" s="25">
        <v>2018.12</v>
      </c>
      <c r="H225" s="25" t="s">
        <v>7863</v>
      </c>
      <c r="I225" s="25" t="s">
        <v>9485</v>
      </c>
      <c r="J225" s="72" t="s">
        <v>9486</v>
      </c>
      <c r="K225" s="64">
        <v>2659.8</v>
      </c>
      <c r="L225" s="25">
        <v>2541.8</v>
      </c>
      <c r="M225" s="25">
        <f t="shared" ref="M225:M253" si="16">K225-L225</f>
        <v>118</v>
      </c>
      <c r="N225" s="25"/>
      <c r="O225" s="25" t="s">
        <v>9487</v>
      </c>
      <c r="P225" s="25" t="s">
        <v>9488</v>
      </c>
      <c r="Q225" s="25" t="s">
        <v>9489</v>
      </c>
      <c r="R225" s="25" t="s">
        <v>9490</v>
      </c>
      <c r="S225" s="25" t="s">
        <v>2462</v>
      </c>
      <c r="T225" s="25">
        <v>2018</v>
      </c>
      <c r="U225" s="25" t="s">
        <v>77</v>
      </c>
      <c r="V225" s="64">
        <v>2659.8</v>
      </c>
      <c r="W225" s="75">
        <v>2541.8</v>
      </c>
      <c r="X225" s="25">
        <v>118</v>
      </c>
      <c r="Y225" s="25"/>
      <c r="Z225" s="25" t="s">
        <v>77</v>
      </c>
      <c r="AA225" s="25" t="s">
        <v>77</v>
      </c>
      <c r="AB225" s="25" t="s">
        <v>78</v>
      </c>
      <c r="AC225" s="25"/>
      <c r="AD225" s="25" t="s">
        <v>78</v>
      </c>
      <c r="AE225" s="25"/>
      <c r="AF225" s="25" t="s">
        <v>78</v>
      </c>
      <c r="AG225" s="30">
        <v>4987</v>
      </c>
      <c r="AH225" s="30">
        <v>4987</v>
      </c>
      <c r="AI225" s="25" t="s">
        <v>9491</v>
      </c>
      <c r="AJ225" s="25" t="s">
        <v>9492</v>
      </c>
      <c r="AK225" s="19" t="s">
        <v>119</v>
      </c>
      <c r="AL225" s="22" t="s">
        <v>153</v>
      </c>
      <c r="AM225" s="25" t="s">
        <v>9493</v>
      </c>
      <c r="AN225" s="24" t="s">
        <v>2534</v>
      </c>
      <c r="AO225" s="30" t="s">
        <v>9494</v>
      </c>
      <c r="AP225" s="19" t="s">
        <v>2536</v>
      </c>
      <c r="AQ225" s="22" t="s">
        <v>7994</v>
      </c>
      <c r="AR225" s="25" t="s">
        <v>9495</v>
      </c>
      <c r="AS225" s="25">
        <v>70771288</v>
      </c>
    </row>
    <row r="226" s="2" customFormat="1" ht="50" customHeight="1" spans="1:45">
      <c r="A226" s="17">
        <v>219</v>
      </c>
      <c r="B226" s="65" t="s">
        <v>9496</v>
      </c>
      <c r="C226" s="25" t="s">
        <v>258</v>
      </c>
      <c r="D226" s="25" t="s">
        <v>110</v>
      </c>
      <c r="E226" s="64" t="s">
        <v>3933</v>
      </c>
      <c r="F226" s="20">
        <v>2018.1</v>
      </c>
      <c r="G226" s="20">
        <v>2018.12</v>
      </c>
      <c r="H226" s="25" t="s">
        <v>7863</v>
      </c>
      <c r="I226" s="25" t="s">
        <v>9485</v>
      </c>
      <c r="J226" s="25" t="s">
        <v>9497</v>
      </c>
      <c r="K226" s="64">
        <v>3000</v>
      </c>
      <c r="L226" s="25">
        <v>1118</v>
      </c>
      <c r="M226" s="25">
        <f t="shared" si="16"/>
        <v>1882</v>
      </c>
      <c r="N226" s="25"/>
      <c r="O226" s="25" t="s">
        <v>9498</v>
      </c>
      <c r="P226" s="25" t="s">
        <v>9499</v>
      </c>
      <c r="Q226" s="25" t="s">
        <v>9489</v>
      </c>
      <c r="R226" s="25" t="s">
        <v>9490</v>
      </c>
      <c r="S226" s="25" t="s">
        <v>2462</v>
      </c>
      <c r="T226" s="25">
        <v>2018</v>
      </c>
      <c r="U226" s="25" t="s">
        <v>77</v>
      </c>
      <c r="V226" s="34">
        <v>3000</v>
      </c>
      <c r="W226" s="25">
        <v>1118</v>
      </c>
      <c r="X226" s="25">
        <v>1882</v>
      </c>
      <c r="Y226" s="25"/>
      <c r="Z226" s="25" t="s">
        <v>77</v>
      </c>
      <c r="AA226" s="25" t="s">
        <v>77</v>
      </c>
      <c r="AB226" s="25" t="s">
        <v>78</v>
      </c>
      <c r="AC226" s="25"/>
      <c r="AD226" s="25" t="s">
        <v>78</v>
      </c>
      <c r="AE226" s="25"/>
      <c r="AF226" s="25" t="s">
        <v>78</v>
      </c>
      <c r="AG226" s="30">
        <v>72901</v>
      </c>
      <c r="AH226" s="30">
        <v>72901</v>
      </c>
      <c r="AI226" s="25" t="s">
        <v>9500</v>
      </c>
      <c r="AJ226" s="25" t="s">
        <v>9501</v>
      </c>
      <c r="AK226" s="19" t="s">
        <v>119</v>
      </c>
      <c r="AL226" s="22" t="s">
        <v>153</v>
      </c>
      <c r="AM226" s="25" t="s">
        <v>9502</v>
      </c>
      <c r="AN226" s="24" t="s">
        <v>2534</v>
      </c>
      <c r="AO226" s="30" t="s">
        <v>9503</v>
      </c>
      <c r="AP226" s="19" t="s">
        <v>2536</v>
      </c>
      <c r="AQ226" s="22" t="s">
        <v>7994</v>
      </c>
      <c r="AR226" s="25" t="s">
        <v>9495</v>
      </c>
      <c r="AS226" s="25">
        <v>70771288</v>
      </c>
    </row>
    <row r="227" s="1" customFormat="1" ht="50" customHeight="1" spans="1:45">
      <c r="A227" s="17">
        <v>220</v>
      </c>
      <c r="B227" s="25" t="s">
        <v>9504</v>
      </c>
      <c r="C227" s="25" t="s">
        <v>258</v>
      </c>
      <c r="D227" s="25" t="s">
        <v>110</v>
      </c>
      <c r="E227" s="64" t="s">
        <v>741</v>
      </c>
      <c r="F227" s="20">
        <v>2018.1</v>
      </c>
      <c r="G227" s="20">
        <v>2018.12</v>
      </c>
      <c r="H227" s="25" t="s">
        <v>7863</v>
      </c>
      <c r="I227" s="64" t="s">
        <v>741</v>
      </c>
      <c r="J227" s="72" t="s">
        <v>9505</v>
      </c>
      <c r="K227" s="64">
        <v>150</v>
      </c>
      <c r="L227" s="25">
        <v>100</v>
      </c>
      <c r="M227" s="25">
        <f t="shared" si="16"/>
        <v>50</v>
      </c>
      <c r="N227" s="25"/>
      <c r="O227" s="25" t="s">
        <v>9506</v>
      </c>
      <c r="P227" s="25" t="s">
        <v>9507</v>
      </c>
      <c r="Q227" s="25" t="s">
        <v>9489</v>
      </c>
      <c r="R227" s="25" t="s">
        <v>9489</v>
      </c>
      <c r="S227" s="25" t="s">
        <v>178</v>
      </c>
      <c r="T227" s="25">
        <v>2018</v>
      </c>
      <c r="U227" s="19" t="s">
        <v>77</v>
      </c>
      <c r="V227" s="34">
        <f t="shared" ref="V227:V290" si="17">SUM(W227:X227)</f>
        <v>150</v>
      </c>
      <c r="W227" s="25">
        <v>100</v>
      </c>
      <c r="X227" s="25">
        <v>50</v>
      </c>
      <c r="Y227" s="25"/>
      <c r="Z227" s="25" t="s">
        <v>77</v>
      </c>
      <c r="AA227" s="25" t="s">
        <v>77</v>
      </c>
      <c r="AB227" s="25" t="s">
        <v>78</v>
      </c>
      <c r="AC227" s="25"/>
      <c r="AD227" s="25" t="s">
        <v>78</v>
      </c>
      <c r="AE227" s="25"/>
      <c r="AF227" s="25" t="s">
        <v>78</v>
      </c>
      <c r="AG227" s="30">
        <v>5741</v>
      </c>
      <c r="AH227" s="30">
        <v>5741</v>
      </c>
      <c r="AI227" s="25" t="s">
        <v>9508</v>
      </c>
      <c r="AJ227" s="72" t="s">
        <v>9509</v>
      </c>
      <c r="AK227" s="19" t="s">
        <v>119</v>
      </c>
      <c r="AL227" s="22" t="s">
        <v>153</v>
      </c>
      <c r="AM227" s="19" t="s">
        <v>9240</v>
      </c>
      <c r="AN227" s="24" t="s">
        <v>2534</v>
      </c>
      <c r="AO227" s="30" t="s">
        <v>9510</v>
      </c>
      <c r="AP227" s="49" t="s">
        <v>9511</v>
      </c>
      <c r="AQ227" s="22" t="s">
        <v>7994</v>
      </c>
      <c r="AR227" s="78" t="s">
        <v>9512</v>
      </c>
      <c r="AS227" s="78">
        <v>13436098556</v>
      </c>
    </row>
    <row r="228" s="1" customFormat="1" ht="50" customHeight="1" spans="1:45">
      <c r="A228" s="17">
        <v>221</v>
      </c>
      <c r="B228" s="25" t="s">
        <v>9513</v>
      </c>
      <c r="C228" s="19" t="s">
        <v>258</v>
      </c>
      <c r="D228" s="19" t="s">
        <v>67</v>
      </c>
      <c r="E228" s="64" t="s">
        <v>259</v>
      </c>
      <c r="F228" s="20">
        <v>2018.1</v>
      </c>
      <c r="G228" s="20">
        <v>2018.12</v>
      </c>
      <c r="H228" s="25" t="s">
        <v>7863</v>
      </c>
      <c r="I228" s="64" t="s">
        <v>259</v>
      </c>
      <c r="J228" s="72" t="s">
        <v>9514</v>
      </c>
      <c r="K228" s="64">
        <v>2077</v>
      </c>
      <c r="L228" s="25">
        <v>2077</v>
      </c>
      <c r="M228" s="25">
        <f t="shared" si="16"/>
        <v>0</v>
      </c>
      <c r="N228" s="25"/>
      <c r="O228" s="25" t="s">
        <v>9515</v>
      </c>
      <c r="P228" s="25" t="s">
        <v>9516</v>
      </c>
      <c r="Q228" s="30" t="s">
        <v>1980</v>
      </c>
      <c r="R228" s="25" t="s">
        <v>9490</v>
      </c>
      <c r="S228" s="25" t="s">
        <v>2462</v>
      </c>
      <c r="T228" s="25">
        <v>2018</v>
      </c>
      <c r="U228" s="25" t="s">
        <v>77</v>
      </c>
      <c r="V228" s="34">
        <f t="shared" si="17"/>
        <v>2077</v>
      </c>
      <c r="W228" s="25">
        <v>2077</v>
      </c>
      <c r="X228" s="25">
        <v>0</v>
      </c>
      <c r="Y228" s="25"/>
      <c r="Z228" s="25" t="s">
        <v>77</v>
      </c>
      <c r="AA228" s="25" t="s">
        <v>77</v>
      </c>
      <c r="AB228" s="25" t="s">
        <v>78</v>
      </c>
      <c r="AC228" s="25"/>
      <c r="AD228" s="25" t="s">
        <v>78</v>
      </c>
      <c r="AE228" s="25"/>
      <c r="AF228" s="25" t="s">
        <v>78</v>
      </c>
      <c r="AG228" s="25">
        <v>6000</v>
      </c>
      <c r="AH228" s="25">
        <v>6000</v>
      </c>
      <c r="AI228" s="25" t="s">
        <v>9517</v>
      </c>
      <c r="AJ228" s="72" t="s">
        <v>9518</v>
      </c>
      <c r="AK228" s="19" t="s">
        <v>119</v>
      </c>
      <c r="AL228" s="22" t="s">
        <v>153</v>
      </c>
      <c r="AM228" s="25" t="s">
        <v>9519</v>
      </c>
      <c r="AN228" s="24" t="s">
        <v>9520</v>
      </c>
      <c r="AO228" s="30" t="s">
        <v>9521</v>
      </c>
      <c r="AP228" s="79" t="s">
        <v>157</v>
      </c>
      <c r="AQ228" s="22" t="s">
        <v>7994</v>
      </c>
      <c r="AR228" s="25" t="s">
        <v>9495</v>
      </c>
      <c r="AS228" s="25">
        <v>70771288</v>
      </c>
    </row>
    <row r="229" s="1" customFormat="1" ht="50" customHeight="1" spans="1:45">
      <c r="A229" s="17">
        <v>222</v>
      </c>
      <c r="B229" s="64" t="s">
        <v>9522</v>
      </c>
      <c r="C229" s="19" t="s">
        <v>258</v>
      </c>
      <c r="D229" s="19" t="s">
        <v>67</v>
      </c>
      <c r="E229" s="64" t="s">
        <v>817</v>
      </c>
      <c r="F229" s="20">
        <v>2018.1</v>
      </c>
      <c r="G229" s="25" t="s">
        <v>9523</v>
      </c>
      <c r="H229" s="25" t="s">
        <v>7863</v>
      </c>
      <c r="I229" s="64" t="s">
        <v>817</v>
      </c>
      <c r="J229" s="64" t="s">
        <v>9524</v>
      </c>
      <c r="K229" s="64">
        <v>251.66</v>
      </c>
      <c r="L229" s="64">
        <v>105</v>
      </c>
      <c r="M229" s="25">
        <f t="shared" si="16"/>
        <v>146.66</v>
      </c>
      <c r="N229" s="25"/>
      <c r="O229" s="19" t="s">
        <v>9525</v>
      </c>
      <c r="P229" s="19" t="s">
        <v>9526</v>
      </c>
      <c r="Q229" s="19" t="s">
        <v>9527</v>
      </c>
      <c r="R229" s="25" t="s">
        <v>2531</v>
      </c>
      <c r="S229" s="25" t="s">
        <v>2462</v>
      </c>
      <c r="T229" s="25">
        <v>2018</v>
      </c>
      <c r="U229" s="19" t="s">
        <v>77</v>
      </c>
      <c r="V229" s="34">
        <f t="shared" si="17"/>
        <v>251.66</v>
      </c>
      <c r="W229" s="64">
        <v>105</v>
      </c>
      <c r="X229" s="25">
        <v>146.66</v>
      </c>
      <c r="Y229" s="25"/>
      <c r="Z229" s="19" t="s">
        <v>77</v>
      </c>
      <c r="AA229" s="19" t="s">
        <v>77</v>
      </c>
      <c r="AB229" s="19" t="s">
        <v>78</v>
      </c>
      <c r="AC229" s="25"/>
      <c r="AD229" s="19" t="s">
        <v>78</v>
      </c>
      <c r="AE229" s="25"/>
      <c r="AF229" s="19" t="s">
        <v>78</v>
      </c>
      <c r="AG229" s="25">
        <v>1634</v>
      </c>
      <c r="AH229" s="25">
        <v>1634</v>
      </c>
      <c r="AI229" s="19" t="s">
        <v>9528</v>
      </c>
      <c r="AJ229" s="19" t="s">
        <v>9526</v>
      </c>
      <c r="AK229" s="19" t="s">
        <v>119</v>
      </c>
      <c r="AL229" s="19" t="s">
        <v>5846</v>
      </c>
      <c r="AM229" s="19" t="s">
        <v>2533</v>
      </c>
      <c r="AN229" s="24" t="s">
        <v>2534</v>
      </c>
      <c r="AO229" s="30" t="s">
        <v>9529</v>
      </c>
      <c r="AP229" s="19" t="s">
        <v>2536</v>
      </c>
      <c r="AQ229" s="19" t="s">
        <v>4080</v>
      </c>
      <c r="AR229" s="25" t="s">
        <v>9530</v>
      </c>
      <c r="AS229" s="25">
        <v>672110469</v>
      </c>
    </row>
    <row r="230" s="1" customFormat="1" ht="50" customHeight="1" spans="1:45">
      <c r="A230" s="17">
        <v>223</v>
      </c>
      <c r="B230" s="64" t="s">
        <v>9531</v>
      </c>
      <c r="C230" s="19" t="s">
        <v>258</v>
      </c>
      <c r="D230" s="19" t="s">
        <v>67</v>
      </c>
      <c r="E230" s="64" t="s">
        <v>817</v>
      </c>
      <c r="F230" s="20">
        <v>2018.1</v>
      </c>
      <c r="G230" s="25" t="s">
        <v>9523</v>
      </c>
      <c r="H230" s="25" t="s">
        <v>7863</v>
      </c>
      <c r="I230" s="64" t="s">
        <v>817</v>
      </c>
      <c r="J230" s="64" t="s">
        <v>3064</v>
      </c>
      <c r="K230" s="64">
        <v>506.48</v>
      </c>
      <c r="L230" s="64">
        <v>130</v>
      </c>
      <c r="M230" s="25">
        <f t="shared" si="16"/>
        <v>376.48</v>
      </c>
      <c r="N230" s="25"/>
      <c r="O230" s="25" t="s">
        <v>9532</v>
      </c>
      <c r="P230" s="19" t="s">
        <v>3066</v>
      </c>
      <c r="Q230" s="19" t="s">
        <v>9533</v>
      </c>
      <c r="R230" s="25" t="s">
        <v>2531</v>
      </c>
      <c r="S230" s="25" t="s">
        <v>2462</v>
      </c>
      <c r="T230" s="25">
        <v>2018</v>
      </c>
      <c r="U230" s="19" t="s">
        <v>77</v>
      </c>
      <c r="V230" s="34">
        <f t="shared" si="17"/>
        <v>506.48</v>
      </c>
      <c r="W230" s="64">
        <v>130</v>
      </c>
      <c r="X230" s="25">
        <f t="shared" ref="X230:X253" si="18">M230</f>
        <v>376.48</v>
      </c>
      <c r="Y230" s="25"/>
      <c r="Z230" s="19" t="s">
        <v>77</v>
      </c>
      <c r="AA230" s="19" t="s">
        <v>77</v>
      </c>
      <c r="AB230" s="19" t="s">
        <v>78</v>
      </c>
      <c r="AC230" s="25"/>
      <c r="AD230" s="19" t="s">
        <v>78</v>
      </c>
      <c r="AE230" s="25"/>
      <c r="AF230" s="19" t="s">
        <v>78</v>
      </c>
      <c r="AG230" s="25">
        <v>3529</v>
      </c>
      <c r="AH230" s="25">
        <v>3529</v>
      </c>
      <c r="AI230" s="19" t="s">
        <v>9534</v>
      </c>
      <c r="AJ230" s="19" t="s">
        <v>3066</v>
      </c>
      <c r="AK230" s="19" t="s">
        <v>119</v>
      </c>
      <c r="AL230" s="19" t="s">
        <v>5846</v>
      </c>
      <c r="AM230" s="19" t="s">
        <v>2533</v>
      </c>
      <c r="AN230" s="24" t="s">
        <v>2534</v>
      </c>
      <c r="AO230" s="30" t="s">
        <v>9535</v>
      </c>
      <c r="AP230" s="19" t="s">
        <v>2536</v>
      </c>
      <c r="AQ230" s="19" t="s">
        <v>4080</v>
      </c>
      <c r="AR230" s="78" t="s">
        <v>9512</v>
      </c>
      <c r="AS230" s="78">
        <v>13436098556</v>
      </c>
    </row>
    <row r="231" s="1" customFormat="1" ht="50" customHeight="1" spans="1:45">
      <c r="A231" s="17">
        <v>224</v>
      </c>
      <c r="B231" s="64" t="s">
        <v>9536</v>
      </c>
      <c r="C231" s="19" t="s">
        <v>258</v>
      </c>
      <c r="D231" s="19" t="s">
        <v>67</v>
      </c>
      <c r="E231" s="64" t="s">
        <v>817</v>
      </c>
      <c r="F231" s="20">
        <v>2018.1</v>
      </c>
      <c r="G231" s="25" t="s">
        <v>9523</v>
      </c>
      <c r="H231" s="25" t="s">
        <v>7863</v>
      </c>
      <c r="I231" s="64" t="s">
        <v>817</v>
      </c>
      <c r="J231" s="64" t="s">
        <v>9537</v>
      </c>
      <c r="K231" s="64">
        <v>331.13</v>
      </c>
      <c r="L231" s="64">
        <v>195</v>
      </c>
      <c r="M231" s="25">
        <f t="shared" si="16"/>
        <v>136.13</v>
      </c>
      <c r="N231" s="25"/>
      <c r="O231" s="25" t="s">
        <v>9538</v>
      </c>
      <c r="P231" s="19" t="s">
        <v>9539</v>
      </c>
      <c r="Q231" s="19" t="s">
        <v>9540</v>
      </c>
      <c r="R231" s="25" t="s">
        <v>2531</v>
      </c>
      <c r="S231" s="25" t="s">
        <v>2462</v>
      </c>
      <c r="T231" s="25">
        <v>2018</v>
      </c>
      <c r="U231" s="19" t="s">
        <v>77</v>
      </c>
      <c r="V231" s="34">
        <f t="shared" si="17"/>
        <v>331.13</v>
      </c>
      <c r="W231" s="64">
        <v>195</v>
      </c>
      <c r="X231" s="25">
        <f t="shared" si="18"/>
        <v>136.13</v>
      </c>
      <c r="Y231" s="25"/>
      <c r="Z231" s="19" t="s">
        <v>77</v>
      </c>
      <c r="AA231" s="19" t="s">
        <v>77</v>
      </c>
      <c r="AB231" s="19" t="s">
        <v>78</v>
      </c>
      <c r="AC231" s="25"/>
      <c r="AD231" s="19" t="s">
        <v>78</v>
      </c>
      <c r="AE231" s="25"/>
      <c r="AF231" s="19" t="s">
        <v>78</v>
      </c>
      <c r="AG231" s="25">
        <v>2342</v>
      </c>
      <c r="AH231" s="25">
        <v>2342</v>
      </c>
      <c r="AI231" s="19" t="s">
        <v>9541</v>
      </c>
      <c r="AJ231" s="19" t="s">
        <v>9539</v>
      </c>
      <c r="AK231" s="19" t="s">
        <v>119</v>
      </c>
      <c r="AL231" s="19" t="s">
        <v>5846</v>
      </c>
      <c r="AM231" s="19" t="s">
        <v>2533</v>
      </c>
      <c r="AN231" s="24" t="s">
        <v>2534</v>
      </c>
      <c r="AO231" s="30" t="s">
        <v>9542</v>
      </c>
      <c r="AP231" s="19" t="s">
        <v>2536</v>
      </c>
      <c r="AQ231" s="19" t="s">
        <v>4080</v>
      </c>
      <c r="AR231" s="78" t="s">
        <v>9512</v>
      </c>
      <c r="AS231" s="78">
        <v>13436098556</v>
      </c>
    </row>
    <row r="232" s="1" customFormat="1" ht="50" customHeight="1" spans="1:45">
      <c r="A232" s="17">
        <v>225</v>
      </c>
      <c r="B232" s="64" t="s">
        <v>9543</v>
      </c>
      <c r="C232" s="19" t="s">
        <v>258</v>
      </c>
      <c r="D232" s="19" t="s">
        <v>67</v>
      </c>
      <c r="E232" s="64" t="s">
        <v>817</v>
      </c>
      <c r="F232" s="20">
        <v>2018.1</v>
      </c>
      <c r="G232" s="25" t="s">
        <v>9523</v>
      </c>
      <c r="H232" s="25" t="s">
        <v>7863</v>
      </c>
      <c r="I232" s="64" t="s">
        <v>817</v>
      </c>
      <c r="J232" s="64" t="s">
        <v>9544</v>
      </c>
      <c r="K232" s="64">
        <v>254.22</v>
      </c>
      <c r="L232" s="64">
        <v>96</v>
      </c>
      <c r="M232" s="25">
        <f t="shared" si="16"/>
        <v>158.22</v>
      </c>
      <c r="N232" s="25"/>
      <c r="O232" s="25" t="s">
        <v>9545</v>
      </c>
      <c r="P232" s="19" t="s">
        <v>9546</v>
      </c>
      <c r="Q232" s="19" t="s">
        <v>9547</v>
      </c>
      <c r="R232" s="25" t="s">
        <v>2531</v>
      </c>
      <c r="S232" s="25" t="s">
        <v>2462</v>
      </c>
      <c r="T232" s="25">
        <v>2018</v>
      </c>
      <c r="U232" s="19" t="s">
        <v>77</v>
      </c>
      <c r="V232" s="34">
        <f t="shared" si="17"/>
        <v>254.22</v>
      </c>
      <c r="W232" s="64">
        <v>96</v>
      </c>
      <c r="X232" s="25">
        <f t="shared" si="18"/>
        <v>158.22</v>
      </c>
      <c r="Y232" s="25"/>
      <c r="Z232" s="19" t="s">
        <v>77</v>
      </c>
      <c r="AA232" s="19" t="s">
        <v>77</v>
      </c>
      <c r="AB232" s="19" t="s">
        <v>78</v>
      </c>
      <c r="AC232" s="25"/>
      <c r="AD232" s="19" t="s">
        <v>78</v>
      </c>
      <c r="AE232" s="25"/>
      <c r="AF232" s="19" t="s">
        <v>78</v>
      </c>
      <c r="AG232" s="77">
        <v>2153</v>
      </c>
      <c r="AH232" s="25">
        <v>2153</v>
      </c>
      <c r="AI232" s="19" t="s">
        <v>9548</v>
      </c>
      <c r="AJ232" s="19" t="s">
        <v>9546</v>
      </c>
      <c r="AK232" s="19" t="s">
        <v>119</v>
      </c>
      <c r="AL232" s="19" t="s">
        <v>5846</v>
      </c>
      <c r="AM232" s="19" t="s">
        <v>2533</v>
      </c>
      <c r="AN232" s="24" t="s">
        <v>2534</v>
      </c>
      <c r="AO232" s="30" t="s">
        <v>9549</v>
      </c>
      <c r="AP232" s="19" t="s">
        <v>2536</v>
      </c>
      <c r="AQ232" s="19" t="s">
        <v>4080</v>
      </c>
      <c r="AR232" s="78" t="s">
        <v>9512</v>
      </c>
      <c r="AS232" s="78">
        <v>13436098556</v>
      </c>
    </row>
    <row r="233" s="1" customFormat="1" ht="50" customHeight="1" spans="1:45">
      <c r="A233" s="17">
        <v>226</v>
      </c>
      <c r="B233" s="64" t="s">
        <v>9550</v>
      </c>
      <c r="C233" s="19" t="s">
        <v>258</v>
      </c>
      <c r="D233" s="19" t="s">
        <v>67</v>
      </c>
      <c r="E233" s="64" t="s">
        <v>896</v>
      </c>
      <c r="F233" s="20">
        <v>2018.1</v>
      </c>
      <c r="G233" s="20">
        <v>2018.12</v>
      </c>
      <c r="H233" s="25" t="s">
        <v>7863</v>
      </c>
      <c r="I233" s="64" t="s">
        <v>896</v>
      </c>
      <c r="J233" s="64" t="s">
        <v>9551</v>
      </c>
      <c r="K233" s="64">
        <v>315.1</v>
      </c>
      <c r="L233" s="64">
        <v>239</v>
      </c>
      <c r="M233" s="25">
        <f t="shared" si="16"/>
        <v>76.1</v>
      </c>
      <c r="N233" s="25"/>
      <c r="O233" s="25" t="s">
        <v>9552</v>
      </c>
      <c r="P233" s="25" t="s">
        <v>9553</v>
      </c>
      <c r="Q233" s="25" t="s">
        <v>9554</v>
      </c>
      <c r="R233" s="25" t="s">
        <v>9555</v>
      </c>
      <c r="S233" s="25" t="s">
        <v>2462</v>
      </c>
      <c r="T233" s="25">
        <v>2018</v>
      </c>
      <c r="U233" s="25" t="s">
        <v>77</v>
      </c>
      <c r="V233" s="34">
        <f t="shared" si="17"/>
        <v>315.1</v>
      </c>
      <c r="W233" s="64">
        <v>239</v>
      </c>
      <c r="X233" s="25">
        <f t="shared" si="18"/>
        <v>76.1</v>
      </c>
      <c r="Y233" s="25"/>
      <c r="Z233" s="25" t="s">
        <v>77</v>
      </c>
      <c r="AA233" s="25" t="s">
        <v>77</v>
      </c>
      <c r="AB233" s="25" t="s">
        <v>78</v>
      </c>
      <c r="AC233" s="25"/>
      <c r="AD233" s="25" t="s">
        <v>78</v>
      </c>
      <c r="AE233" s="25"/>
      <c r="AF233" s="25" t="s">
        <v>78</v>
      </c>
      <c r="AG233" s="25">
        <v>102</v>
      </c>
      <c r="AH233" s="25">
        <v>102</v>
      </c>
      <c r="AI233" s="25" t="s">
        <v>9556</v>
      </c>
      <c r="AJ233" s="25" t="s">
        <v>9553</v>
      </c>
      <c r="AK233" s="19" t="s">
        <v>119</v>
      </c>
      <c r="AL233" s="25" t="s">
        <v>2225</v>
      </c>
      <c r="AM233" s="25" t="s">
        <v>2533</v>
      </c>
      <c r="AN233" s="25" t="s">
        <v>2466</v>
      </c>
      <c r="AO233" s="25" t="s">
        <v>2712</v>
      </c>
      <c r="AP233" s="25" t="s">
        <v>2536</v>
      </c>
      <c r="AQ233" s="25" t="s">
        <v>9557</v>
      </c>
      <c r="AR233" s="25" t="s">
        <v>9558</v>
      </c>
      <c r="AS233" s="25">
        <v>15803615588</v>
      </c>
    </row>
    <row r="234" s="1" customFormat="1" ht="50" customHeight="1" spans="1:45">
      <c r="A234" s="17">
        <v>227</v>
      </c>
      <c r="B234" s="64" t="s">
        <v>9559</v>
      </c>
      <c r="C234" s="19" t="s">
        <v>258</v>
      </c>
      <c r="D234" s="19" t="s">
        <v>67</v>
      </c>
      <c r="E234" s="64" t="s">
        <v>1158</v>
      </c>
      <c r="F234" s="20">
        <v>2018.1</v>
      </c>
      <c r="G234" s="25">
        <v>2018.12</v>
      </c>
      <c r="H234" s="25" t="s">
        <v>7863</v>
      </c>
      <c r="I234" s="64" t="s">
        <v>741</v>
      </c>
      <c r="J234" s="64" t="s">
        <v>3070</v>
      </c>
      <c r="K234" s="64">
        <v>258.7</v>
      </c>
      <c r="L234" s="64">
        <v>106</v>
      </c>
      <c r="M234" s="25">
        <f t="shared" si="16"/>
        <v>152.7</v>
      </c>
      <c r="N234" s="25"/>
      <c r="O234" s="25" t="s">
        <v>3071</v>
      </c>
      <c r="P234" s="25" t="s">
        <v>3072</v>
      </c>
      <c r="Q234" s="25" t="s">
        <v>3073</v>
      </c>
      <c r="R234" s="25" t="s">
        <v>117</v>
      </c>
      <c r="S234" s="25" t="s">
        <v>2462</v>
      </c>
      <c r="T234" s="25">
        <v>2018</v>
      </c>
      <c r="U234" s="25" t="s">
        <v>77</v>
      </c>
      <c r="V234" s="34">
        <f t="shared" si="17"/>
        <v>258.7</v>
      </c>
      <c r="W234" s="64">
        <v>106</v>
      </c>
      <c r="X234" s="25">
        <f t="shared" si="18"/>
        <v>152.7</v>
      </c>
      <c r="Y234" s="25"/>
      <c r="Z234" s="19" t="s">
        <v>77</v>
      </c>
      <c r="AA234" s="19" t="s">
        <v>77</v>
      </c>
      <c r="AB234" s="19" t="s">
        <v>78</v>
      </c>
      <c r="AC234" s="19"/>
      <c r="AD234" s="19" t="s">
        <v>78</v>
      </c>
      <c r="AE234" s="19"/>
      <c r="AF234" s="19" t="s">
        <v>78</v>
      </c>
      <c r="AG234" s="25">
        <v>47</v>
      </c>
      <c r="AH234" s="25">
        <v>47</v>
      </c>
      <c r="AI234" s="44" t="s">
        <v>9560</v>
      </c>
      <c r="AJ234" s="44" t="s">
        <v>3072</v>
      </c>
      <c r="AK234" s="19" t="s">
        <v>119</v>
      </c>
      <c r="AL234" s="44" t="s">
        <v>5846</v>
      </c>
      <c r="AM234" s="44" t="s">
        <v>3031</v>
      </c>
      <c r="AN234" s="44" t="s">
        <v>2600</v>
      </c>
      <c r="AO234" s="44" t="s">
        <v>3075</v>
      </c>
      <c r="AP234" s="44" t="s">
        <v>2536</v>
      </c>
      <c r="AQ234" s="44" t="s">
        <v>4080</v>
      </c>
      <c r="AR234" s="25" t="s">
        <v>1169</v>
      </c>
      <c r="AS234" s="25">
        <v>13638256171</v>
      </c>
    </row>
    <row r="235" s="1" customFormat="1" ht="50" customHeight="1" spans="1:45">
      <c r="A235" s="17">
        <v>228</v>
      </c>
      <c r="B235" s="64" t="s">
        <v>9561</v>
      </c>
      <c r="C235" s="19" t="s">
        <v>258</v>
      </c>
      <c r="D235" s="19" t="s">
        <v>67</v>
      </c>
      <c r="E235" s="64" t="s">
        <v>3077</v>
      </c>
      <c r="F235" s="20">
        <v>2018.1</v>
      </c>
      <c r="G235" s="25">
        <v>2019.4</v>
      </c>
      <c r="H235" s="25" t="s">
        <v>7863</v>
      </c>
      <c r="I235" s="64" t="s">
        <v>741</v>
      </c>
      <c r="J235" s="64" t="s">
        <v>3078</v>
      </c>
      <c r="K235" s="64">
        <v>306.44</v>
      </c>
      <c r="L235" s="64">
        <v>141</v>
      </c>
      <c r="M235" s="25">
        <f t="shared" si="16"/>
        <v>165.44</v>
      </c>
      <c r="N235" s="25"/>
      <c r="O235" s="25" t="s">
        <v>3079</v>
      </c>
      <c r="P235" s="24" t="s">
        <v>3080</v>
      </c>
      <c r="Q235" s="25" t="s">
        <v>3081</v>
      </c>
      <c r="R235" s="25" t="s">
        <v>117</v>
      </c>
      <c r="S235" s="25" t="s">
        <v>2462</v>
      </c>
      <c r="T235" s="25">
        <v>2018</v>
      </c>
      <c r="U235" s="25" t="s">
        <v>77</v>
      </c>
      <c r="V235" s="34">
        <f t="shared" si="17"/>
        <v>306.44</v>
      </c>
      <c r="W235" s="64">
        <v>141</v>
      </c>
      <c r="X235" s="25">
        <f t="shared" si="18"/>
        <v>165.44</v>
      </c>
      <c r="Y235" s="25"/>
      <c r="Z235" s="19" t="s">
        <v>77</v>
      </c>
      <c r="AA235" s="19" t="s">
        <v>77</v>
      </c>
      <c r="AB235" s="19" t="s">
        <v>78</v>
      </c>
      <c r="AC235" s="19"/>
      <c r="AD235" s="19" t="s">
        <v>78</v>
      </c>
      <c r="AE235" s="19"/>
      <c r="AF235" s="19" t="s">
        <v>78</v>
      </c>
      <c r="AG235" s="25">
        <v>48</v>
      </c>
      <c r="AH235" s="25">
        <v>48</v>
      </c>
      <c r="AI235" s="44" t="s">
        <v>9562</v>
      </c>
      <c r="AJ235" s="44" t="s">
        <v>3080</v>
      </c>
      <c r="AK235" s="19" t="s">
        <v>119</v>
      </c>
      <c r="AL235" s="44" t="s">
        <v>5846</v>
      </c>
      <c r="AM235" s="44" t="s">
        <v>3031</v>
      </c>
      <c r="AN235" s="44" t="s">
        <v>2466</v>
      </c>
      <c r="AO235" s="44" t="s">
        <v>3083</v>
      </c>
      <c r="AP235" s="44" t="s">
        <v>2536</v>
      </c>
      <c r="AQ235" s="44" t="s">
        <v>4080</v>
      </c>
      <c r="AR235" s="25" t="s">
        <v>1169</v>
      </c>
      <c r="AS235" s="25">
        <v>13638256171</v>
      </c>
    </row>
    <row r="236" s="1" customFormat="1" ht="50" customHeight="1" spans="1:45">
      <c r="A236" s="17">
        <v>229</v>
      </c>
      <c r="B236" s="64" t="s">
        <v>9563</v>
      </c>
      <c r="C236" s="19" t="s">
        <v>258</v>
      </c>
      <c r="D236" s="19" t="s">
        <v>67</v>
      </c>
      <c r="E236" s="64" t="s">
        <v>857</v>
      </c>
      <c r="F236" s="20">
        <v>2018.1</v>
      </c>
      <c r="G236" s="25">
        <v>2018.12</v>
      </c>
      <c r="H236" s="25" t="s">
        <v>7863</v>
      </c>
      <c r="I236" s="64" t="s">
        <v>857</v>
      </c>
      <c r="J236" s="64" t="s">
        <v>3085</v>
      </c>
      <c r="K236" s="64">
        <v>227.26</v>
      </c>
      <c r="L236" s="64">
        <v>79</v>
      </c>
      <c r="M236" s="25">
        <f t="shared" si="16"/>
        <v>148.26</v>
      </c>
      <c r="N236" s="25"/>
      <c r="O236" s="19" t="s">
        <v>3086</v>
      </c>
      <c r="P236" s="19" t="s">
        <v>3087</v>
      </c>
      <c r="Q236" s="19" t="s">
        <v>9564</v>
      </c>
      <c r="R236" s="19" t="s">
        <v>2989</v>
      </c>
      <c r="S236" s="19" t="s">
        <v>2462</v>
      </c>
      <c r="T236" s="25">
        <v>2018</v>
      </c>
      <c r="U236" s="25" t="s">
        <v>77</v>
      </c>
      <c r="V236" s="34">
        <f t="shared" si="17"/>
        <v>227.26</v>
      </c>
      <c r="W236" s="64">
        <v>79</v>
      </c>
      <c r="X236" s="25">
        <f t="shared" si="18"/>
        <v>148.26</v>
      </c>
      <c r="Y236" s="25"/>
      <c r="Z236" s="25" t="s">
        <v>77</v>
      </c>
      <c r="AA236" s="25" t="s">
        <v>77</v>
      </c>
      <c r="AB236" s="25" t="s">
        <v>78</v>
      </c>
      <c r="AC236" s="25"/>
      <c r="AD236" s="19" t="s">
        <v>78</v>
      </c>
      <c r="AE236" s="25"/>
      <c r="AF236" s="19" t="s">
        <v>78</v>
      </c>
      <c r="AG236" s="30">
        <v>1124</v>
      </c>
      <c r="AH236" s="30">
        <v>1124</v>
      </c>
      <c r="AI236" s="19" t="s">
        <v>9565</v>
      </c>
      <c r="AJ236" s="19" t="s">
        <v>3087</v>
      </c>
      <c r="AK236" s="19" t="s">
        <v>119</v>
      </c>
      <c r="AL236" s="19" t="s">
        <v>5846</v>
      </c>
      <c r="AM236" s="19" t="s">
        <v>2465</v>
      </c>
      <c r="AN236" s="30" t="s">
        <v>2466</v>
      </c>
      <c r="AO236" s="30" t="s">
        <v>3090</v>
      </c>
      <c r="AP236" s="19" t="s">
        <v>2536</v>
      </c>
      <c r="AQ236" s="19" t="s">
        <v>4080</v>
      </c>
      <c r="AR236" s="25" t="s">
        <v>312</v>
      </c>
      <c r="AS236" s="25">
        <v>13452370029</v>
      </c>
    </row>
    <row r="237" s="1" customFormat="1" ht="50" customHeight="1" spans="1:45">
      <c r="A237" s="17">
        <v>230</v>
      </c>
      <c r="B237" s="64" t="s">
        <v>9566</v>
      </c>
      <c r="C237" s="19" t="s">
        <v>258</v>
      </c>
      <c r="D237" s="19" t="s">
        <v>67</v>
      </c>
      <c r="E237" s="64" t="s">
        <v>857</v>
      </c>
      <c r="F237" s="20">
        <v>2018.1</v>
      </c>
      <c r="G237" s="25">
        <v>2018.12</v>
      </c>
      <c r="H237" s="25" t="s">
        <v>7863</v>
      </c>
      <c r="I237" s="64" t="s">
        <v>857</v>
      </c>
      <c r="J237" s="64" t="s">
        <v>3092</v>
      </c>
      <c r="K237" s="64">
        <v>367.785</v>
      </c>
      <c r="L237" s="64">
        <v>94</v>
      </c>
      <c r="M237" s="25">
        <f t="shared" si="16"/>
        <v>273.785</v>
      </c>
      <c r="N237" s="25"/>
      <c r="O237" s="19" t="s">
        <v>3093</v>
      </c>
      <c r="P237" s="19" t="s">
        <v>3094</v>
      </c>
      <c r="Q237" s="19" t="s">
        <v>9567</v>
      </c>
      <c r="R237" s="19" t="s">
        <v>2989</v>
      </c>
      <c r="S237" s="19" t="s">
        <v>2462</v>
      </c>
      <c r="T237" s="25">
        <v>2018</v>
      </c>
      <c r="U237" s="25" t="s">
        <v>77</v>
      </c>
      <c r="V237" s="34">
        <f t="shared" si="17"/>
        <v>367.785</v>
      </c>
      <c r="W237" s="64">
        <v>94</v>
      </c>
      <c r="X237" s="25">
        <f t="shared" si="18"/>
        <v>273.785</v>
      </c>
      <c r="Y237" s="25"/>
      <c r="Z237" s="25" t="s">
        <v>77</v>
      </c>
      <c r="AA237" s="25" t="s">
        <v>77</v>
      </c>
      <c r="AB237" s="25" t="s">
        <v>78</v>
      </c>
      <c r="AC237" s="25"/>
      <c r="AD237" s="19" t="s">
        <v>78</v>
      </c>
      <c r="AE237" s="25"/>
      <c r="AF237" s="19" t="s">
        <v>78</v>
      </c>
      <c r="AG237" s="30">
        <v>1254</v>
      </c>
      <c r="AH237" s="30">
        <v>1254</v>
      </c>
      <c r="AI237" s="19" t="s">
        <v>9568</v>
      </c>
      <c r="AJ237" s="19" t="s">
        <v>3094</v>
      </c>
      <c r="AK237" s="19" t="s">
        <v>119</v>
      </c>
      <c r="AL237" s="19" t="s">
        <v>5846</v>
      </c>
      <c r="AM237" s="19" t="s">
        <v>2465</v>
      </c>
      <c r="AN237" s="30" t="s">
        <v>2466</v>
      </c>
      <c r="AO237" s="30" t="s">
        <v>3097</v>
      </c>
      <c r="AP237" s="19" t="s">
        <v>2536</v>
      </c>
      <c r="AQ237" s="19" t="s">
        <v>4080</v>
      </c>
      <c r="AR237" s="25" t="s">
        <v>312</v>
      </c>
      <c r="AS237" s="25">
        <v>13452370030</v>
      </c>
    </row>
    <row r="238" s="1" customFormat="1" ht="50" customHeight="1" spans="1:45">
      <c r="A238" s="17">
        <v>231</v>
      </c>
      <c r="B238" s="64" t="s">
        <v>9569</v>
      </c>
      <c r="C238" s="19" t="s">
        <v>258</v>
      </c>
      <c r="D238" s="19" t="s">
        <v>67</v>
      </c>
      <c r="E238" s="64" t="s">
        <v>857</v>
      </c>
      <c r="F238" s="20">
        <v>2018.1</v>
      </c>
      <c r="G238" s="25">
        <v>2018.12</v>
      </c>
      <c r="H238" s="25" t="s">
        <v>7863</v>
      </c>
      <c r="I238" s="64" t="s">
        <v>857</v>
      </c>
      <c r="J238" s="64" t="s">
        <v>3099</v>
      </c>
      <c r="K238" s="64">
        <v>683.045</v>
      </c>
      <c r="L238" s="64">
        <v>294</v>
      </c>
      <c r="M238" s="25">
        <f t="shared" si="16"/>
        <v>389.045</v>
      </c>
      <c r="N238" s="25"/>
      <c r="O238" s="19" t="s">
        <v>3079</v>
      </c>
      <c r="P238" s="19" t="s">
        <v>3100</v>
      </c>
      <c r="Q238" s="19" t="s">
        <v>9570</v>
      </c>
      <c r="R238" s="19" t="s">
        <v>2989</v>
      </c>
      <c r="S238" s="19" t="s">
        <v>2462</v>
      </c>
      <c r="T238" s="25">
        <v>2018</v>
      </c>
      <c r="U238" s="25" t="s">
        <v>77</v>
      </c>
      <c r="V238" s="34">
        <f t="shared" si="17"/>
        <v>683.045</v>
      </c>
      <c r="W238" s="64">
        <v>294</v>
      </c>
      <c r="X238" s="25">
        <f t="shared" si="18"/>
        <v>389.045</v>
      </c>
      <c r="Y238" s="25"/>
      <c r="Z238" s="25" t="s">
        <v>77</v>
      </c>
      <c r="AA238" s="25" t="s">
        <v>77</v>
      </c>
      <c r="AB238" s="25" t="s">
        <v>78</v>
      </c>
      <c r="AC238" s="25"/>
      <c r="AD238" s="19" t="s">
        <v>78</v>
      </c>
      <c r="AE238" s="25"/>
      <c r="AF238" s="19" t="s">
        <v>78</v>
      </c>
      <c r="AG238" s="30">
        <v>987</v>
      </c>
      <c r="AH238" s="30">
        <v>987</v>
      </c>
      <c r="AI238" s="19" t="s">
        <v>9571</v>
      </c>
      <c r="AJ238" s="19" t="s">
        <v>3100</v>
      </c>
      <c r="AK238" s="19" t="s">
        <v>119</v>
      </c>
      <c r="AL238" s="19" t="s">
        <v>5846</v>
      </c>
      <c r="AM238" s="19" t="s">
        <v>2465</v>
      </c>
      <c r="AN238" s="30" t="s">
        <v>2466</v>
      </c>
      <c r="AO238" s="30" t="s">
        <v>3103</v>
      </c>
      <c r="AP238" s="19" t="s">
        <v>2536</v>
      </c>
      <c r="AQ238" s="19" t="s">
        <v>4080</v>
      </c>
      <c r="AR238" s="25" t="s">
        <v>312</v>
      </c>
      <c r="AS238" s="25">
        <v>13452370031</v>
      </c>
    </row>
    <row r="239" s="1" customFormat="1" ht="50" customHeight="1" spans="1:45">
      <c r="A239" s="17">
        <v>232</v>
      </c>
      <c r="B239" s="64" t="s">
        <v>9572</v>
      </c>
      <c r="C239" s="19" t="s">
        <v>258</v>
      </c>
      <c r="D239" s="19" t="s">
        <v>67</v>
      </c>
      <c r="E239" s="64" t="s">
        <v>868</v>
      </c>
      <c r="F239" s="20">
        <v>2018.1</v>
      </c>
      <c r="G239" s="25">
        <v>2018.12</v>
      </c>
      <c r="H239" s="25" t="s">
        <v>7863</v>
      </c>
      <c r="I239" s="64" t="s">
        <v>868</v>
      </c>
      <c r="J239" s="64" t="s">
        <v>9573</v>
      </c>
      <c r="K239" s="64">
        <v>405.344</v>
      </c>
      <c r="L239" s="64">
        <v>138</v>
      </c>
      <c r="M239" s="25">
        <f t="shared" si="16"/>
        <v>267.344</v>
      </c>
      <c r="N239" s="25"/>
      <c r="O239" s="19">
        <v>202</v>
      </c>
      <c r="P239" s="19" t="s">
        <v>9574</v>
      </c>
      <c r="Q239" s="19" t="s">
        <v>9575</v>
      </c>
      <c r="R239" s="19" t="s">
        <v>2989</v>
      </c>
      <c r="S239" s="19" t="s">
        <v>2462</v>
      </c>
      <c r="T239" s="19">
        <v>2018</v>
      </c>
      <c r="U239" s="19" t="s">
        <v>77</v>
      </c>
      <c r="V239" s="34">
        <f t="shared" si="17"/>
        <v>405.344</v>
      </c>
      <c r="W239" s="64">
        <v>138</v>
      </c>
      <c r="X239" s="25">
        <f t="shared" si="18"/>
        <v>267.344</v>
      </c>
      <c r="Y239" s="19"/>
      <c r="Z239" s="19" t="s">
        <v>77</v>
      </c>
      <c r="AA239" s="19" t="s">
        <v>77</v>
      </c>
      <c r="AB239" s="19" t="s">
        <v>78</v>
      </c>
      <c r="AC239" s="19"/>
      <c r="AD239" s="19" t="s">
        <v>78</v>
      </c>
      <c r="AE239" s="19"/>
      <c r="AF239" s="19" t="s">
        <v>78</v>
      </c>
      <c r="AG239" s="19">
        <v>202</v>
      </c>
      <c r="AH239" s="19">
        <v>202</v>
      </c>
      <c r="AI239" s="19" t="s">
        <v>9576</v>
      </c>
      <c r="AJ239" s="19" t="s">
        <v>9574</v>
      </c>
      <c r="AK239" s="19" t="s">
        <v>119</v>
      </c>
      <c r="AL239" s="19" t="s">
        <v>5846</v>
      </c>
      <c r="AM239" s="19" t="s">
        <v>3031</v>
      </c>
      <c r="AN239" s="30" t="s">
        <v>2466</v>
      </c>
      <c r="AO239" s="19" t="s">
        <v>9577</v>
      </c>
      <c r="AP239" s="19" t="s">
        <v>2536</v>
      </c>
      <c r="AQ239" s="19" t="s">
        <v>4080</v>
      </c>
      <c r="AR239" s="19" t="s">
        <v>5332</v>
      </c>
      <c r="AS239" s="19">
        <v>18996782628</v>
      </c>
    </row>
    <row r="240" s="1" customFormat="1" ht="50" customHeight="1" spans="1:45">
      <c r="A240" s="17">
        <v>233</v>
      </c>
      <c r="B240" s="64" t="s">
        <v>9578</v>
      </c>
      <c r="C240" s="19" t="s">
        <v>258</v>
      </c>
      <c r="D240" s="19" t="s">
        <v>67</v>
      </c>
      <c r="E240" s="64" t="s">
        <v>780</v>
      </c>
      <c r="F240" s="20">
        <v>2018.1</v>
      </c>
      <c r="G240" s="20">
        <v>2018.12</v>
      </c>
      <c r="H240" s="25" t="s">
        <v>7863</v>
      </c>
      <c r="I240" s="64" t="s">
        <v>780</v>
      </c>
      <c r="J240" s="64" t="s">
        <v>3105</v>
      </c>
      <c r="K240" s="64">
        <v>436.85</v>
      </c>
      <c r="L240" s="64">
        <v>112</v>
      </c>
      <c r="M240" s="25">
        <f t="shared" si="16"/>
        <v>324.85</v>
      </c>
      <c r="N240" s="25"/>
      <c r="O240" s="25">
        <v>211</v>
      </c>
      <c r="P240" s="64" t="s">
        <v>3107</v>
      </c>
      <c r="Q240" s="20" t="s">
        <v>7307</v>
      </c>
      <c r="R240" s="64" t="s">
        <v>1029</v>
      </c>
      <c r="S240" s="25" t="s">
        <v>2462</v>
      </c>
      <c r="T240" s="25">
        <v>2018</v>
      </c>
      <c r="U240" s="25" t="s">
        <v>77</v>
      </c>
      <c r="V240" s="34">
        <f t="shared" si="17"/>
        <v>436.85</v>
      </c>
      <c r="W240" s="64">
        <v>112</v>
      </c>
      <c r="X240" s="25">
        <f t="shared" si="18"/>
        <v>324.85</v>
      </c>
      <c r="Y240" s="25"/>
      <c r="Z240" s="25" t="s">
        <v>77</v>
      </c>
      <c r="AA240" s="25" t="s">
        <v>77</v>
      </c>
      <c r="AB240" s="25" t="s">
        <v>78</v>
      </c>
      <c r="AC240" s="25"/>
      <c r="AD240" s="25" t="s">
        <v>78</v>
      </c>
      <c r="AE240" s="25"/>
      <c r="AF240" s="25" t="s">
        <v>78</v>
      </c>
      <c r="AG240" s="25">
        <v>211</v>
      </c>
      <c r="AH240" s="25">
        <v>211</v>
      </c>
      <c r="AI240" s="64" t="s">
        <v>7308</v>
      </c>
      <c r="AJ240" s="64" t="s">
        <v>3107</v>
      </c>
      <c r="AK240" s="19" t="s">
        <v>119</v>
      </c>
      <c r="AL240" s="64" t="s">
        <v>5846</v>
      </c>
      <c r="AM240" s="25" t="s">
        <v>3040</v>
      </c>
      <c r="AN240" s="25" t="s">
        <v>3110</v>
      </c>
      <c r="AO240" s="25" t="s">
        <v>3106</v>
      </c>
      <c r="AP240" s="25" t="s">
        <v>2536</v>
      </c>
      <c r="AQ240" s="25" t="s">
        <v>4080</v>
      </c>
      <c r="AR240" s="25" t="s">
        <v>1891</v>
      </c>
      <c r="AS240" s="25">
        <v>15803648678</v>
      </c>
    </row>
    <row r="241" s="1" customFormat="1" ht="50" customHeight="1" spans="1:45">
      <c r="A241" s="17">
        <v>234</v>
      </c>
      <c r="B241" s="64" t="s">
        <v>9579</v>
      </c>
      <c r="C241" s="19" t="s">
        <v>258</v>
      </c>
      <c r="D241" s="19" t="s">
        <v>67</v>
      </c>
      <c r="E241" s="64" t="s">
        <v>780</v>
      </c>
      <c r="F241" s="20">
        <v>2018.1</v>
      </c>
      <c r="G241" s="20">
        <v>2018.12</v>
      </c>
      <c r="H241" s="25" t="s">
        <v>7863</v>
      </c>
      <c r="I241" s="64" t="s">
        <v>780</v>
      </c>
      <c r="J241" s="64" t="s">
        <v>9580</v>
      </c>
      <c r="K241" s="64">
        <v>246</v>
      </c>
      <c r="L241" s="64">
        <v>63</v>
      </c>
      <c r="M241" s="25">
        <f t="shared" si="16"/>
        <v>183</v>
      </c>
      <c r="N241" s="25"/>
      <c r="O241" s="25">
        <v>64</v>
      </c>
      <c r="P241" s="64" t="s">
        <v>7311</v>
      </c>
      <c r="Q241" s="19" t="s">
        <v>7313</v>
      </c>
      <c r="R241" s="64" t="s">
        <v>1029</v>
      </c>
      <c r="S241" s="25" t="s">
        <v>2462</v>
      </c>
      <c r="T241" s="25">
        <v>2018</v>
      </c>
      <c r="U241" s="25" t="s">
        <v>77</v>
      </c>
      <c r="V241" s="34">
        <f t="shared" si="17"/>
        <v>246</v>
      </c>
      <c r="W241" s="64">
        <v>63</v>
      </c>
      <c r="X241" s="25">
        <f t="shared" si="18"/>
        <v>183</v>
      </c>
      <c r="Y241" s="25"/>
      <c r="Z241" s="25" t="s">
        <v>77</v>
      </c>
      <c r="AA241" s="25" t="s">
        <v>77</v>
      </c>
      <c r="AB241" s="25" t="s">
        <v>78</v>
      </c>
      <c r="AC241" s="25"/>
      <c r="AD241" s="25" t="s">
        <v>78</v>
      </c>
      <c r="AE241" s="25"/>
      <c r="AF241" s="25" t="s">
        <v>78</v>
      </c>
      <c r="AG241" s="25">
        <v>64</v>
      </c>
      <c r="AH241" s="25">
        <v>64</v>
      </c>
      <c r="AI241" s="64" t="s">
        <v>7314</v>
      </c>
      <c r="AJ241" s="64" t="s">
        <v>7311</v>
      </c>
      <c r="AK241" s="19" t="s">
        <v>119</v>
      </c>
      <c r="AL241" s="64" t="s">
        <v>5846</v>
      </c>
      <c r="AM241" s="25" t="s">
        <v>3040</v>
      </c>
      <c r="AN241" s="25" t="s">
        <v>3777</v>
      </c>
      <c r="AO241" s="25" t="s">
        <v>3773</v>
      </c>
      <c r="AP241" s="25" t="s">
        <v>2536</v>
      </c>
      <c r="AQ241" s="25" t="s">
        <v>4080</v>
      </c>
      <c r="AR241" s="25" t="s">
        <v>1891</v>
      </c>
      <c r="AS241" s="25">
        <v>15803648678</v>
      </c>
    </row>
    <row r="242" s="1" customFormat="1" ht="50" customHeight="1" spans="1:45">
      <c r="A242" s="17">
        <v>235</v>
      </c>
      <c r="B242" s="64" t="s">
        <v>9581</v>
      </c>
      <c r="C242" s="19" t="s">
        <v>258</v>
      </c>
      <c r="D242" s="19" t="s">
        <v>67</v>
      </c>
      <c r="E242" s="64" t="s">
        <v>780</v>
      </c>
      <c r="F242" s="20">
        <v>2018.1</v>
      </c>
      <c r="G242" s="20">
        <v>2018.12</v>
      </c>
      <c r="H242" s="25" t="s">
        <v>7863</v>
      </c>
      <c r="I242" s="64" t="s">
        <v>780</v>
      </c>
      <c r="J242" s="64" t="s">
        <v>9582</v>
      </c>
      <c r="K242" s="64">
        <v>413.39</v>
      </c>
      <c r="L242" s="64">
        <v>105</v>
      </c>
      <c r="M242" s="25">
        <f t="shared" si="16"/>
        <v>308.39</v>
      </c>
      <c r="N242" s="25"/>
      <c r="O242" s="25">
        <v>37</v>
      </c>
      <c r="P242" s="64" t="s">
        <v>9583</v>
      </c>
      <c r="Q242" s="19" t="s">
        <v>9584</v>
      </c>
      <c r="R242" s="64" t="s">
        <v>1029</v>
      </c>
      <c r="S242" s="25" t="s">
        <v>2462</v>
      </c>
      <c r="T242" s="25">
        <v>2018</v>
      </c>
      <c r="U242" s="25" t="s">
        <v>77</v>
      </c>
      <c r="V242" s="34">
        <f t="shared" si="17"/>
        <v>413.39</v>
      </c>
      <c r="W242" s="64">
        <v>105</v>
      </c>
      <c r="X242" s="25">
        <f t="shared" si="18"/>
        <v>308.39</v>
      </c>
      <c r="Y242" s="25"/>
      <c r="Z242" s="25" t="s">
        <v>77</v>
      </c>
      <c r="AA242" s="25" t="s">
        <v>77</v>
      </c>
      <c r="AB242" s="25" t="s">
        <v>78</v>
      </c>
      <c r="AC242" s="25"/>
      <c r="AD242" s="25" t="s">
        <v>78</v>
      </c>
      <c r="AE242" s="25"/>
      <c r="AF242" s="25" t="s">
        <v>78</v>
      </c>
      <c r="AG242" s="25">
        <v>37</v>
      </c>
      <c r="AH242" s="25">
        <v>37</v>
      </c>
      <c r="AI242" s="64" t="s">
        <v>9585</v>
      </c>
      <c r="AJ242" s="64" t="s">
        <v>9583</v>
      </c>
      <c r="AK242" s="19" t="s">
        <v>119</v>
      </c>
      <c r="AL242" s="64" t="s">
        <v>5846</v>
      </c>
      <c r="AM242" s="25" t="s">
        <v>3040</v>
      </c>
      <c r="AN242" s="25" t="s">
        <v>3785</v>
      </c>
      <c r="AO242" s="25" t="s">
        <v>3781</v>
      </c>
      <c r="AP242" s="25" t="s">
        <v>2536</v>
      </c>
      <c r="AQ242" s="25" t="s">
        <v>4080</v>
      </c>
      <c r="AR242" s="25" t="s">
        <v>1891</v>
      </c>
      <c r="AS242" s="25">
        <v>15803648678</v>
      </c>
    </row>
    <row r="243" s="1" customFormat="1" ht="50" customHeight="1" spans="1:45">
      <c r="A243" s="17">
        <v>236</v>
      </c>
      <c r="B243" s="64" t="s">
        <v>9586</v>
      </c>
      <c r="C243" s="19" t="s">
        <v>258</v>
      </c>
      <c r="D243" s="19" t="s">
        <v>67</v>
      </c>
      <c r="E243" s="64" t="s">
        <v>780</v>
      </c>
      <c r="F243" s="20">
        <v>2018.1</v>
      </c>
      <c r="G243" s="20">
        <v>2018.12</v>
      </c>
      <c r="H243" s="25" t="s">
        <v>7863</v>
      </c>
      <c r="I243" s="64" t="s">
        <v>780</v>
      </c>
      <c r="J243" s="64" t="s">
        <v>9587</v>
      </c>
      <c r="K243" s="64">
        <v>665.69</v>
      </c>
      <c r="L243" s="64">
        <v>171</v>
      </c>
      <c r="M243" s="25">
        <f t="shared" si="16"/>
        <v>494.69</v>
      </c>
      <c r="N243" s="25"/>
      <c r="O243" s="25">
        <v>231</v>
      </c>
      <c r="P243" s="64" t="s">
        <v>9588</v>
      </c>
      <c r="Q243" s="19" t="s">
        <v>9589</v>
      </c>
      <c r="R243" s="64" t="s">
        <v>1029</v>
      </c>
      <c r="S243" s="25" t="s">
        <v>2462</v>
      </c>
      <c r="T243" s="25">
        <v>2018</v>
      </c>
      <c r="U243" s="25" t="s">
        <v>77</v>
      </c>
      <c r="V243" s="34">
        <f t="shared" si="17"/>
        <v>665.69</v>
      </c>
      <c r="W243" s="64">
        <v>171</v>
      </c>
      <c r="X243" s="25">
        <f t="shared" si="18"/>
        <v>494.69</v>
      </c>
      <c r="Y243" s="25"/>
      <c r="Z243" s="25" t="s">
        <v>77</v>
      </c>
      <c r="AA243" s="25" t="s">
        <v>77</v>
      </c>
      <c r="AB243" s="25" t="s">
        <v>78</v>
      </c>
      <c r="AC243" s="25"/>
      <c r="AD243" s="25" t="s">
        <v>78</v>
      </c>
      <c r="AE243" s="25"/>
      <c r="AF243" s="25" t="s">
        <v>78</v>
      </c>
      <c r="AG243" s="25">
        <v>231</v>
      </c>
      <c r="AH243" s="25">
        <v>231</v>
      </c>
      <c r="AI243" s="64" t="s">
        <v>9590</v>
      </c>
      <c r="AJ243" s="64" t="s">
        <v>9588</v>
      </c>
      <c r="AK243" s="19" t="s">
        <v>119</v>
      </c>
      <c r="AL243" s="64" t="s">
        <v>5846</v>
      </c>
      <c r="AM243" s="25" t="s">
        <v>3040</v>
      </c>
      <c r="AN243" s="25" t="s">
        <v>3792</v>
      </c>
      <c r="AO243" s="25" t="s">
        <v>3788</v>
      </c>
      <c r="AP243" s="25" t="s">
        <v>2536</v>
      </c>
      <c r="AQ243" s="25" t="s">
        <v>4080</v>
      </c>
      <c r="AR243" s="25" t="s">
        <v>1891</v>
      </c>
      <c r="AS243" s="25">
        <v>15803648678</v>
      </c>
    </row>
    <row r="244" s="1" customFormat="1" ht="50" customHeight="1" spans="1:45">
      <c r="A244" s="17">
        <v>237</v>
      </c>
      <c r="B244" s="64" t="s">
        <v>9591</v>
      </c>
      <c r="C244" s="19" t="s">
        <v>258</v>
      </c>
      <c r="D244" s="19" t="s">
        <v>67</v>
      </c>
      <c r="E244" s="64" t="s">
        <v>780</v>
      </c>
      <c r="F244" s="20">
        <v>2018.1</v>
      </c>
      <c r="G244" s="20">
        <v>2018.12</v>
      </c>
      <c r="H244" s="25" t="s">
        <v>7863</v>
      </c>
      <c r="I244" s="64" t="s">
        <v>780</v>
      </c>
      <c r="J244" s="64" t="s">
        <v>9592</v>
      </c>
      <c r="K244" s="64">
        <v>400.34</v>
      </c>
      <c r="L244" s="64">
        <v>52.89</v>
      </c>
      <c r="M244" s="25">
        <f t="shared" si="16"/>
        <v>347.45</v>
      </c>
      <c r="N244" s="25"/>
      <c r="O244" s="25">
        <v>316</v>
      </c>
      <c r="P244" s="64" t="s">
        <v>9593</v>
      </c>
      <c r="Q244" s="19" t="s">
        <v>9594</v>
      </c>
      <c r="R244" s="64" t="s">
        <v>1029</v>
      </c>
      <c r="S244" s="25" t="s">
        <v>2462</v>
      </c>
      <c r="T244" s="25">
        <v>2018</v>
      </c>
      <c r="U244" s="25" t="s">
        <v>77</v>
      </c>
      <c r="V244" s="34">
        <f t="shared" si="17"/>
        <v>400.34</v>
      </c>
      <c r="W244" s="64">
        <v>52.89</v>
      </c>
      <c r="X244" s="25">
        <f t="shared" si="18"/>
        <v>347.45</v>
      </c>
      <c r="Y244" s="25"/>
      <c r="Z244" s="25" t="s">
        <v>77</v>
      </c>
      <c r="AA244" s="25" t="s">
        <v>77</v>
      </c>
      <c r="AB244" s="25" t="s">
        <v>78</v>
      </c>
      <c r="AC244" s="25"/>
      <c r="AD244" s="25" t="s">
        <v>78</v>
      </c>
      <c r="AE244" s="25"/>
      <c r="AF244" s="25" t="s">
        <v>78</v>
      </c>
      <c r="AG244" s="25">
        <v>316</v>
      </c>
      <c r="AH244" s="25">
        <v>316</v>
      </c>
      <c r="AI244" s="64" t="s">
        <v>9595</v>
      </c>
      <c r="AJ244" s="64" t="s">
        <v>9593</v>
      </c>
      <c r="AK244" s="19" t="s">
        <v>119</v>
      </c>
      <c r="AL244" s="64" t="s">
        <v>5846</v>
      </c>
      <c r="AM244" s="25" t="s">
        <v>3040</v>
      </c>
      <c r="AN244" s="25" t="s">
        <v>3799</v>
      </c>
      <c r="AO244" s="25" t="s">
        <v>3795</v>
      </c>
      <c r="AP244" s="25" t="s">
        <v>2536</v>
      </c>
      <c r="AQ244" s="25" t="s">
        <v>4080</v>
      </c>
      <c r="AR244" s="25" t="s">
        <v>1891</v>
      </c>
      <c r="AS244" s="25">
        <v>15803648678</v>
      </c>
    </row>
    <row r="245" s="1" customFormat="1" ht="50" customHeight="1" spans="1:45">
      <c r="A245" s="17">
        <v>238</v>
      </c>
      <c r="B245" s="64" t="s">
        <v>9596</v>
      </c>
      <c r="C245" s="19" t="s">
        <v>258</v>
      </c>
      <c r="D245" s="19" t="s">
        <v>67</v>
      </c>
      <c r="E245" s="64" t="s">
        <v>1893</v>
      </c>
      <c r="F245" s="20">
        <v>2018.1</v>
      </c>
      <c r="G245" s="25">
        <v>2018.12</v>
      </c>
      <c r="H245" s="25" t="s">
        <v>7863</v>
      </c>
      <c r="I245" s="64" t="s">
        <v>1893</v>
      </c>
      <c r="J245" s="64" t="s">
        <v>9597</v>
      </c>
      <c r="K245" s="64">
        <v>333.5384</v>
      </c>
      <c r="L245" s="64">
        <v>124</v>
      </c>
      <c r="M245" s="25">
        <f t="shared" si="16"/>
        <v>209.5384</v>
      </c>
      <c r="N245" s="25"/>
      <c r="O245" s="19" t="s">
        <v>9598</v>
      </c>
      <c r="P245" s="19" t="s">
        <v>9599</v>
      </c>
      <c r="Q245" s="19" t="s">
        <v>9600</v>
      </c>
      <c r="R245" s="19" t="s">
        <v>2989</v>
      </c>
      <c r="S245" s="25" t="s">
        <v>2462</v>
      </c>
      <c r="T245" s="19">
        <v>2018</v>
      </c>
      <c r="U245" s="19" t="s">
        <v>77</v>
      </c>
      <c r="V245" s="34">
        <f t="shared" si="17"/>
        <v>333.5384</v>
      </c>
      <c r="W245" s="64">
        <v>124</v>
      </c>
      <c r="X245" s="25">
        <f t="shared" si="18"/>
        <v>209.5384</v>
      </c>
      <c r="Y245" s="19"/>
      <c r="Z245" s="19" t="s">
        <v>77</v>
      </c>
      <c r="AA245" s="19" t="s">
        <v>77</v>
      </c>
      <c r="AB245" s="19" t="s">
        <v>78</v>
      </c>
      <c r="AC245" s="19"/>
      <c r="AD245" s="19" t="s">
        <v>78</v>
      </c>
      <c r="AE245" s="19"/>
      <c r="AF245" s="19" t="s">
        <v>78</v>
      </c>
      <c r="AG245" s="19">
        <v>609</v>
      </c>
      <c r="AH245" s="19">
        <v>609</v>
      </c>
      <c r="AI245" s="19" t="s">
        <v>9601</v>
      </c>
      <c r="AJ245" s="19" t="s">
        <v>9599</v>
      </c>
      <c r="AK245" s="19" t="s">
        <v>119</v>
      </c>
      <c r="AL245" s="19" t="s">
        <v>5846</v>
      </c>
      <c r="AM245" s="19" t="s">
        <v>3040</v>
      </c>
      <c r="AN245" s="30" t="s">
        <v>2466</v>
      </c>
      <c r="AO245" s="19" t="s">
        <v>9602</v>
      </c>
      <c r="AP245" s="19" t="s">
        <v>2536</v>
      </c>
      <c r="AQ245" s="19" t="s">
        <v>4080</v>
      </c>
      <c r="AR245" s="19" t="s">
        <v>3118</v>
      </c>
      <c r="AS245" s="51" t="s">
        <v>3119</v>
      </c>
    </row>
    <row r="246" s="1" customFormat="1" ht="50" customHeight="1" spans="1:45">
      <c r="A246" s="17">
        <v>239</v>
      </c>
      <c r="B246" s="64" t="s">
        <v>9603</v>
      </c>
      <c r="C246" s="19" t="s">
        <v>258</v>
      </c>
      <c r="D246" s="19" t="s">
        <v>67</v>
      </c>
      <c r="E246" s="64" t="s">
        <v>1893</v>
      </c>
      <c r="F246" s="20">
        <v>2018.1</v>
      </c>
      <c r="G246" s="25">
        <v>2018.12</v>
      </c>
      <c r="H246" s="25" t="s">
        <v>7863</v>
      </c>
      <c r="I246" s="64" t="s">
        <v>1893</v>
      </c>
      <c r="J246" s="64" t="s">
        <v>3112</v>
      </c>
      <c r="K246" s="64">
        <v>428.984</v>
      </c>
      <c r="L246" s="64">
        <v>160</v>
      </c>
      <c r="M246" s="25">
        <f t="shared" si="16"/>
        <v>268.984</v>
      </c>
      <c r="N246" s="25"/>
      <c r="O246" s="19" t="s">
        <v>3113</v>
      </c>
      <c r="P246" s="19" t="s">
        <v>3114</v>
      </c>
      <c r="Q246" s="19" t="s">
        <v>9604</v>
      </c>
      <c r="R246" s="19" t="s">
        <v>2989</v>
      </c>
      <c r="S246" s="19" t="s">
        <v>2462</v>
      </c>
      <c r="T246" s="19">
        <v>2018</v>
      </c>
      <c r="U246" s="19" t="s">
        <v>77</v>
      </c>
      <c r="V246" s="34">
        <f t="shared" si="17"/>
        <v>428.984</v>
      </c>
      <c r="W246" s="64">
        <v>160</v>
      </c>
      <c r="X246" s="25">
        <f t="shared" si="18"/>
        <v>268.984</v>
      </c>
      <c r="Y246" s="19"/>
      <c r="Z246" s="19" t="s">
        <v>77</v>
      </c>
      <c r="AA246" s="19" t="s">
        <v>77</v>
      </c>
      <c r="AB246" s="19" t="s">
        <v>78</v>
      </c>
      <c r="AC246" s="19"/>
      <c r="AD246" s="19" t="s">
        <v>78</v>
      </c>
      <c r="AE246" s="19"/>
      <c r="AF246" s="19" t="s">
        <v>78</v>
      </c>
      <c r="AG246" s="19">
        <v>323</v>
      </c>
      <c r="AH246" s="19">
        <v>323</v>
      </c>
      <c r="AI246" s="19" t="s">
        <v>9605</v>
      </c>
      <c r="AJ246" s="19" t="s">
        <v>3114</v>
      </c>
      <c r="AK246" s="19" t="s">
        <v>119</v>
      </c>
      <c r="AL246" s="19" t="s">
        <v>5846</v>
      </c>
      <c r="AM246" s="19" t="s">
        <v>3040</v>
      </c>
      <c r="AN246" s="30" t="s">
        <v>2466</v>
      </c>
      <c r="AO246" s="19" t="s">
        <v>3117</v>
      </c>
      <c r="AP246" s="19" t="s">
        <v>2536</v>
      </c>
      <c r="AQ246" s="19" t="s">
        <v>4080</v>
      </c>
      <c r="AR246" s="19" t="s">
        <v>3118</v>
      </c>
      <c r="AS246" s="51" t="s">
        <v>3119</v>
      </c>
    </row>
    <row r="247" s="1" customFormat="1" ht="50" customHeight="1" spans="1:45">
      <c r="A247" s="17">
        <v>240</v>
      </c>
      <c r="B247" s="64" t="s">
        <v>9606</v>
      </c>
      <c r="C247" s="19" t="s">
        <v>258</v>
      </c>
      <c r="D247" s="19" t="s">
        <v>67</v>
      </c>
      <c r="E247" s="64" t="s">
        <v>747</v>
      </c>
      <c r="F247" s="20">
        <v>2018.1</v>
      </c>
      <c r="G247" s="27">
        <v>2018.12</v>
      </c>
      <c r="H247" s="25" t="s">
        <v>7863</v>
      </c>
      <c r="I247" s="64" t="s">
        <v>747</v>
      </c>
      <c r="J247" s="64" t="s">
        <v>3121</v>
      </c>
      <c r="K247" s="64">
        <v>211.81</v>
      </c>
      <c r="L247" s="64">
        <v>54</v>
      </c>
      <c r="M247" s="25">
        <f t="shared" si="16"/>
        <v>157.81</v>
      </c>
      <c r="N247" s="25"/>
      <c r="O247" s="19" t="s">
        <v>3093</v>
      </c>
      <c r="P247" s="19" t="s">
        <v>3122</v>
      </c>
      <c r="Q247" s="19" t="s">
        <v>9607</v>
      </c>
      <c r="R247" s="19" t="s">
        <v>117</v>
      </c>
      <c r="S247" s="19" t="s">
        <v>2462</v>
      </c>
      <c r="T247" s="25">
        <v>2018</v>
      </c>
      <c r="U247" s="19" t="s">
        <v>77</v>
      </c>
      <c r="V247" s="34">
        <f t="shared" si="17"/>
        <v>211.81</v>
      </c>
      <c r="W247" s="64">
        <v>54</v>
      </c>
      <c r="X247" s="25">
        <f t="shared" si="18"/>
        <v>157.81</v>
      </c>
      <c r="Y247" s="25"/>
      <c r="Z247" s="25" t="s">
        <v>77</v>
      </c>
      <c r="AA247" s="25" t="s">
        <v>77</v>
      </c>
      <c r="AB247" s="25" t="s">
        <v>78</v>
      </c>
      <c r="AC247" s="25"/>
      <c r="AD247" s="25" t="s">
        <v>78</v>
      </c>
      <c r="AE247" s="25"/>
      <c r="AF247" s="25" t="s">
        <v>78</v>
      </c>
      <c r="AG247" s="25">
        <v>60</v>
      </c>
      <c r="AH247" s="25">
        <v>60</v>
      </c>
      <c r="AI247" s="19" t="s">
        <v>9608</v>
      </c>
      <c r="AJ247" s="19" t="s">
        <v>3122</v>
      </c>
      <c r="AK247" s="19" t="s">
        <v>119</v>
      </c>
      <c r="AL247" s="19" t="s">
        <v>5846</v>
      </c>
      <c r="AM247" s="19" t="s">
        <v>2465</v>
      </c>
      <c r="AN247" s="30" t="s">
        <v>2466</v>
      </c>
      <c r="AO247" s="19" t="s">
        <v>3125</v>
      </c>
      <c r="AP247" s="19" t="s">
        <v>2536</v>
      </c>
      <c r="AQ247" s="19" t="s">
        <v>4080</v>
      </c>
      <c r="AR247" s="25" t="s">
        <v>2842</v>
      </c>
      <c r="AS247" s="25">
        <v>70689038</v>
      </c>
    </row>
    <row r="248" s="1" customFormat="1" ht="50" customHeight="1" spans="1:45">
      <c r="A248" s="17">
        <v>241</v>
      </c>
      <c r="B248" s="64" t="s">
        <v>9609</v>
      </c>
      <c r="C248" s="19" t="s">
        <v>258</v>
      </c>
      <c r="D248" s="19" t="s">
        <v>67</v>
      </c>
      <c r="E248" s="64" t="s">
        <v>747</v>
      </c>
      <c r="F248" s="20">
        <v>2018.1</v>
      </c>
      <c r="G248" s="27">
        <v>2018.12</v>
      </c>
      <c r="H248" s="25" t="s">
        <v>7863</v>
      </c>
      <c r="I248" s="64" t="s">
        <v>747</v>
      </c>
      <c r="J248" s="64" t="s">
        <v>3127</v>
      </c>
      <c r="K248" s="64">
        <v>214.13</v>
      </c>
      <c r="L248" s="64">
        <v>55</v>
      </c>
      <c r="M248" s="25">
        <f t="shared" si="16"/>
        <v>159.13</v>
      </c>
      <c r="N248" s="25"/>
      <c r="O248" s="19" t="s">
        <v>3128</v>
      </c>
      <c r="P248" s="19" t="s">
        <v>3129</v>
      </c>
      <c r="Q248" s="19" t="s">
        <v>9610</v>
      </c>
      <c r="R248" s="19" t="s">
        <v>117</v>
      </c>
      <c r="S248" s="19" t="s">
        <v>2462</v>
      </c>
      <c r="T248" s="25">
        <v>2018</v>
      </c>
      <c r="U248" s="19" t="s">
        <v>77</v>
      </c>
      <c r="V248" s="34">
        <f t="shared" si="17"/>
        <v>214.13</v>
      </c>
      <c r="W248" s="64">
        <v>55</v>
      </c>
      <c r="X248" s="25">
        <f t="shared" si="18"/>
        <v>159.13</v>
      </c>
      <c r="Y248" s="25"/>
      <c r="Z248" s="25" t="s">
        <v>77</v>
      </c>
      <c r="AA248" s="25" t="s">
        <v>77</v>
      </c>
      <c r="AB248" s="25" t="s">
        <v>78</v>
      </c>
      <c r="AC248" s="25"/>
      <c r="AD248" s="25" t="s">
        <v>78</v>
      </c>
      <c r="AE248" s="25"/>
      <c r="AF248" s="25" t="s">
        <v>78</v>
      </c>
      <c r="AG248" s="25">
        <v>60</v>
      </c>
      <c r="AH248" s="25">
        <v>60</v>
      </c>
      <c r="AI248" s="19" t="s">
        <v>9611</v>
      </c>
      <c r="AJ248" s="19" t="s">
        <v>3129</v>
      </c>
      <c r="AK248" s="19" t="s">
        <v>119</v>
      </c>
      <c r="AL248" s="19" t="s">
        <v>5846</v>
      </c>
      <c r="AM248" s="19" t="s">
        <v>2465</v>
      </c>
      <c r="AN248" s="30" t="s">
        <v>2466</v>
      </c>
      <c r="AO248" s="19" t="s">
        <v>3125</v>
      </c>
      <c r="AP248" s="19" t="s">
        <v>2536</v>
      </c>
      <c r="AQ248" s="19" t="s">
        <v>4080</v>
      </c>
      <c r="AR248" s="25" t="s">
        <v>2842</v>
      </c>
      <c r="AS248" s="25">
        <v>70689038</v>
      </c>
    </row>
    <row r="249" s="1" customFormat="1" ht="50" customHeight="1" spans="1:45">
      <c r="A249" s="17">
        <v>242</v>
      </c>
      <c r="B249" s="64" t="s">
        <v>9612</v>
      </c>
      <c r="C249" s="19" t="s">
        <v>258</v>
      </c>
      <c r="D249" s="19" t="s">
        <v>67</v>
      </c>
      <c r="E249" s="64" t="s">
        <v>747</v>
      </c>
      <c r="F249" s="20">
        <v>2018.1</v>
      </c>
      <c r="G249" s="27">
        <v>2018.12</v>
      </c>
      <c r="H249" s="25" t="s">
        <v>7863</v>
      </c>
      <c r="I249" s="64" t="s">
        <v>747</v>
      </c>
      <c r="J249" s="64" t="s">
        <v>3133</v>
      </c>
      <c r="K249" s="64">
        <v>1221.69</v>
      </c>
      <c r="L249" s="64">
        <v>413</v>
      </c>
      <c r="M249" s="25">
        <f t="shared" si="16"/>
        <v>808.69</v>
      </c>
      <c r="N249" s="25"/>
      <c r="O249" s="19" t="s">
        <v>3134</v>
      </c>
      <c r="P249" s="19" t="s">
        <v>3135</v>
      </c>
      <c r="Q249" s="19" t="s">
        <v>9613</v>
      </c>
      <c r="R249" s="19" t="s">
        <v>117</v>
      </c>
      <c r="S249" s="19" t="s">
        <v>2462</v>
      </c>
      <c r="T249" s="25">
        <v>2018</v>
      </c>
      <c r="U249" s="19" t="s">
        <v>77</v>
      </c>
      <c r="V249" s="34">
        <f t="shared" si="17"/>
        <v>1221.69</v>
      </c>
      <c r="W249" s="64">
        <v>413</v>
      </c>
      <c r="X249" s="25">
        <f t="shared" si="18"/>
        <v>808.69</v>
      </c>
      <c r="Y249" s="25"/>
      <c r="Z249" s="25" t="s">
        <v>77</v>
      </c>
      <c r="AA249" s="25" t="s">
        <v>77</v>
      </c>
      <c r="AB249" s="25" t="s">
        <v>78</v>
      </c>
      <c r="AC249" s="25"/>
      <c r="AD249" s="25" t="s">
        <v>78</v>
      </c>
      <c r="AE249" s="25"/>
      <c r="AF249" s="25" t="s">
        <v>78</v>
      </c>
      <c r="AG249" s="25">
        <v>183</v>
      </c>
      <c r="AH249" s="25">
        <v>183</v>
      </c>
      <c r="AI249" s="19" t="s">
        <v>9614</v>
      </c>
      <c r="AJ249" s="19" t="s">
        <v>3135</v>
      </c>
      <c r="AK249" s="19" t="s">
        <v>119</v>
      </c>
      <c r="AL249" s="19" t="s">
        <v>5846</v>
      </c>
      <c r="AM249" s="19" t="s">
        <v>2465</v>
      </c>
      <c r="AN249" s="30" t="s">
        <v>2466</v>
      </c>
      <c r="AO249" s="19" t="s">
        <v>3138</v>
      </c>
      <c r="AP249" s="19" t="s">
        <v>2536</v>
      </c>
      <c r="AQ249" s="19" t="s">
        <v>4080</v>
      </c>
      <c r="AR249" s="25" t="s">
        <v>2842</v>
      </c>
      <c r="AS249" s="25">
        <v>70689038</v>
      </c>
    </row>
    <row r="250" s="1" customFormat="1" ht="50" customHeight="1" spans="1:45">
      <c r="A250" s="17">
        <v>243</v>
      </c>
      <c r="B250" s="64" t="s">
        <v>9615</v>
      </c>
      <c r="C250" s="19" t="s">
        <v>258</v>
      </c>
      <c r="D250" s="19" t="s">
        <v>67</v>
      </c>
      <c r="E250" s="64" t="s">
        <v>2385</v>
      </c>
      <c r="F250" s="20">
        <v>2018.1</v>
      </c>
      <c r="G250" s="25">
        <v>2018.12</v>
      </c>
      <c r="H250" s="25" t="s">
        <v>7863</v>
      </c>
      <c r="I250" s="64" t="s">
        <v>2385</v>
      </c>
      <c r="J250" s="64" t="s">
        <v>3141</v>
      </c>
      <c r="K250" s="64">
        <v>433.565</v>
      </c>
      <c r="L250" s="64">
        <v>50</v>
      </c>
      <c r="M250" s="25">
        <f t="shared" si="16"/>
        <v>383.565</v>
      </c>
      <c r="N250" s="25"/>
      <c r="O250" s="25" t="s">
        <v>3142</v>
      </c>
      <c r="P250" s="73" t="s">
        <v>3143</v>
      </c>
      <c r="Q250" s="73" t="s">
        <v>3144</v>
      </c>
      <c r="R250" s="19" t="s">
        <v>2989</v>
      </c>
      <c r="S250" s="19" t="s">
        <v>2462</v>
      </c>
      <c r="T250" s="25">
        <v>2018</v>
      </c>
      <c r="U250" s="25" t="s">
        <v>77</v>
      </c>
      <c r="V250" s="34">
        <f t="shared" si="17"/>
        <v>433.565</v>
      </c>
      <c r="W250" s="64">
        <v>50</v>
      </c>
      <c r="X250" s="25">
        <f t="shared" si="18"/>
        <v>383.565</v>
      </c>
      <c r="Y250" s="25"/>
      <c r="Z250" s="19" t="s">
        <v>77</v>
      </c>
      <c r="AA250" s="19" t="s">
        <v>77</v>
      </c>
      <c r="AB250" s="19" t="s">
        <v>78</v>
      </c>
      <c r="AC250" s="19"/>
      <c r="AD250" s="19" t="s">
        <v>78</v>
      </c>
      <c r="AE250" s="19"/>
      <c r="AF250" s="19" t="s">
        <v>78</v>
      </c>
      <c r="AG250" s="25">
        <v>215</v>
      </c>
      <c r="AH250" s="25">
        <v>215</v>
      </c>
      <c r="AI250" s="25" t="s">
        <v>3146</v>
      </c>
      <c r="AJ250" s="25" t="s">
        <v>3146</v>
      </c>
      <c r="AK250" s="19" t="s">
        <v>119</v>
      </c>
      <c r="AL250" s="22" t="s">
        <v>153</v>
      </c>
      <c r="AM250" s="19" t="s">
        <v>3040</v>
      </c>
      <c r="AN250" s="19" t="s">
        <v>2466</v>
      </c>
      <c r="AO250" s="19" t="s">
        <v>3147</v>
      </c>
      <c r="AP250" s="19" t="s">
        <v>2536</v>
      </c>
      <c r="AQ250" s="19" t="s">
        <v>4080</v>
      </c>
      <c r="AR250" s="25" t="s">
        <v>1250</v>
      </c>
      <c r="AS250" s="25">
        <v>13896703018</v>
      </c>
    </row>
    <row r="251" s="1" customFormat="1" ht="50" customHeight="1" spans="1:45">
      <c r="A251" s="17">
        <v>244</v>
      </c>
      <c r="B251" s="25" t="s">
        <v>9616</v>
      </c>
      <c r="C251" s="24" t="s">
        <v>258</v>
      </c>
      <c r="D251" s="24" t="s">
        <v>67</v>
      </c>
      <c r="E251" s="25" t="s">
        <v>9617</v>
      </c>
      <c r="F251" s="20">
        <v>2018.1</v>
      </c>
      <c r="G251" s="25">
        <v>2018.12</v>
      </c>
      <c r="H251" s="25" t="s">
        <v>7863</v>
      </c>
      <c r="I251" s="25" t="s">
        <v>891</v>
      </c>
      <c r="J251" s="25" t="s">
        <v>9618</v>
      </c>
      <c r="K251" s="25">
        <v>287.4</v>
      </c>
      <c r="L251" s="25">
        <v>125.1106</v>
      </c>
      <c r="M251" s="25">
        <f t="shared" si="16"/>
        <v>162.2894</v>
      </c>
      <c r="N251" s="25">
        <v>0</v>
      </c>
      <c r="O251" s="74" t="s">
        <v>9619</v>
      </c>
      <c r="P251" s="25" t="s">
        <v>9620</v>
      </c>
      <c r="Q251" s="25" t="s">
        <v>9621</v>
      </c>
      <c r="R251" s="25" t="s">
        <v>117</v>
      </c>
      <c r="S251" s="19" t="s">
        <v>2462</v>
      </c>
      <c r="T251" s="25">
        <v>2018</v>
      </c>
      <c r="U251" s="25" t="s">
        <v>77</v>
      </c>
      <c r="V251" s="34">
        <f t="shared" si="17"/>
        <v>287.4</v>
      </c>
      <c r="W251" s="25">
        <v>125.1106</v>
      </c>
      <c r="X251" s="25">
        <f t="shared" si="18"/>
        <v>162.2894</v>
      </c>
      <c r="Y251" s="25"/>
      <c r="Z251" s="25" t="s">
        <v>77</v>
      </c>
      <c r="AA251" s="25" t="s">
        <v>77</v>
      </c>
      <c r="AB251" s="25" t="s">
        <v>78</v>
      </c>
      <c r="AC251" s="25"/>
      <c r="AD251" s="25" t="s">
        <v>78</v>
      </c>
      <c r="AE251" s="25"/>
      <c r="AF251" s="25" t="s">
        <v>78</v>
      </c>
      <c r="AG251" s="25">
        <v>150</v>
      </c>
      <c r="AH251" s="25">
        <v>150</v>
      </c>
      <c r="AI251" s="25" t="s">
        <v>9622</v>
      </c>
      <c r="AJ251" s="25" t="s">
        <v>9620</v>
      </c>
      <c r="AK251" s="19" t="s">
        <v>119</v>
      </c>
      <c r="AL251" s="25" t="s">
        <v>9623</v>
      </c>
      <c r="AM251" s="24" t="s">
        <v>2533</v>
      </c>
      <c r="AN251" s="24" t="s">
        <v>2466</v>
      </c>
      <c r="AO251" s="24" t="s">
        <v>9624</v>
      </c>
      <c r="AP251" s="24" t="s">
        <v>2536</v>
      </c>
      <c r="AQ251" s="24" t="s">
        <v>9625</v>
      </c>
      <c r="AR251" s="25" t="s">
        <v>9626</v>
      </c>
      <c r="AS251" s="25">
        <v>15823661789</v>
      </c>
    </row>
    <row r="252" s="1" customFormat="1" ht="50" customHeight="1" spans="1:45">
      <c r="A252" s="17">
        <v>245</v>
      </c>
      <c r="B252" s="25" t="s">
        <v>9627</v>
      </c>
      <c r="C252" s="24" t="s">
        <v>258</v>
      </c>
      <c r="D252" s="24" t="s">
        <v>67</v>
      </c>
      <c r="E252" s="25" t="s">
        <v>9628</v>
      </c>
      <c r="F252" s="20">
        <v>2018.1</v>
      </c>
      <c r="G252" s="25">
        <v>2018.12</v>
      </c>
      <c r="H252" s="25" t="s">
        <v>7863</v>
      </c>
      <c r="I252" s="25" t="s">
        <v>891</v>
      </c>
      <c r="J252" s="25" t="s">
        <v>9629</v>
      </c>
      <c r="K252" s="25">
        <v>366.95</v>
      </c>
      <c r="L252" s="25">
        <v>150.4242</v>
      </c>
      <c r="M252" s="25">
        <f t="shared" si="16"/>
        <v>216.5258</v>
      </c>
      <c r="N252" s="25">
        <v>0</v>
      </c>
      <c r="O252" s="74" t="s">
        <v>9630</v>
      </c>
      <c r="P252" s="25" t="s">
        <v>9631</v>
      </c>
      <c r="Q252" s="25" t="s">
        <v>9632</v>
      </c>
      <c r="R252" s="25" t="s">
        <v>117</v>
      </c>
      <c r="S252" s="19" t="s">
        <v>2462</v>
      </c>
      <c r="T252" s="25">
        <v>2018</v>
      </c>
      <c r="U252" s="25" t="s">
        <v>77</v>
      </c>
      <c r="V252" s="34">
        <f t="shared" si="17"/>
        <v>366.95</v>
      </c>
      <c r="W252" s="25">
        <v>150.4242</v>
      </c>
      <c r="X252" s="25">
        <f t="shared" si="18"/>
        <v>216.5258</v>
      </c>
      <c r="Y252" s="25"/>
      <c r="Z252" s="25" t="s">
        <v>77</v>
      </c>
      <c r="AA252" s="22" t="s">
        <v>77</v>
      </c>
      <c r="AB252" s="25" t="s">
        <v>78</v>
      </c>
      <c r="AC252" s="25"/>
      <c r="AD252" s="25" t="s">
        <v>78</v>
      </c>
      <c r="AE252" s="25"/>
      <c r="AF252" s="25" t="s">
        <v>78</v>
      </c>
      <c r="AG252" s="25">
        <v>415</v>
      </c>
      <c r="AH252" s="25">
        <v>415</v>
      </c>
      <c r="AI252" s="25" t="s">
        <v>9633</v>
      </c>
      <c r="AJ252" s="25" t="s">
        <v>9631</v>
      </c>
      <c r="AK252" s="19" t="s">
        <v>119</v>
      </c>
      <c r="AL252" s="25" t="s">
        <v>9623</v>
      </c>
      <c r="AM252" s="24" t="s">
        <v>2533</v>
      </c>
      <c r="AN252" s="24" t="s">
        <v>2466</v>
      </c>
      <c r="AO252" s="24" t="s">
        <v>9634</v>
      </c>
      <c r="AP252" s="24" t="s">
        <v>2536</v>
      </c>
      <c r="AQ252" s="24" t="s">
        <v>9625</v>
      </c>
      <c r="AR252" s="25" t="s">
        <v>9626</v>
      </c>
      <c r="AS252" s="25">
        <v>15823661789</v>
      </c>
    </row>
    <row r="253" s="1" customFormat="1" ht="50" customHeight="1" spans="1:45">
      <c r="A253" s="17">
        <v>246</v>
      </c>
      <c r="B253" s="25" t="s">
        <v>9635</v>
      </c>
      <c r="C253" s="24" t="s">
        <v>258</v>
      </c>
      <c r="D253" s="24" t="s">
        <v>67</v>
      </c>
      <c r="E253" s="25" t="s">
        <v>1932</v>
      </c>
      <c r="F253" s="20">
        <v>2018.1</v>
      </c>
      <c r="G253" s="25">
        <v>2019.2</v>
      </c>
      <c r="H253" s="25" t="s">
        <v>7863</v>
      </c>
      <c r="I253" s="25" t="s">
        <v>891</v>
      </c>
      <c r="J253" s="25" t="s">
        <v>9636</v>
      </c>
      <c r="K253" s="25">
        <v>551.45</v>
      </c>
      <c r="L253" s="25">
        <v>262.868388</v>
      </c>
      <c r="M253" s="25">
        <f t="shared" si="16"/>
        <v>288.581612</v>
      </c>
      <c r="N253" s="25">
        <v>0</v>
      </c>
      <c r="O253" s="74" t="s">
        <v>9637</v>
      </c>
      <c r="P253" s="25" t="s">
        <v>9638</v>
      </c>
      <c r="Q253" s="25" t="s">
        <v>9639</v>
      </c>
      <c r="R253" s="25" t="s">
        <v>117</v>
      </c>
      <c r="S253" s="19" t="s">
        <v>2462</v>
      </c>
      <c r="T253" s="25">
        <v>2018</v>
      </c>
      <c r="U253" s="19" t="s">
        <v>77</v>
      </c>
      <c r="V253" s="34">
        <f t="shared" si="17"/>
        <v>551.45</v>
      </c>
      <c r="W253" s="25">
        <v>262.868388</v>
      </c>
      <c r="X253" s="25">
        <f t="shared" si="18"/>
        <v>288.581612</v>
      </c>
      <c r="Y253" s="25"/>
      <c r="Z253" s="25" t="s">
        <v>77</v>
      </c>
      <c r="AA253" s="25" t="s">
        <v>77</v>
      </c>
      <c r="AB253" s="25" t="s">
        <v>78</v>
      </c>
      <c r="AC253" s="25"/>
      <c r="AD253" s="25" t="s">
        <v>78</v>
      </c>
      <c r="AE253" s="25"/>
      <c r="AF253" s="25" t="s">
        <v>78</v>
      </c>
      <c r="AG253" s="25">
        <v>145</v>
      </c>
      <c r="AH253" s="25">
        <v>145</v>
      </c>
      <c r="AI253" s="25" t="s">
        <v>9640</v>
      </c>
      <c r="AJ253" s="25" t="s">
        <v>9638</v>
      </c>
      <c r="AK253" s="19" t="s">
        <v>119</v>
      </c>
      <c r="AL253" s="25" t="s">
        <v>9641</v>
      </c>
      <c r="AM253" s="24" t="s">
        <v>2533</v>
      </c>
      <c r="AN253" s="24" t="s">
        <v>2466</v>
      </c>
      <c r="AO253" s="24" t="s">
        <v>9642</v>
      </c>
      <c r="AP253" s="24" t="s">
        <v>2536</v>
      </c>
      <c r="AQ253" s="24" t="s">
        <v>9625</v>
      </c>
      <c r="AR253" s="25" t="s">
        <v>9626</v>
      </c>
      <c r="AS253" s="25">
        <v>15823661789</v>
      </c>
    </row>
    <row r="254" s="1" customFormat="1" ht="50" customHeight="1" spans="1:45">
      <c r="A254" s="17">
        <v>247</v>
      </c>
      <c r="B254" s="64" t="s">
        <v>9643</v>
      </c>
      <c r="C254" s="19" t="s">
        <v>258</v>
      </c>
      <c r="D254" s="19" t="s">
        <v>67</v>
      </c>
      <c r="E254" s="64" t="s">
        <v>725</v>
      </c>
      <c r="F254" s="20">
        <v>2018.1</v>
      </c>
      <c r="G254" s="25">
        <v>2019.3</v>
      </c>
      <c r="H254" s="25" t="s">
        <v>7863</v>
      </c>
      <c r="I254" s="64" t="s">
        <v>725</v>
      </c>
      <c r="J254" s="64" t="s">
        <v>9644</v>
      </c>
      <c r="K254" s="64">
        <v>403.445</v>
      </c>
      <c r="L254" s="64">
        <v>193</v>
      </c>
      <c r="M254" s="25">
        <v>210.445</v>
      </c>
      <c r="N254" s="25"/>
      <c r="O254" s="19" t="s">
        <v>9645</v>
      </c>
      <c r="P254" s="19" t="s">
        <v>9646</v>
      </c>
      <c r="Q254" s="19" t="s">
        <v>9647</v>
      </c>
      <c r="R254" s="19" t="s">
        <v>3153</v>
      </c>
      <c r="S254" s="19" t="s">
        <v>2462</v>
      </c>
      <c r="T254" s="25">
        <v>2018</v>
      </c>
      <c r="U254" s="25" t="s">
        <v>77</v>
      </c>
      <c r="V254" s="34">
        <f t="shared" si="17"/>
        <v>403.445</v>
      </c>
      <c r="W254" s="64">
        <v>193</v>
      </c>
      <c r="X254" s="25">
        <v>210.445</v>
      </c>
      <c r="Y254" s="25"/>
      <c r="Z254" s="25" t="s">
        <v>77</v>
      </c>
      <c r="AA254" s="25" t="s">
        <v>77</v>
      </c>
      <c r="AB254" s="25" t="s">
        <v>78</v>
      </c>
      <c r="AC254" s="25"/>
      <c r="AD254" s="25" t="s">
        <v>78</v>
      </c>
      <c r="AE254" s="25"/>
      <c r="AF254" s="25" t="s">
        <v>78</v>
      </c>
      <c r="AG254" s="25">
        <v>71</v>
      </c>
      <c r="AH254" s="25">
        <v>71</v>
      </c>
      <c r="AI254" s="19" t="s">
        <v>9648</v>
      </c>
      <c r="AJ254" s="19" t="s">
        <v>9646</v>
      </c>
      <c r="AK254" s="19" t="s">
        <v>119</v>
      </c>
      <c r="AL254" s="19" t="s">
        <v>5846</v>
      </c>
      <c r="AM254" s="19" t="s">
        <v>2533</v>
      </c>
      <c r="AN254" s="30" t="s">
        <v>2466</v>
      </c>
      <c r="AO254" s="19" t="s">
        <v>9649</v>
      </c>
      <c r="AP254" s="19" t="s">
        <v>2536</v>
      </c>
      <c r="AQ254" s="19" t="s">
        <v>4080</v>
      </c>
      <c r="AR254" s="25" t="s">
        <v>2591</v>
      </c>
      <c r="AS254" s="25">
        <v>17323580923</v>
      </c>
    </row>
    <row r="255" s="1" customFormat="1" ht="50" customHeight="1" spans="1:45">
      <c r="A255" s="17">
        <v>248</v>
      </c>
      <c r="B255" s="64" t="s">
        <v>9650</v>
      </c>
      <c r="C255" s="19" t="s">
        <v>258</v>
      </c>
      <c r="D255" s="19" t="s">
        <v>67</v>
      </c>
      <c r="E255" s="64" t="s">
        <v>725</v>
      </c>
      <c r="F255" s="20">
        <v>2018.1</v>
      </c>
      <c r="G255" s="25">
        <v>2019.3</v>
      </c>
      <c r="H255" s="25" t="s">
        <v>7863</v>
      </c>
      <c r="I255" s="64" t="s">
        <v>725</v>
      </c>
      <c r="J255" s="64" t="s">
        <v>3149</v>
      </c>
      <c r="K255" s="64">
        <v>342.9</v>
      </c>
      <c r="L255" s="64">
        <v>150</v>
      </c>
      <c r="M255" s="25">
        <f t="shared" ref="M255:M318" si="19">K255-L255</f>
        <v>192.9</v>
      </c>
      <c r="N255" s="25"/>
      <c r="O255" s="19" t="s">
        <v>3150</v>
      </c>
      <c r="P255" s="19" t="s">
        <v>3151</v>
      </c>
      <c r="Q255" s="19" t="s">
        <v>9651</v>
      </c>
      <c r="R255" s="19" t="s">
        <v>3153</v>
      </c>
      <c r="S255" s="19" t="s">
        <v>2462</v>
      </c>
      <c r="T255" s="25">
        <v>2018</v>
      </c>
      <c r="U255" s="25" t="s">
        <v>77</v>
      </c>
      <c r="V255" s="34">
        <f t="shared" si="17"/>
        <v>342.9</v>
      </c>
      <c r="W255" s="64">
        <v>150</v>
      </c>
      <c r="X255" s="25">
        <f t="shared" ref="X255:X265" si="20">M255</f>
        <v>192.9</v>
      </c>
      <c r="Y255" s="25"/>
      <c r="Z255" s="25" t="s">
        <v>77</v>
      </c>
      <c r="AA255" s="25" t="s">
        <v>77</v>
      </c>
      <c r="AB255" s="25" t="s">
        <v>78</v>
      </c>
      <c r="AC255" s="25"/>
      <c r="AD255" s="25" t="s">
        <v>78</v>
      </c>
      <c r="AE255" s="25"/>
      <c r="AF255" s="25" t="s">
        <v>78</v>
      </c>
      <c r="AG255" s="25">
        <v>70</v>
      </c>
      <c r="AH255" s="25">
        <v>70</v>
      </c>
      <c r="AI255" s="19" t="s">
        <v>9652</v>
      </c>
      <c r="AJ255" s="19" t="s">
        <v>3151</v>
      </c>
      <c r="AK255" s="19" t="s">
        <v>119</v>
      </c>
      <c r="AL255" s="19" t="s">
        <v>5846</v>
      </c>
      <c r="AM255" s="19" t="s">
        <v>2533</v>
      </c>
      <c r="AN255" s="30" t="s">
        <v>2466</v>
      </c>
      <c r="AO255" s="19" t="s">
        <v>3155</v>
      </c>
      <c r="AP255" s="19" t="s">
        <v>2536</v>
      </c>
      <c r="AQ255" s="19" t="s">
        <v>4080</v>
      </c>
      <c r="AR255" s="25" t="s">
        <v>2591</v>
      </c>
      <c r="AS255" s="25">
        <v>17323580923</v>
      </c>
    </row>
    <row r="256" s="1" customFormat="1" ht="50" customHeight="1" spans="1:45">
      <c r="A256" s="17">
        <v>249</v>
      </c>
      <c r="B256" s="64" t="s">
        <v>9653</v>
      </c>
      <c r="C256" s="19" t="s">
        <v>258</v>
      </c>
      <c r="D256" s="19" t="s">
        <v>67</v>
      </c>
      <c r="E256" s="64" t="s">
        <v>772</v>
      </c>
      <c r="F256" s="20">
        <v>2018.1</v>
      </c>
      <c r="G256" s="20">
        <v>2018.12</v>
      </c>
      <c r="H256" s="25" t="s">
        <v>7863</v>
      </c>
      <c r="I256" s="64" t="s">
        <v>772</v>
      </c>
      <c r="J256" s="25" t="s">
        <v>3157</v>
      </c>
      <c r="K256" s="25">
        <v>399.32</v>
      </c>
      <c r="L256" s="64">
        <v>81</v>
      </c>
      <c r="M256" s="25">
        <f t="shared" si="19"/>
        <v>318.32</v>
      </c>
      <c r="N256" s="25"/>
      <c r="O256" s="25" t="s">
        <v>3158</v>
      </c>
      <c r="P256" s="25" t="s">
        <v>3159</v>
      </c>
      <c r="Q256" s="25" t="s">
        <v>3160</v>
      </c>
      <c r="R256" s="25" t="s">
        <v>2989</v>
      </c>
      <c r="S256" s="25" t="s">
        <v>2462</v>
      </c>
      <c r="T256" s="25">
        <v>2018</v>
      </c>
      <c r="U256" s="25" t="s">
        <v>77</v>
      </c>
      <c r="V256" s="34">
        <f t="shared" si="17"/>
        <v>399.32</v>
      </c>
      <c r="W256" s="64">
        <v>81</v>
      </c>
      <c r="X256" s="25">
        <f t="shared" si="20"/>
        <v>318.32</v>
      </c>
      <c r="Y256" s="25"/>
      <c r="Z256" s="25" t="s">
        <v>77</v>
      </c>
      <c r="AA256" s="25" t="s">
        <v>77</v>
      </c>
      <c r="AB256" s="25" t="s">
        <v>78</v>
      </c>
      <c r="AC256" s="25"/>
      <c r="AD256" s="25" t="s">
        <v>78</v>
      </c>
      <c r="AE256" s="25"/>
      <c r="AF256" s="25" t="s">
        <v>78</v>
      </c>
      <c r="AG256" s="25">
        <v>180</v>
      </c>
      <c r="AH256" s="25">
        <v>180</v>
      </c>
      <c r="AI256" s="25" t="s">
        <v>3162</v>
      </c>
      <c r="AJ256" s="25" t="s">
        <v>3162</v>
      </c>
      <c r="AK256" s="19" t="s">
        <v>119</v>
      </c>
      <c r="AL256" s="22" t="s">
        <v>153</v>
      </c>
      <c r="AM256" s="25" t="s">
        <v>3163</v>
      </c>
      <c r="AN256" s="25" t="s">
        <v>3164</v>
      </c>
      <c r="AO256" s="25" t="s">
        <v>3165</v>
      </c>
      <c r="AP256" s="25" t="s">
        <v>3166</v>
      </c>
      <c r="AQ256" s="22" t="s">
        <v>7994</v>
      </c>
      <c r="AR256" s="25" t="s">
        <v>3167</v>
      </c>
      <c r="AS256" s="25">
        <v>13628241888</v>
      </c>
    </row>
    <row r="257" s="1" customFormat="1" ht="50" customHeight="1" spans="1:45">
      <c r="A257" s="17">
        <v>250</v>
      </c>
      <c r="B257" s="64" t="s">
        <v>9654</v>
      </c>
      <c r="C257" s="19" t="s">
        <v>258</v>
      </c>
      <c r="D257" s="19" t="s">
        <v>67</v>
      </c>
      <c r="E257" s="64" t="s">
        <v>772</v>
      </c>
      <c r="F257" s="20">
        <v>2018.1</v>
      </c>
      <c r="G257" s="20">
        <v>2018.12</v>
      </c>
      <c r="H257" s="25" t="s">
        <v>7863</v>
      </c>
      <c r="I257" s="64" t="s">
        <v>772</v>
      </c>
      <c r="J257" s="25" t="s">
        <v>3169</v>
      </c>
      <c r="K257" s="25">
        <v>257.68</v>
      </c>
      <c r="L257" s="64">
        <v>66</v>
      </c>
      <c r="M257" s="25">
        <f t="shared" si="19"/>
        <v>191.68</v>
      </c>
      <c r="N257" s="25"/>
      <c r="O257" s="25" t="s">
        <v>3170</v>
      </c>
      <c r="P257" s="25" t="s">
        <v>3159</v>
      </c>
      <c r="Q257" s="25" t="s">
        <v>3171</v>
      </c>
      <c r="R257" s="25" t="s">
        <v>2989</v>
      </c>
      <c r="S257" s="25" t="s">
        <v>2462</v>
      </c>
      <c r="T257" s="25">
        <v>2018</v>
      </c>
      <c r="U257" s="25" t="s">
        <v>77</v>
      </c>
      <c r="V257" s="34">
        <f t="shared" si="17"/>
        <v>257.68</v>
      </c>
      <c r="W257" s="64">
        <v>66</v>
      </c>
      <c r="X257" s="25">
        <f t="shared" si="20"/>
        <v>191.68</v>
      </c>
      <c r="Y257" s="25"/>
      <c r="Z257" s="25" t="s">
        <v>77</v>
      </c>
      <c r="AA257" s="25" t="s">
        <v>77</v>
      </c>
      <c r="AB257" s="25" t="s">
        <v>78</v>
      </c>
      <c r="AC257" s="25"/>
      <c r="AD257" s="25" t="s">
        <v>78</v>
      </c>
      <c r="AE257" s="25"/>
      <c r="AF257" s="25" t="s">
        <v>78</v>
      </c>
      <c r="AG257" s="25">
        <v>100</v>
      </c>
      <c r="AH257" s="25">
        <v>100</v>
      </c>
      <c r="AI257" s="25" t="s">
        <v>3173</v>
      </c>
      <c r="AJ257" s="25" t="s">
        <v>3173</v>
      </c>
      <c r="AK257" s="19" t="s">
        <v>119</v>
      </c>
      <c r="AL257" s="22" t="s">
        <v>153</v>
      </c>
      <c r="AM257" s="25" t="s">
        <v>3163</v>
      </c>
      <c r="AN257" s="25" t="s">
        <v>3174</v>
      </c>
      <c r="AO257" s="25" t="s">
        <v>3175</v>
      </c>
      <c r="AP257" s="25" t="s">
        <v>3166</v>
      </c>
      <c r="AQ257" s="22" t="s">
        <v>7994</v>
      </c>
      <c r="AR257" s="25" t="s">
        <v>3176</v>
      </c>
      <c r="AS257" s="25">
        <v>15025695567</v>
      </c>
    </row>
    <row r="258" s="1" customFormat="1" ht="50" customHeight="1" spans="1:45">
      <c r="A258" s="17">
        <v>251</v>
      </c>
      <c r="B258" s="64" t="s">
        <v>9655</v>
      </c>
      <c r="C258" s="19" t="s">
        <v>258</v>
      </c>
      <c r="D258" s="19" t="s">
        <v>67</v>
      </c>
      <c r="E258" s="64" t="s">
        <v>772</v>
      </c>
      <c r="F258" s="20">
        <v>2018.1</v>
      </c>
      <c r="G258" s="20">
        <v>2018.12</v>
      </c>
      <c r="H258" s="25" t="s">
        <v>7863</v>
      </c>
      <c r="I258" s="64" t="s">
        <v>772</v>
      </c>
      <c r="J258" s="25" t="s">
        <v>3178</v>
      </c>
      <c r="K258" s="25">
        <v>232.63</v>
      </c>
      <c r="L258" s="64">
        <v>60</v>
      </c>
      <c r="M258" s="25">
        <f t="shared" si="19"/>
        <v>172.63</v>
      </c>
      <c r="N258" s="25"/>
      <c r="O258" s="25" t="s">
        <v>3179</v>
      </c>
      <c r="P258" s="25" t="s">
        <v>3159</v>
      </c>
      <c r="Q258" s="25" t="s">
        <v>3180</v>
      </c>
      <c r="R258" s="25" t="s">
        <v>2989</v>
      </c>
      <c r="S258" s="25" t="s">
        <v>2462</v>
      </c>
      <c r="T258" s="25">
        <v>2018</v>
      </c>
      <c r="U258" s="25" t="s">
        <v>77</v>
      </c>
      <c r="V258" s="34">
        <f t="shared" si="17"/>
        <v>232.63</v>
      </c>
      <c r="W258" s="64">
        <v>60</v>
      </c>
      <c r="X258" s="25">
        <f t="shared" si="20"/>
        <v>172.63</v>
      </c>
      <c r="Y258" s="25"/>
      <c r="Z258" s="25" t="s">
        <v>77</v>
      </c>
      <c r="AA258" s="25" t="s">
        <v>77</v>
      </c>
      <c r="AB258" s="25" t="s">
        <v>78</v>
      </c>
      <c r="AC258" s="25"/>
      <c r="AD258" s="25" t="s">
        <v>78</v>
      </c>
      <c r="AE258" s="25"/>
      <c r="AF258" s="25" t="s">
        <v>78</v>
      </c>
      <c r="AG258" s="25">
        <v>120</v>
      </c>
      <c r="AH258" s="25">
        <v>120</v>
      </c>
      <c r="AI258" s="25" t="s">
        <v>3182</v>
      </c>
      <c r="AJ258" s="25" t="s">
        <v>3182</v>
      </c>
      <c r="AK258" s="19" t="s">
        <v>119</v>
      </c>
      <c r="AL258" s="22" t="s">
        <v>153</v>
      </c>
      <c r="AM258" s="25" t="s">
        <v>3163</v>
      </c>
      <c r="AN258" s="25" t="s">
        <v>3183</v>
      </c>
      <c r="AO258" s="25" t="s">
        <v>3184</v>
      </c>
      <c r="AP258" s="25" t="s">
        <v>3166</v>
      </c>
      <c r="AQ258" s="22" t="s">
        <v>7994</v>
      </c>
      <c r="AR258" s="25" t="s">
        <v>3167</v>
      </c>
      <c r="AS258" s="25">
        <v>13628241888</v>
      </c>
    </row>
    <row r="259" s="1" customFormat="1" ht="50" customHeight="1" spans="1:45">
      <c r="A259" s="17">
        <v>252</v>
      </c>
      <c r="B259" s="64" t="s">
        <v>9656</v>
      </c>
      <c r="C259" s="19" t="s">
        <v>258</v>
      </c>
      <c r="D259" s="19" t="s">
        <v>67</v>
      </c>
      <c r="E259" s="64" t="s">
        <v>772</v>
      </c>
      <c r="F259" s="20">
        <v>2018.1</v>
      </c>
      <c r="G259" s="20">
        <v>2018.12</v>
      </c>
      <c r="H259" s="25" t="s">
        <v>7863</v>
      </c>
      <c r="I259" s="64" t="s">
        <v>772</v>
      </c>
      <c r="J259" s="25" t="s">
        <v>3186</v>
      </c>
      <c r="K259" s="25">
        <v>368.55</v>
      </c>
      <c r="L259" s="64">
        <v>95</v>
      </c>
      <c r="M259" s="25">
        <f t="shared" si="19"/>
        <v>273.55</v>
      </c>
      <c r="N259" s="25"/>
      <c r="O259" s="25" t="s">
        <v>3187</v>
      </c>
      <c r="P259" s="25" t="s">
        <v>3159</v>
      </c>
      <c r="Q259" s="25" t="s">
        <v>3188</v>
      </c>
      <c r="R259" s="25" t="s">
        <v>2989</v>
      </c>
      <c r="S259" s="25" t="s">
        <v>2462</v>
      </c>
      <c r="T259" s="25">
        <v>2018</v>
      </c>
      <c r="U259" s="25" t="s">
        <v>77</v>
      </c>
      <c r="V259" s="34">
        <f t="shared" si="17"/>
        <v>368.55</v>
      </c>
      <c r="W259" s="64">
        <v>95</v>
      </c>
      <c r="X259" s="25">
        <f t="shared" si="20"/>
        <v>273.55</v>
      </c>
      <c r="Y259" s="25"/>
      <c r="Z259" s="25" t="s">
        <v>77</v>
      </c>
      <c r="AA259" s="25" t="s">
        <v>77</v>
      </c>
      <c r="AB259" s="25" t="s">
        <v>78</v>
      </c>
      <c r="AC259" s="25"/>
      <c r="AD259" s="25" t="s">
        <v>78</v>
      </c>
      <c r="AE259" s="25"/>
      <c r="AF259" s="25" t="s">
        <v>78</v>
      </c>
      <c r="AG259" s="25">
        <v>140</v>
      </c>
      <c r="AH259" s="25">
        <v>140</v>
      </c>
      <c r="AI259" s="25" t="s">
        <v>3190</v>
      </c>
      <c r="AJ259" s="25" t="s">
        <v>3190</v>
      </c>
      <c r="AK259" s="19" t="s">
        <v>119</v>
      </c>
      <c r="AL259" s="22" t="s">
        <v>153</v>
      </c>
      <c r="AM259" s="25" t="s">
        <v>3163</v>
      </c>
      <c r="AN259" s="25" t="s">
        <v>3191</v>
      </c>
      <c r="AO259" s="25" t="s">
        <v>1944</v>
      </c>
      <c r="AP259" s="25" t="s">
        <v>3166</v>
      </c>
      <c r="AQ259" s="22" t="s">
        <v>7994</v>
      </c>
      <c r="AR259" s="25" t="s">
        <v>3176</v>
      </c>
      <c r="AS259" s="25">
        <v>15025695567</v>
      </c>
    </row>
    <row r="260" s="1" customFormat="1" ht="50" customHeight="1" spans="1:45">
      <c r="A260" s="17">
        <v>253</v>
      </c>
      <c r="B260" s="64" t="s">
        <v>9657</v>
      </c>
      <c r="C260" s="19" t="s">
        <v>258</v>
      </c>
      <c r="D260" s="19" t="s">
        <v>67</v>
      </c>
      <c r="E260" s="64" t="s">
        <v>875</v>
      </c>
      <c r="F260" s="20">
        <v>2018.1</v>
      </c>
      <c r="G260" s="20">
        <v>2018.12</v>
      </c>
      <c r="H260" s="25" t="s">
        <v>7863</v>
      </c>
      <c r="I260" s="64" t="s">
        <v>875</v>
      </c>
      <c r="J260" s="64" t="s">
        <v>3193</v>
      </c>
      <c r="K260" s="64">
        <v>318.583</v>
      </c>
      <c r="L260" s="64">
        <v>82</v>
      </c>
      <c r="M260" s="25">
        <f t="shared" si="19"/>
        <v>236.583</v>
      </c>
      <c r="N260" s="25">
        <v>0</v>
      </c>
      <c r="O260" s="25" t="s">
        <v>3194</v>
      </c>
      <c r="P260" s="25" t="s">
        <v>3195</v>
      </c>
      <c r="Q260" s="25" t="s">
        <v>3196</v>
      </c>
      <c r="R260" s="25" t="s">
        <v>3197</v>
      </c>
      <c r="S260" s="25" t="s">
        <v>2462</v>
      </c>
      <c r="T260" s="22">
        <v>2018</v>
      </c>
      <c r="U260" s="25" t="s">
        <v>77</v>
      </c>
      <c r="V260" s="34">
        <f t="shared" si="17"/>
        <v>318.583</v>
      </c>
      <c r="W260" s="64">
        <v>82</v>
      </c>
      <c r="X260" s="25">
        <f t="shared" si="20"/>
        <v>236.583</v>
      </c>
      <c r="Y260" s="25"/>
      <c r="Z260" s="25" t="s">
        <v>77</v>
      </c>
      <c r="AA260" s="22" t="s">
        <v>77</v>
      </c>
      <c r="AB260" s="25" t="s">
        <v>78</v>
      </c>
      <c r="AC260" s="25"/>
      <c r="AD260" s="25" t="s">
        <v>78</v>
      </c>
      <c r="AE260" s="25"/>
      <c r="AF260" s="25" t="s">
        <v>78</v>
      </c>
      <c r="AG260" s="25">
        <v>168</v>
      </c>
      <c r="AH260" s="25">
        <v>168</v>
      </c>
      <c r="AI260" s="25" t="s">
        <v>3199</v>
      </c>
      <c r="AJ260" s="25" t="s">
        <v>3199</v>
      </c>
      <c r="AK260" s="19" t="s">
        <v>119</v>
      </c>
      <c r="AL260" s="25" t="s">
        <v>120</v>
      </c>
      <c r="AM260" s="25" t="s">
        <v>2732</v>
      </c>
      <c r="AN260" s="25" t="s">
        <v>3200</v>
      </c>
      <c r="AO260" s="25" t="s">
        <v>9658</v>
      </c>
      <c r="AP260" s="79" t="s">
        <v>157</v>
      </c>
      <c r="AQ260" s="22" t="s">
        <v>7994</v>
      </c>
      <c r="AR260" s="25" t="s">
        <v>3202</v>
      </c>
      <c r="AS260" s="25">
        <v>15123084899</v>
      </c>
    </row>
    <row r="261" s="1" customFormat="1" ht="50" customHeight="1" spans="1:45">
      <c r="A261" s="17">
        <v>254</v>
      </c>
      <c r="B261" s="64" t="s">
        <v>9659</v>
      </c>
      <c r="C261" s="19" t="s">
        <v>258</v>
      </c>
      <c r="D261" s="19" t="s">
        <v>67</v>
      </c>
      <c r="E261" s="64" t="s">
        <v>875</v>
      </c>
      <c r="F261" s="20">
        <v>2018.1</v>
      </c>
      <c r="G261" s="20">
        <v>2018.12</v>
      </c>
      <c r="H261" s="25" t="s">
        <v>7863</v>
      </c>
      <c r="I261" s="64" t="s">
        <v>875</v>
      </c>
      <c r="J261" s="64" t="s">
        <v>9660</v>
      </c>
      <c r="K261" s="64">
        <v>247.987</v>
      </c>
      <c r="L261" s="64">
        <v>90</v>
      </c>
      <c r="M261" s="25">
        <f t="shared" si="19"/>
        <v>157.987</v>
      </c>
      <c r="N261" s="25">
        <v>0</v>
      </c>
      <c r="O261" s="25" t="s">
        <v>9661</v>
      </c>
      <c r="P261" s="25" t="s">
        <v>9662</v>
      </c>
      <c r="Q261" s="25" t="s">
        <v>9663</v>
      </c>
      <c r="R261" s="25" t="s">
        <v>3197</v>
      </c>
      <c r="S261" s="25" t="s">
        <v>2462</v>
      </c>
      <c r="T261" s="22">
        <v>2018</v>
      </c>
      <c r="U261" s="25" t="s">
        <v>77</v>
      </c>
      <c r="V261" s="34">
        <f t="shared" si="17"/>
        <v>247.987</v>
      </c>
      <c r="W261" s="64">
        <v>90</v>
      </c>
      <c r="X261" s="25">
        <f t="shared" si="20"/>
        <v>157.987</v>
      </c>
      <c r="Y261" s="25"/>
      <c r="Z261" s="25" t="s">
        <v>77</v>
      </c>
      <c r="AA261" s="22" t="s">
        <v>77</v>
      </c>
      <c r="AB261" s="25" t="s">
        <v>78</v>
      </c>
      <c r="AC261" s="25"/>
      <c r="AD261" s="25" t="s">
        <v>78</v>
      </c>
      <c r="AE261" s="25"/>
      <c r="AF261" s="25" t="s">
        <v>78</v>
      </c>
      <c r="AG261" s="25">
        <v>113</v>
      </c>
      <c r="AH261" s="25">
        <v>113</v>
      </c>
      <c r="AI261" s="25" t="s">
        <v>9664</v>
      </c>
      <c r="AJ261" s="25" t="s">
        <v>9664</v>
      </c>
      <c r="AK261" s="19" t="s">
        <v>119</v>
      </c>
      <c r="AL261" s="25" t="s">
        <v>120</v>
      </c>
      <c r="AM261" s="25" t="s">
        <v>2732</v>
      </c>
      <c r="AN261" s="25" t="s">
        <v>9665</v>
      </c>
      <c r="AO261" s="25" t="s">
        <v>9666</v>
      </c>
      <c r="AP261" s="79" t="s">
        <v>157</v>
      </c>
      <c r="AQ261" s="22" t="s">
        <v>7994</v>
      </c>
      <c r="AR261" s="25" t="s">
        <v>3202</v>
      </c>
      <c r="AS261" s="25">
        <v>15123084899</v>
      </c>
    </row>
    <row r="262" s="1" customFormat="1" ht="50" customHeight="1" spans="1:45">
      <c r="A262" s="17">
        <v>255</v>
      </c>
      <c r="B262" s="64" t="s">
        <v>9667</v>
      </c>
      <c r="C262" s="19" t="s">
        <v>258</v>
      </c>
      <c r="D262" s="19" t="s">
        <v>67</v>
      </c>
      <c r="E262" s="64" t="s">
        <v>875</v>
      </c>
      <c r="F262" s="20">
        <v>2018.1</v>
      </c>
      <c r="G262" s="20">
        <v>2018.12</v>
      </c>
      <c r="H262" s="25" t="s">
        <v>7863</v>
      </c>
      <c r="I262" s="64" t="s">
        <v>875</v>
      </c>
      <c r="J262" s="64" t="s">
        <v>9668</v>
      </c>
      <c r="K262" s="64">
        <v>230.55</v>
      </c>
      <c r="L262" s="64">
        <v>40</v>
      </c>
      <c r="M262" s="25">
        <f t="shared" si="19"/>
        <v>190.55</v>
      </c>
      <c r="N262" s="25">
        <v>0</v>
      </c>
      <c r="O262" s="25" t="s">
        <v>9669</v>
      </c>
      <c r="P262" s="25" t="s">
        <v>9670</v>
      </c>
      <c r="Q262" s="25" t="s">
        <v>9671</v>
      </c>
      <c r="R262" s="25" t="s">
        <v>3197</v>
      </c>
      <c r="S262" s="25" t="s">
        <v>2462</v>
      </c>
      <c r="T262" s="22">
        <v>2018</v>
      </c>
      <c r="U262" s="25" t="s">
        <v>77</v>
      </c>
      <c r="V262" s="34">
        <f t="shared" si="17"/>
        <v>230.55</v>
      </c>
      <c r="W262" s="64">
        <v>40</v>
      </c>
      <c r="X262" s="25">
        <f t="shared" si="20"/>
        <v>190.55</v>
      </c>
      <c r="Y262" s="25"/>
      <c r="Z262" s="25" t="s">
        <v>77</v>
      </c>
      <c r="AA262" s="22" t="s">
        <v>77</v>
      </c>
      <c r="AB262" s="25" t="s">
        <v>78</v>
      </c>
      <c r="AC262" s="25"/>
      <c r="AD262" s="25" t="s">
        <v>78</v>
      </c>
      <c r="AE262" s="25"/>
      <c r="AF262" s="25" t="s">
        <v>78</v>
      </c>
      <c r="AG262" s="25">
        <v>218</v>
      </c>
      <c r="AH262" s="25">
        <v>218</v>
      </c>
      <c r="AI262" s="25" t="s">
        <v>9672</v>
      </c>
      <c r="AJ262" s="25" t="s">
        <v>9672</v>
      </c>
      <c r="AK262" s="19" t="s">
        <v>119</v>
      </c>
      <c r="AL262" s="25" t="s">
        <v>120</v>
      </c>
      <c r="AM262" s="25" t="s">
        <v>2732</v>
      </c>
      <c r="AN262" s="25" t="s">
        <v>9673</v>
      </c>
      <c r="AO262" s="25" t="s">
        <v>9674</v>
      </c>
      <c r="AP262" s="79" t="s">
        <v>157</v>
      </c>
      <c r="AQ262" s="22" t="s">
        <v>7994</v>
      </c>
      <c r="AR262" s="25" t="s">
        <v>3202</v>
      </c>
      <c r="AS262" s="25">
        <v>15123084899</v>
      </c>
    </row>
    <row r="263" s="1" customFormat="1" ht="50" customHeight="1" spans="1:45">
      <c r="A263" s="17">
        <v>256</v>
      </c>
      <c r="B263" s="64" t="s">
        <v>9675</v>
      </c>
      <c r="C263" s="19" t="s">
        <v>258</v>
      </c>
      <c r="D263" s="19" t="s">
        <v>67</v>
      </c>
      <c r="E263" s="64" t="s">
        <v>875</v>
      </c>
      <c r="F263" s="20">
        <v>2018.1</v>
      </c>
      <c r="G263" s="20">
        <v>2018.12</v>
      </c>
      <c r="H263" s="25" t="s">
        <v>7863</v>
      </c>
      <c r="I263" s="64" t="s">
        <v>875</v>
      </c>
      <c r="J263" s="64" t="s">
        <v>3204</v>
      </c>
      <c r="K263" s="64">
        <v>214.915</v>
      </c>
      <c r="L263" s="64">
        <v>100</v>
      </c>
      <c r="M263" s="25">
        <f t="shared" si="19"/>
        <v>114.915</v>
      </c>
      <c r="N263" s="25">
        <v>0</v>
      </c>
      <c r="O263" s="25" t="s">
        <v>3205</v>
      </c>
      <c r="P263" s="25" t="s">
        <v>3206</v>
      </c>
      <c r="Q263" s="25" t="s">
        <v>3207</v>
      </c>
      <c r="R263" s="25" t="s">
        <v>3197</v>
      </c>
      <c r="S263" s="25" t="s">
        <v>2462</v>
      </c>
      <c r="T263" s="22">
        <v>2018</v>
      </c>
      <c r="U263" s="25" t="s">
        <v>77</v>
      </c>
      <c r="V263" s="34">
        <f t="shared" si="17"/>
        <v>214.915</v>
      </c>
      <c r="W263" s="64">
        <v>100</v>
      </c>
      <c r="X263" s="25">
        <f t="shared" si="20"/>
        <v>114.915</v>
      </c>
      <c r="Y263" s="25"/>
      <c r="Z263" s="25" t="s">
        <v>77</v>
      </c>
      <c r="AA263" s="22" t="s">
        <v>77</v>
      </c>
      <c r="AB263" s="25" t="s">
        <v>78</v>
      </c>
      <c r="AC263" s="25"/>
      <c r="AD263" s="25" t="s">
        <v>78</v>
      </c>
      <c r="AE263" s="25"/>
      <c r="AF263" s="25" t="s">
        <v>78</v>
      </c>
      <c r="AG263" s="25">
        <v>236</v>
      </c>
      <c r="AH263" s="25">
        <v>236</v>
      </c>
      <c r="AI263" s="25" t="s">
        <v>3209</v>
      </c>
      <c r="AJ263" s="25" t="s">
        <v>3209</v>
      </c>
      <c r="AK263" s="19" t="s">
        <v>119</v>
      </c>
      <c r="AL263" s="25" t="s">
        <v>120</v>
      </c>
      <c r="AM263" s="25" t="s">
        <v>2732</v>
      </c>
      <c r="AN263" s="25" t="s">
        <v>3200</v>
      </c>
      <c r="AO263" s="25" t="s">
        <v>9676</v>
      </c>
      <c r="AP263" s="79" t="s">
        <v>157</v>
      </c>
      <c r="AQ263" s="22" t="s">
        <v>7994</v>
      </c>
      <c r="AR263" s="25" t="s">
        <v>3202</v>
      </c>
      <c r="AS263" s="25">
        <v>15123084899</v>
      </c>
    </row>
    <row r="264" s="1" customFormat="1" ht="50" customHeight="1" spans="1:45">
      <c r="A264" s="17">
        <v>257</v>
      </c>
      <c r="B264" s="64" t="s">
        <v>9677</v>
      </c>
      <c r="C264" s="19" t="s">
        <v>258</v>
      </c>
      <c r="D264" s="19" t="s">
        <v>67</v>
      </c>
      <c r="E264" s="64" t="s">
        <v>875</v>
      </c>
      <c r="F264" s="20">
        <v>2018.1</v>
      </c>
      <c r="G264" s="20">
        <v>2018.12</v>
      </c>
      <c r="H264" s="25" t="s">
        <v>7863</v>
      </c>
      <c r="I264" s="64" t="s">
        <v>875</v>
      </c>
      <c r="J264" s="64" t="s">
        <v>3212</v>
      </c>
      <c r="K264" s="64">
        <v>286.995</v>
      </c>
      <c r="L264" s="64">
        <v>74</v>
      </c>
      <c r="M264" s="25">
        <f t="shared" si="19"/>
        <v>212.995</v>
      </c>
      <c r="N264" s="25">
        <v>0</v>
      </c>
      <c r="O264" s="25" t="s">
        <v>3213</v>
      </c>
      <c r="P264" s="25" t="s">
        <v>3214</v>
      </c>
      <c r="Q264" s="25" t="s">
        <v>3215</v>
      </c>
      <c r="R264" s="25" t="s">
        <v>3197</v>
      </c>
      <c r="S264" s="25" t="s">
        <v>2462</v>
      </c>
      <c r="T264" s="22">
        <v>2018</v>
      </c>
      <c r="U264" s="25" t="s">
        <v>77</v>
      </c>
      <c r="V264" s="34">
        <f t="shared" si="17"/>
        <v>286.995</v>
      </c>
      <c r="W264" s="64">
        <v>74</v>
      </c>
      <c r="X264" s="25">
        <f t="shared" si="20"/>
        <v>212.995</v>
      </c>
      <c r="Y264" s="25"/>
      <c r="Z264" s="25" t="s">
        <v>77</v>
      </c>
      <c r="AA264" s="25" t="s">
        <v>77</v>
      </c>
      <c r="AB264" s="25" t="s">
        <v>78</v>
      </c>
      <c r="AC264" s="25"/>
      <c r="AD264" s="25" t="s">
        <v>78</v>
      </c>
      <c r="AE264" s="25"/>
      <c r="AF264" s="25" t="s">
        <v>78</v>
      </c>
      <c r="AG264" s="25">
        <v>184</v>
      </c>
      <c r="AH264" s="25">
        <v>184</v>
      </c>
      <c r="AI264" s="25" t="s">
        <v>3217</v>
      </c>
      <c r="AJ264" s="25" t="s">
        <v>3217</v>
      </c>
      <c r="AK264" s="19" t="s">
        <v>119</v>
      </c>
      <c r="AL264" s="25" t="s">
        <v>120</v>
      </c>
      <c r="AM264" s="25" t="s">
        <v>2732</v>
      </c>
      <c r="AN264" s="25" t="s">
        <v>3218</v>
      </c>
      <c r="AO264" s="25" t="s">
        <v>9678</v>
      </c>
      <c r="AP264" s="79" t="s">
        <v>157</v>
      </c>
      <c r="AQ264" s="22" t="s">
        <v>7994</v>
      </c>
      <c r="AR264" s="25" t="s">
        <v>3202</v>
      </c>
      <c r="AS264" s="25">
        <v>15123084899</v>
      </c>
    </row>
    <row r="265" s="1" customFormat="1" ht="50" customHeight="1" spans="1:45">
      <c r="A265" s="17">
        <v>258</v>
      </c>
      <c r="B265" s="64" t="s">
        <v>9679</v>
      </c>
      <c r="C265" s="19" t="s">
        <v>258</v>
      </c>
      <c r="D265" s="19" t="s">
        <v>67</v>
      </c>
      <c r="E265" s="64" t="s">
        <v>765</v>
      </c>
      <c r="F265" s="20">
        <v>2018.1</v>
      </c>
      <c r="G265" s="25">
        <v>2019.3</v>
      </c>
      <c r="H265" s="25" t="s">
        <v>7863</v>
      </c>
      <c r="I265" s="64" t="s">
        <v>765</v>
      </c>
      <c r="J265" s="64" t="s">
        <v>3221</v>
      </c>
      <c r="K265" s="64">
        <v>283.792</v>
      </c>
      <c r="L265" s="64">
        <v>73</v>
      </c>
      <c r="M265" s="25">
        <f t="shared" si="19"/>
        <v>210.792</v>
      </c>
      <c r="N265" s="25">
        <v>0</v>
      </c>
      <c r="O265" s="22">
        <v>2810</v>
      </c>
      <c r="P265" s="25" t="s">
        <v>132</v>
      </c>
      <c r="Q265" s="25" t="s">
        <v>132</v>
      </c>
      <c r="R265" s="25" t="s">
        <v>2961</v>
      </c>
      <c r="S265" s="25" t="s">
        <v>2462</v>
      </c>
      <c r="T265" s="25">
        <v>2018</v>
      </c>
      <c r="U265" s="25" t="s">
        <v>77</v>
      </c>
      <c r="V265" s="34">
        <f t="shared" si="17"/>
        <v>283.792</v>
      </c>
      <c r="W265" s="64">
        <v>73</v>
      </c>
      <c r="X265" s="25">
        <f t="shared" si="20"/>
        <v>210.792</v>
      </c>
      <c r="Y265" s="25"/>
      <c r="Z265" s="25" t="s">
        <v>77</v>
      </c>
      <c r="AA265" s="25" t="s">
        <v>77</v>
      </c>
      <c r="AB265" s="25" t="s">
        <v>78</v>
      </c>
      <c r="AC265" s="25"/>
      <c r="AD265" s="25" t="s">
        <v>78</v>
      </c>
      <c r="AE265" s="25"/>
      <c r="AF265" s="25" t="s">
        <v>78</v>
      </c>
      <c r="AG265" s="22">
        <v>453</v>
      </c>
      <c r="AH265" s="22">
        <v>453</v>
      </c>
      <c r="AI265" s="22" t="s">
        <v>9680</v>
      </c>
      <c r="AJ265" s="22" t="s">
        <v>3223</v>
      </c>
      <c r="AK265" s="19" t="s">
        <v>119</v>
      </c>
      <c r="AL265" s="22" t="s">
        <v>153</v>
      </c>
      <c r="AM265" s="22" t="s">
        <v>2486</v>
      </c>
      <c r="AN265" s="22" t="s">
        <v>3224</v>
      </c>
      <c r="AO265" s="22" t="s">
        <v>3225</v>
      </c>
      <c r="AP265" s="79" t="s">
        <v>157</v>
      </c>
      <c r="AQ265" s="22" t="s">
        <v>7994</v>
      </c>
      <c r="AR265" s="22" t="s">
        <v>2489</v>
      </c>
      <c r="AS265" s="22">
        <v>15826268138</v>
      </c>
    </row>
    <row r="266" s="1" customFormat="1" ht="50" customHeight="1" spans="1:45">
      <c r="A266" s="17">
        <v>259</v>
      </c>
      <c r="B266" s="64" t="s">
        <v>9681</v>
      </c>
      <c r="C266" s="19" t="s">
        <v>258</v>
      </c>
      <c r="D266" s="19" t="s">
        <v>67</v>
      </c>
      <c r="E266" s="64" t="s">
        <v>765</v>
      </c>
      <c r="F266" s="20">
        <v>2018.1</v>
      </c>
      <c r="G266" s="25">
        <v>2019.3</v>
      </c>
      <c r="H266" s="25" t="s">
        <v>7863</v>
      </c>
      <c r="I266" s="64" t="s">
        <v>765</v>
      </c>
      <c r="J266" s="64" t="s">
        <v>3227</v>
      </c>
      <c r="K266" s="64">
        <v>707.461</v>
      </c>
      <c r="L266" s="64">
        <v>181</v>
      </c>
      <c r="M266" s="25">
        <f t="shared" si="19"/>
        <v>526.461</v>
      </c>
      <c r="N266" s="25">
        <v>0</v>
      </c>
      <c r="O266" s="22">
        <v>537</v>
      </c>
      <c r="P266" s="22" t="s">
        <v>132</v>
      </c>
      <c r="Q266" s="22" t="s">
        <v>132</v>
      </c>
      <c r="R266" s="22" t="s">
        <v>2989</v>
      </c>
      <c r="S266" s="22" t="s">
        <v>2462</v>
      </c>
      <c r="T266" s="22">
        <v>2018</v>
      </c>
      <c r="U266" s="22" t="s">
        <v>77</v>
      </c>
      <c r="V266" s="34">
        <f t="shared" si="17"/>
        <v>707.3</v>
      </c>
      <c r="W266" s="22">
        <v>707.3</v>
      </c>
      <c r="X266" s="22">
        <v>0</v>
      </c>
      <c r="Y266" s="22"/>
      <c r="Z266" s="22" t="s">
        <v>77</v>
      </c>
      <c r="AA266" s="22" t="s">
        <v>77</v>
      </c>
      <c r="AB266" s="22" t="s">
        <v>78</v>
      </c>
      <c r="AC266" s="22"/>
      <c r="AD266" s="22" t="s">
        <v>78</v>
      </c>
      <c r="AE266" s="22"/>
      <c r="AF266" s="22" t="s">
        <v>78</v>
      </c>
      <c r="AG266" s="22">
        <v>89</v>
      </c>
      <c r="AH266" s="22">
        <v>89</v>
      </c>
      <c r="AI266" s="22" t="s">
        <v>9682</v>
      </c>
      <c r="AJ266" s="22" t="s">
        <v>3229</v>
      </c>
      <c r="AK266" s="19" t="s">
        <v>119</v>
      </c>
      <c r="AL266" s="22" t="s">
        <v>153</v>
      </c>
      <c r="AM266" s="22" t="s">
        <v>2486</v>
      </c>
      <c r="AN266" s="22" t="s">
        <v>3230</v>
      </c>
      <c r="AO266" s="22" t="s">
        <v>1707</v>
      </c>
      <c r="AP266" s="79" t="s">
        <v>157</v>
      </c>
      <c r="AQ266" s="22" t="s">
        <v>7994</v>
      </c>
      <c r="AR266" s="22" t="s">
        <v>2489</v>
      </c>
      <c r="AS266" s="22">
        <v>15826268138</v>
      </c>
    </row>
    <row r="267" s="1" customFormat="1" ht="50" customHeight="1" spans="1:45">
      <c r="A267" s="17">
        <v>260</v>
      </c>
      <c r="B267" s="64" t="s">
        <v>9683</v>
      </c>
      <c r="C267" s="19" t="s">
        <v>258</v>
      </c>
      <c r="D267" s="19" t="s">
        <v>67</v>
      </c>
      <c r="E267" s="64" t="s">
        <v>765</v>
      </c>
      <c r="F267" s="20">
        <v>2018.1</v>
      </c>
      <c r="G267" s="25">
        <v>2019.3</v>
      </c>
      <c r="H267" s="25" t="s">
        <v>7863</v>
      </c>
      <c r="I267" s="64" t="s">
        <v>765</v>
      </c>
      <c r="J267" s="64" t="s">
        <v>3232</v>
      </c>
      <c r="K267" s="64">
        <v>537.98</v>
      </c>
      <c r="L267" s="64">
        <v>138</v>
      </c>
      <c r="M267" s="25">
        <f t="shared" si="19"/>
        <v>399.98</v>
      </c>
      <c r="N267" s="25">
        <v>0</v>
      </c>
      <c r="O267" s="22">
        <v>423</v>
      </c>
      <c r="P267" s="22" t="s">
        <v>132</v>
      </c>
      <c r="Q267" s="22" t="s">
        <v>132</v>
      </c>
      <c r="R267" s="25" t="s">
        <v>2989</v>
      </c>
      <c r="S267" s="22" t="s">
        <v>2462</v>
      </c>
      <c r="T267" s="22">
        <v>2018</v>
      </c>
      <c r="U267" s="22" t="s">
        <v>77</v>
      </c>
      <c r="V267" s="34">
        <f t="shared" si="17"/>
        <v>537.98</v>
      </c>
      <c r="W267" s="64">
        <v>138</v>
      </c>
      <c r="X267" s="25">
        <f t="shared" ref="X267:X309" si="21">M267</f>
        <v>399.98</v>
      </c>
      <c r="Y267" s="25"/>
      <c r="Z267" s="25" t="s">
        <v>77</v>
      </c>
      <c r="AA267" s="25" t="s">
        <v>77</v>
      </c>
      <c r="AB267" s="25" t="s">
        <v>78</v>
      </c>
      <c r="AC267" s="25"/>
      <c r="AD267" s="25" t="s">
        <v>78</v>
      </c>
      <c r="AE267" s="25"/>
      <c r="AF267" s="25" t="s">
        <v>78</v>
      </c>
      <c r="AG267" s="22">
        <v>55</v>
      </c>
      <c r="AH267" s="22">
        <v>55</v>
      </c>
      <c r="AI267" s="22" t="s">
        <v>9684</v>
      </c>
      <c r="AJ267" s="22" t="s">
        <v>3234</v>
      </c>
      <c r="AK267" s="19" t="s">
        <v>119</v>
      </c>
      <c r="AL267" s="22" t="s">
        <v>153</v>
      </c>
      <c r="AM267" s="22" t="s">
        <v>2486</v>
      </c>
      <c r="AN267" s="22" t="s">
        <v>3235</v>
      </c>
      <c r="AO267" s="22" t="s">
        <v>3236</v>
      </c>
      <c r="AP267" s="79" t="s">
        <v>157</v>
      </c>
      <c r="AQ267" s="22" t="s">
        <v>7994</v>
      </c>
      <c r="AR267" s="22" t="s">
        <v>2489</v>
      </c>
      <c r="AS267" s="22">
        <v>15826268138</v>
      </c>
    </row>
    <row r="268" s="1" customFormat="1" ht="50" customHeight="1" spans="1:45">
      <c r="A268" s="17">
        <v>261</v>
      </c>
      <c r="B268" s="64" t="s">
        <v>9685</v>
      </c>
      <c r="C268" s="19" t="s">
        <v>258</v>
      </c>
      <c r="D268" s="19" t="s">
        <v>67</v>
      </c>
      <c r="E268" s="64" t="s">
        <v>835</v>
      </c>
      <c r="F268" s="20">
        <v>2018.1</v>
      </c>
      <c r="G268" s="25">
        <v>2018.12</v>
      </c>
      <c r="H268" s="25" t="s">
        <v>7863</v>
      </c>
      <c r="I268" s="64" t="s">
        <v>835</v>
      </c>
      <c r="J268" s="64" t="s">
        <v>9686</v>
      </c>
      <c r="K268" s="64">
        <v>280.76</v>
      </c>
      <c r="L268" s="64">
        <v>133</v>
      </c>
      <c r="M268" s="25">
        <f t="shared" si="19"/>
        <v>147.76</v>
      </c>
      <c r="N268" s="25"/>
      <c r="O268" s="22" t="s">
        <v>9687</v>
      </c>
      <c r="P268" s="22" t="s">
        <v>9688</v>
      </c>
      <c r="Q268" s="22" t="s">
        <v>9689</v>
      </c>
      <c r="R268" s="19" t="s">
        <v>2989</v>
      </c>
      <c r="S268" s="22" t="s">
        <v>2462</v>
      </c>
      <c r="T268" s="80">
        <v>2018</v>
      </c>
      <c r="U268" s="22" t="s">
        <v>77</v>
      </c>
      <c r="V268" s="34">
        <f t="shared" si="17"/>
        <v>280.76</v>
      </c>
      <c r="W268" s="64">
        <v>133</v>
      </c>
      <c r="X268" s="25">
        <f t="shared" si="21"/>
        <v>147.76</v>
      </c>
      <c r="Y268" s="25"/>
      <c r="Z268" s="22" t="s">
        <v>77</v>
      </c>
      <c r="AA268" s="22" t="s">
        <v>77</v>
      </c>
      <c r="AB268" s="22" t="s">
        <v>78</v>
      </c>
      <c r="AC268" s="80"/>
      <c r="AD268" s="22" t="s">
        <v>78</v>
      </c>
      <c r="AE268" s="80"/>
      <c r="AF268" s="22" t="s">
        <v>78</v>
      </c>
      <c r="AG268" s="80">
        <v>56</v>
      </c>
      <c r="AH268" s="80">
        <v>56</v>
      </c>
      <c r="AI268" s="22" t="s">
        <v>9690</v>
      </c>
      <c r="AJ268" s="22" t="s">
        <v>9691</v>
      </c>
      <c r="AK268" s="19" t="s">
        <v>119</v>
      </c>
      <c r="AL268" s="22" t="s">
        <v>9692</v>
      </c>
      <c r="AM268" s="80" t="s">
        <v>9693</v>
      </c>
      <c r="AN268" s="22" t="s">
        <v>9694</v>
      </c>
      <c r="AO268" s="22" t="s">
        <v>9695</v>
      </c>
      <c r="AP268" s="22" t="s">
        <v>9696</v>
      </c>
      <c r="AQ268" s="22" t="s">
        <v>9697</v>
      </c>
      <c r="AR268" s="22" t="s">
        <v>2723</v>
      </c>
      <c r="AS268" s="80">
        <v>13658478790</v>
      </c>
    </row>
    <row r="269" s="1" customFormat="1" ht="50" customHeight="1" spans="1:45">
      <c r="A269" s="17">
        <v>262</v>
      </c>
      <c r="B269" s="64" t="s">
        <v>9698</v>
      </c>
      <c r="C269" s="19" t="s">
        <v>258</v>
      </c>
      <c r="D269" s="19" t="s">
        <v>67</v>
      </c>
      <c r="E269" s="64" t="s">
        <v>835</v>
      </c>
      <c r="F269" s="20">
        <v>2018.1</v>
      </c>
      <c r="G269" s="25">
        <v>2018.12</v>
      </c>
      <c r="H269" s="25" t="s">
        <v>7863</v>
      </c>
      <c r="I269" s="64" t="s">
        <v>835</v>
      </c>
      <c r="J269" s="64" t="s">
        <v>3238</v>
      </c>
      <c r="K269" s="64">
        <v>252.651</v>
      </c>
      <c r="L269" s="64">
        <v>120</v>
      </c>
      <c r="M269" s="25">
        <f t="shared" si="19"/>
        <v>132.651</v>
      </c>
      <c r="N269" s="25"/>
      <c r="O269" s="22" t="s">
        <v>3239</v>
      </c>
      <c r="P269" s="22" t="s">
        <v>3240</v>
      </c>
      <c r="Q269" s="22" t="s">
        <v>3241</v>
      </c>
      <c r="R269" s="19" t="s">
        <v>2989</v>
      </c>
      <c r="S269" s="22" t="s">
        <v>2462</v>
      </c>
      <c r="T269" s="80">
        <v>2018</v>
      </c>
      <c r="U269" s="22" t="s">
        <v>77</v>
      </c>
      <c r="V269" s="34">
        <f t="shared" si="17"/>
        <v>252.651</v>
      </c>
      <c r="W269" s="64">
        <v>120</v>
      </c>
      <c r="X269" s="25">
        <f t="shared" si="21"/>
        <v>132.651</v>
      </c>
      <c r="Y269" s="25"/>
      <c r="Z269" s="22" t="s">
        <v>77</v>
      </c>
      <c r="AA269" s="22" t="s">
        <v>77</v>
      </c>
      <c r="AB269" s="22" t="s">
        <v>78</v>
      </c>
      <c r="AC269" s="80"/>
      <c r="AD269" s="22" t="s">
        <v>78</v>
      </c>
      <c r="AE269" s="80"/>
      <c r="AF269" s="22" t="s">
        <v>78</v>
      </c>
      <c r="AG269" s="80">
        <v>68</v>
      </c>
      <c r="AH269" s="80">
        <v>68</v>
      </c>
      <c r="AI269" s="22" t="s">
        <v>9699</v>
      </c>
      <c r="AJ269" s="22" t="s">
        <v>3243</v>
      </c>
      <c r="AK269" s="19" t="s">
        <v>119</v>
      </c>
      <c r="AL269" s="22" t="s">
        <v>9692</v>
      </c>
      <c r="AM269" s="80" t="s">
        <v>9693</v>
      </c>
      <c r="AN269" s="22" t="s">
        <v>9694</v>
      </c>
      <c r="AO269" s="22" t="s">
        <v>9700</v>
      </c>
      <c r="AP269" s="22" t="s">
        <v>9696</v>
      </c>
      <c r="AQ269" s="22" t="s">
        <v>9697</v>
      </c>
      <c r="AR269" s="22" t="s">
        <v>2723</v>
      </c>
      <c r="AS269" s="80">
        <v>13658478790</v>
      </c>
    </row>
    <row r="270" s="1" customFormat="1" ht="50" customHeight="1" spans="1:45">
      <c r="A270" s="17">
        <v>263</v>
      </c>
      <c r="B270" s="64" t="s">
        <v>9701</v>
      </c>
      <c r="C270" s="19" t="s">
        <v>258</v>
      </c>
      <c r="D270" s="19" t="s">
        <v>67</v>
      </c>
      <c r="E270" s="64" t="s">
        <v>835</v>
      </c>
      <c r="F270" s="20">
        <v>2018.1</v>
      </c>
      <c r="G270" s="25">
        <v>2018.12</v>
      </c>
      <c r="H270" s="25" t="s">
        <v>7863</v>
      </c>
      <c r="I270" s="64" t="s">
        <v>835</v>
      </c>
      <c r="J270" s="64" t="s">
        <v>3246</v>
      </c>
      <c r="K270" s="64">
        <v>318.37</v>
      </c>
      <c r="L270" s="64">
        <v>82</v>
      </c>
      <c r="M270" s="25">
        <f t="shared" si="19"/>
        <v>236.37</v>
      </c>
      <c r="N270" s="25"/>
      <c r="O270" s="22" t="s">
        <v>3247</v>
      </c>
      <c r="P270" s="22" t="s">
        <v>3248</v>
      </c>
      <c r="Q270" s="22" t="s">
        <v>3249</v>
      </c>
      <c r="R270" s="19" t="s">
        <v>2989</v>
      </c>
      <c r="S270" s="22" t="s">
        <v>2462</v>
      </c>
      <c r="T270" s="80">
        <v>2018</v>
      </c>
      <c r="U270" s="22" t="s">
        <v>77</v>
      </c>
      <c r="V270" s="34">
        <f t="shared" si="17"/>
        <v>318.37</v>
      </c>
      <c r="W270" s="64">
        <v>82</v>
      </c>
      <c r="X270" s="25">
        <f t="shared" si="21"/>
        <v>236.37</v>
      </c>
      <c r="Y270" s="25"/>
      <c r="Z270" s="22" t="s">
        <v>77</v>
      </c>
      <c r="AA270" s="22" t="s">
        <v>77</v>
      </c>
      <c r="AB270" s="22" t="s">
        <v>78</v>
      </c>
      <c r="AC270" s="80"/>
      <c r="AD270" s="22" t="s">
        <v>78</v>
      </c>
      <c r="AE270" s="80"/>
      <c r="AF270" s="22" t="s">
        <v>78</v>
      </c>
      <c r="AG270" s="80">
        <v>72</v>
      </c>
      <c r="AH270" s="80">
        <v>72</v>
      </c>
      <c r="AI270" s="22" t="s">
        <v>9702</v>
      </c>
      <c r="AJ270" s="22" t="s">
        <v>3251</v>
      </c>
      <c r="AK270" s="19" t="s">
        <v>119</v>
      </c>
      <c r="AL270" s="22" t="s">
        <v>9692</v>
      </c>
      <c r="AM270" s="80" t="s">
        <v>9693</v>
      </c>
      <c r="AN270" s="22" t="s">
        <v>9694</v>
      </c>
      <c r="AO270" s="22" t="s">
        <v>9703</v>
      </c>
      <c r="AP270" s="22" t="s">
        <v>9696</v>
      </c>
      <c r="AQ270" s="22" t="s">
        <v>9697</v>
      </c>
      <c r="AR270" s="22" t="s">
        <v>2723</v>
      </c>
      <c r="AS270" s="80">
        <v>13658478790</v>
      </c>
    </row>
    <row r="271" s="1" customFormat="1" ht="50" customHeight="1" spans="1:45">
      <c r="A271" s="17">
        <v>264</v>
      </c>
      <c r="B271" s="64" t="s">
        <v>9704</v>
      </c>
      <c r="C271" s="19" t="s">
        <v>258</v>
      </c>
      <c r="D271" s="19" t="s">
        <v>67</v>
      </c>
      <c r="E271" s="64" t="s">
        <v>733</v>
      </c>
      <c r="F271" s="20">
        <v>2018.1</v>
      </c>
      <c r="G271" s="27">
        <v>2018.12</v>
      </c>
      <c r="H271" s="25" t="s">
        <v>7863</v>
      </c>
      <c r="I271" s="64" t="s">
        <v>733</v>
      </c>
      <c r="J271" s="64" t="s">
        <v>3254</v>
      </c>
      <c r="K271" s="64">
        <v>798.127</v>
      </c>
      <c r="L271" s="64">
        <v>201.11</v>
      </c>
      <c r="M271" s="25">
        <f t="shared" si="19"/>
        <v>597.017</v>
      </c>
      <c r="N271" s="25"/>
      <c r="O271" s="25" t="s">
        <v>3255</v>
      </c>
      <c r="P271" s="25" t="s">
        <v>3256</v>
      </c>
      <c r="Q271" s="25" t="s">
        <v>3257</v>
      </c>
      <c r="R271" s="25" t="s">
        <v>117</v>
      </c>
      <c r="S271" s="25" t="s">
        <v>2462</v>
      </c>
      <c r="T271" s="25">
        <v>2018</v>
      </c>
      <c r="U271" s="25" t="s">
        <v>77</v>
      </c>
      <c r="V271" s="34">
        <f t="shared" si="17"/>
        <v>798.127</v>
      </c>
      <c r="W271" s="64">
        <v>201.11</v>
      </c>
      <c r="X271" s="25">
        <f t="shared" si="21"/>
        <v>597.017</v>
      </c>
      <c r="Y271" s="25"/>
      <c r="Z271" s="25" t="s">
        <v>77</v>
      </c>
      <c r="AA271" s="25" t="s">
        <v>77</v>
      </c>
      <c r="AB271" s="25" t="s">
        <v>78</v>
      </c>
      <c r="AC271" s="25"/>
      <c r="AD271" s="25" t="s">
        <v>78</v>
      </c>
      <c r="AE271" s="25"/>
      <c r="AF271" s="25" t="s">
        <v>78</v>
      </c>
      <c r="AG271" s="25">
        <v>136</v>
      </c>
      <c r="AH271" s="25">
        <v>136</v>
      </c>
      <c r="AI271" s="25" t="s">
        <v>9705</v>
      </c>
      <c r="AJ271" s="25" t="s">
        <v>3256</v>
      </c>
      <c r="AK271" s="19" t="s">
        <v>119</v>
      </c>
      <c r="AL271" s="25" t="s">
        <v>5846</v>
      </c>
      <c r="AM271" s="25" t="s">
        <v>2465</v>
      </c>
      <c r="AN271" s="25" t="s">
        <v>2466</v>
      </c>
      <c r="AO271" s="25" t="s">
        <v>9706</v>
      </c>
      <c r="AP271" s="25" t="s">
        <v>2536</v>
      </c>
      <c r="AQ271" s="25" t="s">
        <v>4080</v>
      </c>
      <c r="AR271" s="25" t="s">
        <v>2965</v>
      </c>
      <c r="AS271" s="25">
        <v>17783323616</v>
      </c>
    </row>
    <row r="272" s="1" customFormat="1" ht="50" customHeight="1" spans="1:45">
      <c r="A272" s="17">
        <v>265</v>
      </c>
      <c r="B272" s="64" t="s">
        <v>9707</v>
      </c>
      <c r="C272" s="19" t="s">
        <v>258</v>
      </c>
      <c r="D272" s="19" t="s">
        <v>67</v>
      </c>
      <c r="E272" s="64" t="s">
        <v>9708</v>
      </c>
      <c r="F272" s="20">
        <v>2018.1</v>
      </c>
      <c r="G272" s="20">
        <v>2018.12</v>
      </c>
      <c r="H272" s="25" t="s">
        <v>7863</v>
      </c>
      <c r="I272" s="64" t="s">
        <v>711</v>
      </c>
      <c r="J272" s="64" t="s">
        <v>9709</v>
      </c>
      <c r="K272" s="64">
        <v>305.45</v>
      </c>
      <c r="L272" s="64">
        <v>160.879371</v>
      </c>
      <c r="M272" s="25">
        <f t="shared" si="19"/>
        <v>144.570629</v>
      </c>
      <c r="N272" s="25"/>
      <c r="O272" s="25" t="s">
        <v>9710</v>
      </c>
      <c r="P272" s="25" t="s">
        <v>9711</v>
      </c>
      <c r="Q272" s="25" t="s">
        <v>9712</v>
      </c>
      <c r="R272" s="25" t="s">
        <v>2989</v>
      </c>
      <c r="S272" s="25" t="s">
        <v>2462</v>
      </c>
      <c r="T272" s="25">
        <v>2018</v>
      </c>
      <c r="U272" s="25" t="s">
        <v>77</v>
      </c>
      <c r="V272" s="34">
        <f t="shared" si="17"/>
        <v>305.45</v>
      </c>
      <c r="W272" s="64">
        <v>160.879371</v>
      </c>
      <c r="X272" s="25">
        <f t="shared" si="21"/>
        <v>144.570629</v>
      </c>
      <c r="Y272" s="25"/>
      <c r="Z272" s="19" t="s">
        <v>77</v>
      </c>
      <c r="AA272" s="19" t="s">
        <v>77</v>
      </c>
      <c r="AB272" s="19" t="s">
        <v>78</v>
      </c>
      <c r="AC272" s="19"/>
      <c r="AD272" s="19" t="s">
        <v>78</v>
      </c>
      <c r="AE272" s="19"/>
      <c r="AF272" s="19" t="s">
        <v>78</v>
      </c>
      <c r="AG272" s="25">
        <v>50</v>
      </c>
      <c r="AH272" s="25">
        <v>50</v>
      </c>
      <c r="AI272" s="25" t="s">
        <v>9713</v>
      </c>
      <c r="AJ272" s="25" t="s">
        <v>9711</v>
      </c>
      <c r="AK272" s="19" t="s">
        <v>119</v>
      </c>
      <c r="AL272" s="25" t="s">
        <v>2225</v>
      </c>
      <c r="AM272" s="25" t="s">
        <v>2533</v>
      </c>
      <c r="AN272" s="25" t="s">
        <v>3267</v>
      </c>
      <c r="AO272" s="19" t="s">
        <v>9714</v>
      </c>
      <c r="AP272" s="19" t="s">
        <v>2536</v>
      </c>
      <c r="AQ272" s="19" t="s">
        <v>4080</v>
      </c>
      <c r="AR272" s="24" t="s">
        <v>9715</v>
      </c>
      <c r="AS272" s="25">
        <v>13452506366</v>
      </c>
    </row>
    <row r="273" s="1" customFormat="1" ht="50" customHeight="1" spans="1:45">
      <c r="A273" s="17">
        <v>266</v>
      </c>
      <c r="B273" s="64" t="s">
        <v>9716</v>
      </c>
      <c r="C273" s="19" t="s">
        <v>258</v>
      </c>
      <c r="D273" s="19" t="s">
        <v>67</v>
      </c>
      <c r="E273" s="64" t="s">
        <v>9717</v>
      </c>
      <c r="F273" s="20">
        <v>2018.1</v>
      </c>
      <c r="G273" s="20">
        <v>2018.12</v>
      </c>
      <c r="H273" s="25" t="s">
        <v>7863</v>
      </c>
      <c r="I273" s="64" t="s">
        <v>711</v>
      </c>
      <c r="J273" s="64" t="s">
        <v>9718</v>
      </c>
      <c r="K273" s="64">
        <v>282.4</v>
      </c>
      <c r="L273" s="64">
        <v>132.207</v>
      </c>
      <c r="M273" s="25">
        <f t="shared" si="19"/>
        <v>150.193</v>
      </c>
      <c r="N273" s="25"/>
      <c r="O273" s="25" t="s">
        <v>9719</v>
      </c>
      <c r="P273" s="25" t="s">
        <v>3263</v>
      </c>
      <c r="Q273" s="25" t="s">
        <v>9720</v>
      </c>
      <c r="R273" s="25" t="s">
        <v>2989</v>
      </c>
      <c r="S273" s="25" t="s">
        <v>2462</v>
      </c>
      <c r="T273" s="25">
        <v>2018</v>
      </c>
      <c r="U273" s="25" t="s">
        <v>77</v>
      </c>
      <c r="V273" s="34">
        <f t="shared" si="17"/>
        <v>282.4</v>
      </c>
      <c r="W273" s="64">
        <v>132.207</v>
      </c>
      <c r="X273" s="25">
        <f t="shared" si="21"/>
        <v>150.193</v>
      </c>
      <c r="Y273" s="25"/>
      <c r="Z273" s="19" t="s">
        <v>77</v>
      </c>
      <c r="AA273" s="19" t="s">
        <v>77</v>
      </c>
      <c r="AB273" s="19" t="s">
        <v>78</v>
      </c>
      <c r="AC273" s="19"/>
      <c r="AD273" s="19" t="s">
        <v>78</v>
      </c>
      <c r="AE273" s="19"/>
      <c r="AF273" s="19" t="s">
        <v>78</v>
      </c>
      <c r="AG273" s="25">
        <v>35</v>
      </c>
      <c r="AH273" s="25">
        <v>35</v>
      </c>
      <c r="AI273" s="25" t="s">
        <v>9721</v>
      </c>
      <c r="AJ273" s="25" t="s">
        <v>9711</v>
      </c>
      <c r="AK273" s="19" t="s">
        <v>119</v>
      </c>
      <c r="AL273" s="25" t="s">
        <v>2225</v>
      </c>
      <c r="AM273" s="25" t="s">
        <v>2533</v>
      </c>
      <c r="AN273" s="25" t="s">
        <v>3267</v>
      </c>
      <c r="AO273" s="19" t="s">
        <v>3048</v>
      </c>
      <c r="AP273" s="19" t="s">
        <v>2536</v>
      </c>
      <c r="AQ273" s="19" t="s">
        <v>4080</v>
      </c>
      <c r="AR273" s="82" t="s">
        <v>3269</v>
      </c>
      <c r="AS273" s="25">
        <v>13310272299</v>
      </c>
    </row>
    <row r="274" s="1" customFormat="1" ht="50" customHeight="1" spans="1:45">
      <c r="A274" s="17">
        <v>267</v>
      </c>
      <c r="B274" s="64" t="s">
        <v>9722</v>
      </c>
      <c r="C274" s="19" t="s">
        <v>258</v>
      </c>
      <c r="D274" s="19" t="s">
        <v>67</v>
      </c>
      <c r="E274" s="64" t="s">
        <v>711</v>
      </c>
      <c r="F274" s="20">
        <v>2018.1</v>
      </c>
      <c r="G274" s="25">
        <v>2019.3</v>
      </c>
      <c r="H274" s="25" t="s">
        <v>7863</v>
      </c>
      <c r="I274" s="64" t="s">
        <v>711</v>
      </c>
      <c r="J274" s="64" t="s">
        <v>3261</v>
      </c>
      <c r="K274" s="64">
        <v>364.45</v>
      </c>
      <c r="L274" s="64">
        <v>172</v>
      </c>
      <c r="M274" s="25">
        <f t="shared" si="19"/>
        <v>192.45</v>
      </c>
      <c r="N274" s="25"/>
      <c r="O274" s="25" t="s">
        <v>3262</v>
      </c>
      <c r="P274" s="25" t="s">
        <v>3263</v>
      </c>
      <c r="Q274" s="25" t="s">
        <v>3264</v>
      </c>
      <c r="R274" s="25" t="s">
        <v>2989</v>
      </c>
      <c r="S274" s="25" t="s">
        <v>2462</v>
      </c>
      <c r="T274" s="25">
        <v>2018</v>
      </c>
      <c r="U274" s="25" t="s">
        <v>77</v>
      </c>
      <c r="V274" s="81">
        <f t="shared" si="17"/>
        <v>364.45</v>
      </c>
      <c r="W274" s="64">
        <v>172</v>
      </c>
      <c r="X274" s="25">
        <f t="shared" si="21"/>
        <v>192.45</v>
      </c>
      <c r="Y274" s="25"/>
      <c r="Z274" s="19" t="s">
        <v>77</v>
      </c>
      <c r="AA274" s="19" t="s">
        <v>77</v>
      </c>
      <c r="AB274" s="19" t="s">
        <v>78</v>
      </c>
      <c r="AC274" s="19"/>
      <c r="AD274" s="19" t="s">
        <v>78</v>
      </c>
      <c r="AE274" s="19"/>
      <c r="AF274" s="19" t="s">
        <v>78</v>
      </c>
      <c r="AG274" s="25">
        <v>54</v>
      </c>
      <c r="AH274" s="25">
        <v>54</v>
      </c>
      <c r="AI274" s="25" t="s">
        <v>9723</v>
      </c>
      <c r="AJ274" s="25" t="s">
        <v>3266</v>
      </c>
      <c r="AK274" s="19" t="s">
        <v>119</v>
      </c>
      <c r="AL274" s="25" t="s">
        <v>2225</v>
      </c>
      <c r="AM274" s="25" t="s">
        <v>2533</v>
      </c>
      <c r="AN274" s="25" t="s">
        <v>3267</v>
      </c>
      <c r="AO274" s="19" t="s">
        <v>3268</v>
      </c>
      <c r="AP274" s="19" t="s">
        <v>2536</v>
      </c>
      <c r="AQ274" s="19" t="s">
        <v>4080</v>
      </c>
      <c r="AR274" s="82" t="s">
        <v>3269</v>
      </c>
      <c r="AS274" s="25">
        <v>13310272299</v>
      </c>
    </row>
    <row r="275" s="1" customFormat="1" ht="50" customHeight="1" spans="1:45">
      <c r="A275" s="17">
        <v>268</v>
      </c>
      <c r="B275" s="64" t="s">
        <v>9724</v>
      </c>
      <c r="C275" s="19" t="s">
        <v>258</v>
      </c>
      <c r="D275" s="19" t="s">
        <v>67</v>
      </c>
      <c r="E275" s="64" t="s">
        <v>711</v>
      </c>
      <c r="F275" s="20">
        <v>2018.1</v>
      </c>
      <c r="G275" s="20">
        <v>2018.12</v>
      </c>
      <c r="H275" s="25" t="s">
        <v>7863</v>
      </c>
      <c r="I275" s="64" t="s">
        <v>711</v>
      </c>
      <c r="J275" s="64" t="s">
        <v>9725</v>
      </c>
      <c r="K275" s="64">
        <v>358.8</v>
      </c>
      <c r="L275" s="64">
        <v>130.8</v>
      </c>
      <c r="M275" s="25">
        <f t="shared" si="19"/>
        <v>228</v>
      </c>
      <c r="N275" s="25"/>
      <c r="O275" s="25" t="s">
        <v>9726</v>
      </c>
      <c r="P275" s="25" t="s">
        <v>9727</v>
      </c>
      <c r="Q275" s="25" t="s">
        <v>9728</v>
      </c>
      <c r="R275" s="25" t="s">
        <v>2989</v>
      </c>
      <c r="S275" s="25" t="s">
        <v>2462</v>
      </c>
      <c r="T275" s="25">
        <v>2018</v>
      </c>
      <c r="U275" s="25" t="s">
        <v>77</v>
      </c>
      <c r="V275" s="81">
        <f t="shared" si="17"/>
        <v>358.8</v>
      </c>
      <c r="W275" s="64">
        <v>130.8</v>
      </c>
      <c r="X275" s="25">
        <f t="shared" si="21"/>
        <v>228</v>
      </c>
      <c r="Y275" s="25"/>
      <c r="Z275" s="19" t="s">
        <v>77</v>
      </c>
      <c r="AA275" s="19" t="s">
        <v>77</v>
      </c>
      <c r="AB275" s="19" t="s">
        <v>78</v>
      </c>
      <c r="AC275" s="19"/>
      <c r="AD275" s="19" t="s">
        <v>78</v>
      </c>
      <c r="AE275" s="19"/>
      <c r="AF275" s="19" t="s">
        <v>78</v>
      </c>
      <c r="AG275" s="25">
        <v>61</v>
      </c>
      <c r="AH275" s="25">
        <v>61</v>
      </c>
      <c r="AI275" s="25" t="s">
        <v>9729</v>
      </c>
      <c r="AJ275" s="25" t="s">
        <v>9727</v>
      </c>
      <c r="AK275" s="19" t="s">
        <v>119</v>
      </c>
      <c r="AL275" s="25" t="s">
        <v>2225</v>
      </c>
      <c r="AM275" s="25" t="s">
        <v>2533</v>
      </c>
      <c r="AN275" s="25" t="s">
        <v>3267</v>
      </c>
      <c r="AO275" s="19" t="s">
        <v>9730</v>
      </c>
      <c r="AP275" s="19" t="s">
        <v>2536</v>
      </c>
      <c r="AQ275" s="19" t="s">
        <v>4080</v>
      </c>
      <c r="AR275" s="24" t="s">
        <v>9731</v>
      </c>
      <c r="AS275" s="25">
        <v>15523141366</v>
      </c>
    </row>
    <row r="276" s="1" customFormat="1" ht="50" customHeight="1" spans="1:45">
      <c r="A276" s="17">
        <v>269</v>
      </c>
      <c r="B276" s="64" t="s">
        <v>9732</v>
      </c>
      <c r="C276" s="19" t="s">
        <v>258</v>
      </c>
      <c r="D276" s="19" t="s">
        <v>67</v>
      </c>
      <c r="E276" s="64" t="s">
        <v>711</v>
      </c>
      <c r="F276" s="20">
        <v>2018.1</v>
      </c>
      <c r="G276" s="20">
        <v>2018.12</v>
      </c>
      <c r="H276" s="25" t="s">
        <v>7863</v>
      </c>
      <c r="I276" s="64" t="s">
        <v>711</v>
      </c>
      <c r="J276" s="64" t="s">
        <v>9733</v>
      </c>
      <c r="K276" s="64">
        <v>273.85</v>
      </c>
      <c r="L276" s="64">
        <v>183.85</v>
      </c>
      <c r="M276" s="25">
        <f t="shared" si="19"/>
        <v>90</v>
      </c>
      <c r="N276" s="25"/>
      <c r="O276" s="25" t="s">
        <v>9734</v>
      </c>
      <c r="P276" s="25" t="s">
        <v>9735</v>
      </c>
      <c r="Q276" s="25" t="s">
        <v>9736</v>
      </c>
      <c r="R276" s="25" t="s">
        <v>2989</v>
      </c>
      <c r="S276" s="25" t="s">
        <v>2462</v>
      </c>
      <c r="T276" s="25">
        <v>2018</v>
      </c>
      <c r="U276" s="25" t="s">
        <v>77</v>
      </c>
      <c r="V276" s="34">
        <f t="shared" si="17"/>
        <v>273.85</v>
      </c>
      <c r="W276" s="64">
        <v>183.85</v>
      </c>
      <c r="X276" s="25">
        <f t="shared" si="21"/>
        <v>90</v>
      </c>
      <c r="Y276" s="25"/>
      <c r="Z276" s="19" t="s">
        <v>77</v>
      </c>
      <c r="AA276" s="19" t="s">
        <v>77</v>
      </c>
      <c r="AB276" s="19" t="s">
        <v>78</v>
      </c>
      <c r="AC276" s="19"/>
      <c r="AD276" s="19" t="s">
        <v>78</v>
      </c>
      <c r="AE276" s="19"/>
      <c r="AF276" s="19" t="s">
        <v>78</v>
      </c>
      <c r="AG276" s="25">
        <v>49</v>
      </c>
      <c r="AH276" s="25">
        <v>49</v>
      </c>
      <c r="AI276" s="25" t="s">
        <v>9737</v>
      </c>
      <c r="AJ276" s="25" t="s">
        <v>9735</v>
      </c>
      <c r="AK276" s="19" t="s">
        <v>119</v>
      </c>
      <c r="AL276" s="25" t="s">
        <v>2225</v>
      </c>
      <c r="AM276" s="25" t="s">
        <v>2533</v>
      </c>
      <c r="AN276" s="25" t="s">
        <v>3267</v>
      </c>
      <c r="AO276" s="19" t="s">
        <v>9738</v>
      </c>
      <c r="AP276" s="19" t="s">
        <v>2536</v>
      </c>
      <c r="AQ276" s="19" t="s">
        <v>4080</v>
      </c>
      <c r="AR276" s="24" t="s">
        <v>9731</v>
      </c>
      <c r="AS276" s="25">
        <v>15523141366</v>
      </c>
    </row>
    <row r="277" s="1" customFormat="1" ht="50" customHeight="1" spans="1:45">
      <c r="A277" s="17">
        <v>270</v>
      </c>
      <c r="B277" s="64" t="s">
        <v>9739</v>
      </c>
      <c r="C277" s="19" t="s">
        <v>258</v>
      </c>
      <c r="D277" s="19" t="s">
        <v>67</v>
      </c>
      <c r="E277" s="64" t="s">
        <v>796</v>
      </c>
      <c r="F277" s="20">
        <v>2018.1</v>
      </c>
      <c r="G277" s="20">
        <v>2018.12</v>
      </c>
      <c r="H277" s="25" t="s">
        <v>7863</v>
      </c>
      <c r="I277" s="64" t="s">
        <v>796</v>
      </c>
      <c r="J277" s="64" t="s">
        <v>7866</v>
      </c>
      <c r="K277" s="64">
        <v>392.05</v>
      </c>
      <c r="L277" s="64">
        <v>101</v>
      </c>
      <c r="M277" s="25">
        <f t="shared" si="19"/>
        <v>291.05</v>
      </c>
      <c r="N277" s="25"/>
      <c r="O277" s="25" t="s">
        <v>9740</v>
      </c>
      <c r="P277" s="25" t="s">
        <v>7868</v>
      </c>
      <c r="Q277" s="19" t="s">
        <v>7869</v>
      </c>
      <c r="R277" s="25" t="s">
        <v>7870</v>
      </c>
      <c r="S277" s="19" t="s">
        <v>2462</v>
      </c>
      <c r="T277" s="25">
        <v>2018</v>
      </c>
      <c r="U277" s="25" t="s">
        <v>77</v>
      </c>
      <c r="V277" s="34">
        <f t="shared" si="17"/>
        <v>392.05</v>
      </c>
      <c r="W277" s="64">
        <v>101</v>
      </c>
      <c r="X277" s="25">
        <f t="shared" si="21"/>
        <v>291.05</v>
      </c>
      <c r="Y277" s="25"/>
      <c r="Z277" s="25" t="s">
        <v>77</v>
      </c>
      <c r="AA277" s="22" t="s">
        <v>77</v>
      </c>
      <c r="AB277" s="25" t="s">
        <v>78</v>
      </c>
      <c r="AC277" s="25"/>
      <c r="AD277" s="25" t="s">
        <v>78</v>
      </c>
      <c r="AE277" s="25"/>
      <c r="AF277" s="25" t="s">
        <v>78</v>
      </c>
      <c r="AG277" s="25">
        <v>124</v>
      </c>
      <c r="AH277" s="25">
        <v>124</v>
      </c>
      <c r="AI277" s="19" t="s">
        <v>7871</v>
      </c>
      <c r="AJ277" s="19" t="s">
        <v>7872</v>
      </c>
      <c r="AK277" s="19" t="s">
        <v>119</v>
      </c>
      <c r="AL277" s="19" t="s">
        <v>2225</v>
      </c>
      <c r="AM277" s="19" t="s">
        <v>2589</v>
      </c>
      <c r="AN277" s="19" t="s">
        <v>2466</v>
      </c>
      <c r="AO277" s="19" t="s">
        <v>7873</v>
      </c>
      <c r="AP277" s="19" t="s">
        <v>2536</v>
      </c>
      <c r="AQ277" s="19" t="s">
        <v>4080</v>
      </c>
      <c r="AR277" s="25" t="s">
        <v>2993</v>
      </c>
      <c r="AS277" s="25">
        <v>18996783789</v>
      </c>
    </row>
    <row r="278" s="1" customFormat="1" ht="50" customHeight="1" spans="1:45">
      <c r="A278" s="17">
        <v>271</v>
      </c>
      <c r="B278" s="64" t="s">
        <v>9741</v>
      </c>
      <c r="C278" s="19" t="s">
        <v>258</v>
      </c>
      <c r="D278" s="19" t="s">
        <v>67</v>
      </c>
      <c r="E278" s="64" t="s">
        <v>796</v>
      </c>
      <c r="F278" s="20">
        <v>2018.1</v>
      </c>
      <c r="G278" s="20">
        <v>2018.12</v>
      </c>
      <c r="H278" s="25" t="s">
        <v>7863</v>
      </c>
      <c r="I278" s="64" t="s">
        <v>796</v>
      </c>
      <c r="J278" s="64" t="s">
        <v>2985</v>
      </c>
      <c r="K278" s="64">
        <v>327.2</v>
      </c>
      <c r="L278" s="64">
        <v>84</v>
      </c>
      <c r="M278" s="25">
        <f t="shared" si="19"/>
        <v>243.2</v>
      </c>
      <c r="N278" s="25"/>
      <c r="O278" s="25" t="s">
        <v>2986</v>
      </c>
      <c r="P278" s="25" t="s">
        <v>2987</v>
      </c>
      <c r="Q278" s="19" t="s">
        <v>2988</v>
      </c>
      <c r="R278" s="25" t="s">
        <v>2989</v>
      </c>
      <c r="S278" s="19" t="s">
        <v>2462</v>
      </c>
      <c r="T278" s="25">
        <v>2018</v>
      </c>
      <c r="U278" s="25" t="s">
        <v>77</v>
      </c>
      <c r="V278" s="34">
        <f t="shared" si="17"/>
        <v>327.2</v>
      </c>
      <c r="W278" s="64">
        <v>84</v>
      </c>
      <c r="X278" s="25">
        <f t="shared" si="21"/>
        <v>243.2</v>
      </c>
      <c r="Y278" s="25"/>
      <c r="Z278" s="25" t="s">
        <v>77</v>
      </c>
      <c r="AA278" s="22" t="s">
        <v>77</v>
      </c>
      <c r="AB278" s="25" t="s">
        <v>78</v>
      </c>
      <c r="AC278" s="25"/>
      <c r="AD278" s="25" t="s">
        <v>78</v>
      </c>
      <c r="AE278" s="25"/>
      <c r="AF278" s="25" t="s">
        <v>78</v>
      </c>
      <c r="AG278" s="25">
        <v>76</v>
      </c>
      <c r="AH278" s="25">
        <v>76</v>
      </c>
      <c r="AI278" s="19" t="s">
        <v>9742</v>
      </c>
      <c r="AJ278" s="19" t="s">
        <v>2991</v>
      </c>
      <c r="AK278" s="19" t="s">
        <v>119</v>
      </c>
      <c r="AL278" s="19" t="s">
        <v>2225</v>
      </c>
      <c r="AM278" s="19" t="s">
        <v>2589</v>
      </c>
      <c r="AN278" s="19" t="s">
        <v>2466</v>
      </c>
      <c r="AO278" s="19" t="s">
        <v>2992</v>
      </c>
      <c r="AP278" s="19" t="s">
        <v>2536</v>
      </c>
      <c r="AQ278" s="19" t="s">
        <v>4080</v>
      </c>
      <c r="AR278" s="25" t="s">
        <v>2993</v>
      </c>
      <c r="AS278" s="25">
        <v>18996783789</v>
      </c>
    </row>
    <row r="279" s="1" customFormat="1" ht="50" customHeight="1" spans="1:45">
      <c r="A279" s="17">
        <v>272</v>
      </c>
      <c r="B279" s="64" t="s">
        <v>9743</v>
      </c>
      <c r="C279" s="19" t="s">
        <v>258</v>
      </c>
      <c r="D279" s="19" t="s">
        <v>67</v>
      </c>
      <c r="E279" s="64" t="s">
        <v>796</v>
      </c>
      <c r="F279" s="20">
        <v>2018.1</v>
      </c>
      <c r="G279" s="25">
        <v>2019.3</v>
      </c>
      <c r="H279" s="25" t="s">
        <v>7863</v>
      </c>
      <c r="I279" s="64" t="s">
        <v>796</v>
      </c>
      <c r="J279" s="64" t="s">
        <v>3271</v>
      </c>
      <c r="K279" s="64">
        <v>689.6</v>
      </c>
      <c r="L279" s="64">
        <v>247</v>
      </c>
      <c r="M279" s="25">
        <f t="shared" si="19"/>
        <v>442.6</v>
      </c>
      <c r="N279" s="25"/>
      <c r="O279" s="25" t="s">
        <v>3272</v>
      </c>
      <c r="P279" s="25" t="s">
        <v>3273</v>
      </c>
      <c r="Q279" s="19" t="s">
        <v>3274</v>
      </c>
      <c r="R279" s="25" t="s">
        <v>3275</v>
      </c>
      <c r="S279" s="19" t="s">
        <v>2462</v>
      </c>
      <c r="T279" s="25">
        <v>2018</v>
      </c>
      <c r="U279" s="25" t="s">
        <v>77</v>
      </c>
      <c r="V279" s="34">
        <f t="shared" si="17"/>
        <v>689.6</v>
      </c>
      <c r="W279" s="64">
        <v>247</v>
      </c>
      <c r="X279" s="25">
        <f t="shared" si="21"/>
        <v>442.6</v>
      </c>
      <c r="Y279" s="25"/>
      <c r="Z279" s="25" t="s">
        <v>77</v>
      </c>
      <c r="AA279" s="25" t="s">
        <v>77</v>
      </c>
      <c r="AB279" s="25" t="s">
        <v>78</v>
      </c>
      <c r="AC279" s="25"/>
      <c r="AD279" s="25" t="s">
        <v>78</v>
      </c>
      <c r="AE279" s="25"/>
      <c r="AF279" s="25" t="s">
        <v>78</v>
      </c>
      <c r="AG279" s="25">
        <v>183</v>
      </c>
      <c r="AH279" s="25">
        <v>183</v>
      </c>
      <c r="AI279" s="19" t="s">
        <v>9744</v>
      </c>
      <c r="AJ279" s="19" t="s">
        <v>3277</v>
      </c>
      <c r="AK279" s="19" t="s">
        <v>119</v>
      </c>
      <c r="AL279" s="19" t="s">
        <v>2225</v>
      </c>
      <c r="AM279" s="19" t="s">
        <v>2589</v>
      </c>
      <c r="AN279" s="19" t="s">
        <v>2466</v>
      </c>
      <c r="AO279" s="19" t="s">
        <v>3138</v>
      </c>
      <c r="AP279" s="19" t="s">
        <v>2536</v>
      </c>
      <c r="AQ279" s="19" t="s">
        <v>4080</v>
      </c>
      <c r="AR279" s="25" t="s">
        <v>2993</v>
      </c>
      <c r="AS279" s="25">
        <v>18996783789</v>
      </c>
    </row>
    <row r="280" s="1" customFormat="1" ht="50" customHeight="1" spans="1:45">
      <c r="A280" s="17">
        <v>273</v>
      </c>
      <c r="B280" s="64" t="s">
        <v>9745</v>
      </c>
      <c r="C280" s="19" t="s">
        <v>258</v>
      </c>
      <c r="D280" s="19" t="s">
        <v>67</v>
      </c>
      <c r="E280" s="64" t="s">
        <v>803</v>
      </c>
      <c r="F280" s="20">
        <v>2018.1</v>
      </c>
      <c r="G280" s="20">
        <v>2018.12</v>
      </c>
      <c r="H280" s="25" t="s">
        <v>7863</v>
      </c>
      <c r="I280" s="64" t="s">
        <v>803</v>
      </c>
      <c r="J280" s="64" t="s">
        <v>9746</v>
      </c>
      <c r="K280" s="64">
        <v>286.3</v>
      </c>
      <c r="L280" s="64">
        <v>100</v>
      </c>
      <c r="M280" s="25">
        <f t="shared" si="19"/>
        <v>186.3</v>
      </c>
      <c r="N280" s="25"/>
      <c r="O280" s="19" t="s">
        <v>9747</v>
      </c>
      <c r="P280" s="19" t="s">
        <v>9748</v>
      </c>
      <c r="Q280" s="19" t="s">
        <v>9749</v>
      </c>
      <c r="R280" s="25" t="s">
        <v>117</v>
      </c>
      <c r="S280" s="19" t="s">
        <v>2462</v>
      </c>
      <c r="T280" s="25">
        <v>2018</v>
      </c>
      <c r="U280" s="19" t="s">
        <v>77</v>
      </c>
      <c r="V280" s="34">
        <f t="shared" si="17"/>
        <v>286.3</v>
      </c>
      <c r="W280" s="64">
        <v>100</v>
      </c>
      <c r="X280" s="25">
        <f t="shared" si="21"/>
        <v>186.3</v>
      </c>
      <c r="Y280" s="25"/>
      <c r="Z280" s="19" t="s">
        <v>77</v>
      </c>
      <c r="AA280" s="19" t="s">
        <v>77</v>
      </c>
      <c r="AB280" s="19" t="s">
        <v>78</v>
      </c>
      <c r="AC280" s="19"/>
      <c r="AD280" s="19" t="s">
        <v>78</v>
      </c>
      <c r="AE280" s="19"/>
      <c r="AF280" s="19" t="s">
        <v>78</v>
      </c>
      <c r="AG280" s="25">
        <v>98</v>
      </c>
      <c r="AH280" s="25">
        <v>98</v>
      </c>
      <c r="AI280" s="19" t="s">
        <v>9750</v>
      </c>
      <c r="AJ280" s="19" t="s">
        <v>9748</v>
      </c>
      <c r="AK280" s="19" t="s">
        <v>119</v>
      </c>
      <c r="AL280" s="19" t="s">
        <v>5846</v>
      </c>
      <c r="AM280" s="25" t="s">
        <v>2841</v>
      </c>
      <c r="AN280" s="30" t="s">
        <v>2466</v>
      </c>
      <c r="AO280" s="19" t="s">
        <v>9751</v>
      </c>
      <c r="AP280" s="19" t="s">
        <v>2536</v>
      </c>
      <c r="AQ280" s="19" t="s">
        <v>4080</v>
      </c>
      <c r="AR280" s="25" t="s">
        <v>2478</v>
      </c>
      <c r="AS280" s="25">
        <v>18008366616</v>
      </c>
    </row>
    <row r="281" s="1" customFormat="1" ht="50" customHeight="1" spans="1:45">
      <c r="A281" s="17">
        <v>274</v>
      </c>
      <c r="B281" s="64" t="s">
        <v>9752</v>
      </c>
      <c r="C281" s="19" t="s">
        <v>258</v>
      </c>
      <c r="D281" s="19" t="s">
        <v>67</v>
      </c>
      <c r="E281" s="64" t="s">
        <v>803</v>
      </c>
      <c r="F281" s="20">
        <v>2018.1</v>
      </c>
      <c r="G281" s="20">
        <v>2018.12</v>
      </c>
      <c r="H281" s="25" t="s">
        <v>7863</v>
      </c>
      <c r="I281" s="64" t="s">
        <v>803</v>
      </c>
      <c r="J281" s="64" t="s">
        <v>9753</v>
      </c>
      <c r="K281" s="64">
        <v>291.5</v>
      </c>
      <c r="L281" s="64">
        <v>133.14608</v>
      </c>
      <c r="M281" s="25">
        <f t="shared" si="19"/>
        <v>158.35392</v>
      </c>
      <c r="N281" s="25"/>
      <c r="O281" s="19" t="s">
        <v>9754</v>
      </c>
      <c r="P281" s="19" t="s">
        <v>9755</v>
      </c>
      <c r="Q281" s="19" t="s">
        <v>9756</v>
      </c>
      <c r="R281" s="25" t="s">
        <v>117</v>
      </c>
      <c r="S281" s="19" t="s">
        <v>2462</v>
      </c>
      <c r="T281" s="25">
        <v>2018</v>
      </c>
      <c r="U281" s="19" t="s">
        <v>77</v>
      </c>
      <c r="V281" s="34">
        <f t="shared" si="17"/>
        <v>291.5</v>
      </c>
      <c r="W281" s="64">
        <v>133.14608</v>
      </c>
      <c r="X281" s="25">
        <f t="shared" si="21"/>
        <v>158.35392</v>
      </c>
      <c r="Y281" s="25"/>
      <c r="Z281" s="19" t="s">
        <v>77</v>
      </c>
      <c r="AA281" s="19" t="s">
        <v>77</v>
      </c>
      <c r="AB281" s="19" t="s">
        <v>78</v>
      </c>
      <c r="AC281" s="19"/>
      <c r="AD281" s="19" t="s">
        <v>78</v>
      </c>
      <c r="AE281" s="19"/>
      <c r="AF281" s="19" t="s">
        <v>78</v>
      </c>
      <c r="AG281" s="25">
        <v>82</v>
      </c>
      <c r="AH281" s="25">
        <v>82</v>
      </c>
      <c r="AI281" s="19" t="s">
        <v>9757</v>
      </c>
      <c r="AJ281" s="19" t="s">
        <v>9755</v>
      </c>
      <c r="AK281" s="19" t="s">
        <v>119</v>
      </c>
      <c r="AL281" s="19" t="s">
        <v>5846</v>
      </c>
      <c r="AM281" s="25" t="s">
        <v>2841</v>
      </c>
      <c r="AN281" s="30" t="s">
        <v>2466</v>
      </c>
      <c r="AO281" s="19" t="s">
        <v>9758</v>
      </c>
      <c r="AP281" s="19" t="s">
        <v>2536</v>
      </c>
      <c r="AQ281" s="19" t="s">
        <v>4080</v>
      </c>
      <c r="AR281" s="25" t="s">
        <v>2478</v>
      </c>
      <c r="AS281" s="25">
        <v>18008366616</v>
      </c>
    </row>
    <row r="282" s="1" customFormat="1" ht="50" customHeight="1" spans="1:45">
      <c r="A282" s="17">
        <v>275</v>
      </c>
      <c r="B282" s="64" t="s">
        <v>9759</v>
      </c>
      <c r="C282" s="19" t="s">
        <v>258</v>
      </c>
      <c r="D282" s="19" t="s">
        <v>67</v>
      </c>
      <c r="E282" s="64" t="s">
        <v>803</v>
      </c>
      <c r="F282" s="20">
        <v>2018.1</v>
      </c>
      <c r="G282" s="20">
        <v>2018.12</v>
      </c>
      <c r="H282" s="25" t="s">
        <v>7863</v>
      </c>
      <c r="I282" s="64" t="s">
        <v>803</v>
      </c>
      <c r="J282" s="64" t="s">
        <v>3279</v>
      </c>
      <c r="K282" s="64">
        <v>838.44</v>
      </c>
      <c r="L282" s="64">
        <v>150</v>
      </c>
      <c r="M282" s="25">
        <f t="shared" si="19"/>
        <v>688.44</v>
      </c>
      <c r="N282" s="25"/>
      <c r="O282" s="19" t="s">
        <v>3280</v>
      </c>
      <c r="P282" s="19" t="s">
        <v>3281</v>
      </c>
      <c r="Q282" s="19" t="s">
        <v>3282</v>
      </c>
      <c r="R282" s="25" t="s">
        <v>117</v>
      </c>
      <c r="S282" s="19" t="s">
        <v>2462</v>
      </c>
      <c r="T282" s="25">
        <v>2018</v>
      </c>
      <c r="U282" s="19" t="s">
        <v>77</v>
      </c>
      <c r="V282" s="34">
        <f t="shared" si="17"/>
        <v>838.44</v>
      </c>
      <c r="W282" s="64">
        <v>150</v>
      </c>
      <c r="X282" s="25">
        <f t="shared" si="21"/>
        <v>688.44</v>
      </c>
      <c r="Y282" s="25"/>
      <c r="Z282" s="19" t="s">
        <v>77</v>
      </c>
      <c r="AA282" s="19" t="s">
        <v>77</v>
      </c>
      <c r="AB282" s="19" t="s">
        <v>78</v>
      </c>
      <c r="AC282" s="19"/>
      <c r="AD282" s="19" t="s">
        <v>78</v>
      </c>
      <c r="AE282" s="19"/>
      <c r="AF282" s="19" t="s">
        <v>78</v>
      </c>
      <c r="AG282" s="25">
        <v>137</v>
      </c>
      <c r="AH282" s="25">
        <v>137</v>
      </c>
      <c r="AI282" s="19" t="s">
        <v>9760</v>
      </c>
      <c r="AJ282" s="19" t="s">
        <v>3281</v>
      </c>
      <c r="AK282" s="19" t="s">
        <v>119</v>
      </c>
      <c r="AL282" s="19" t="s">
        <v>5846</v>
      </c>
      <c r="AM282" s="25" t="s">
        <v>2841</v>
      </c>
      <c r="AN282" s="30" t="s">
        <v>2466</v>
      </c>
      <c r="AO282" s="19" t="s">
        <v>3284</v>
      </c>
      <c r="AP282" s="19" t="s">
        <v>2536</v>
      </c>
      <c r="AQ282" s="19" t="s">
        <v>4080</v>
      </c>
      <c r="AR282" s="25" t="s">
        <v>2478</v>
      </c>
      <c r="AS282" s="25">
        <v>18008366616</v>
      </c>
    </row>
    <row r="283" s="1" customFormat="1" ht="50" customHeight="1" spans="1:45">
      <c r="A283" s="17">
        <v>276</v>
      </c>
      <c r="B283" s="64" t="s">
        <v>9761</v>
      </c>
      <c r="C283" s="19" t="s">
        <v>258</v>
      </c>
      <c r="D283" s="19" t="s">
        <v>67</v>
      </c>
      <c r="E283" s="64" t="s">
        <v>803</v>
      </c>
      <c r="F283" s="20">
        <v>2018.1</v>
      </c>
      <c r="G283" s="20">
        <v>2018.12</v>
      </c>
      <c r="H283" s="25" t="s">
        <v>7863</v>
      </c>
      <c r="I283" s="64" t="s">
        <v>803</v>
      </c>
      <c r="J283" s="64" t="s">
        <v>9762</v>
      </c>
      <c r="K283" s="64">
        <v>243.54</v>
      </c>
      <c r="L283" s="64">
        <v>84</v>
      </c>
      <c r="M283" s="25">
        <f t="shared" si="19"/>
        <v>159.54</v>
      </c>
      <c r="N283" s="25"/>
      <c r="O283" s="19" t="s">
        <v>9763</v>
      </c>
      <c r="P283" s="19" t="s">
        <v>9764</v>
      </c>
      <c r="Q283" s="19" t="s">
        <v>9765</v>
      </c>
      <c r="R283" s="25" t="s">
        <v>117</v>
      </c>
      <c r="S283" s="19" t="s">
        <v>2462</v>
      </c>
      <c r="T283" s="25">
        <v>2018</v>
      </c>
      <c r="U283" s="19" t="s">
        <v>77</v>
      </c>
      <c r="V283" s="34">
        <f t="shared" si="17"/>
        <v>243.54</v>
      </c>
      <c r="W283" s="64">
        <v>84</v>
      </c>
      <c r="X283" s="25">
        <f t="shared" si="21"/>
        <v>159.54</v>
      </c>
      <c r="Y283" s="25"/>
      <c r="Z283" s="19" t="s">
        <v>77</v>
      </c>
      <c r="AA283" s="19" t="s">
        <v>77</v>
      </c>
      <c r="AB283" s="19" t="s">
        <v>78</v>
      </c>
      <c r="AC283" s="19"/>
      <c r="AD283" s="19" t="s">
        <v>78</v>
      </c>
      <c r="AE283" s="19"/>
      <c r="AF283" s="19" t="s">
        <v>78</v>
      </c>
      <c r="AG283" s="25">
        <v>109</v>
      </c>
      <c r="AH283" s="25">
        <v>109</v>
      </c>
      <c r="AI283" s="19" t="s">
        <v>9766</v>
      </c>
      <c r="AJ283" s="19" t="s">
        <v>9764</v>
      </c>
      <c r="AK283" s="19" t="s">
        <v>119</v>
      </c>
      <c r="AL283" s="19" t="s">
        <v>5846</v>
      </c>
      <c r="AM283" s="25" t="s">
        <v>2841</v>
      </c>
      <c r="AN283" s="30" t="s">
        <v>2466</v>
      </c>
      <c r="AO283" s="19" t="s">
        <v>9767</v>
      </c>
      <c r="AP283" s="19" t="s">
        <v>2536</v>
      </c>
      <c r="AQ283" s="19" t="s">
        <v>4080</v>
      </c>
      <c r="AR283" s="25" t="s">
        <v>2478</v>
      </c>
      <c r="AS283" s="25">
        <v>18008366616</v>
      </c>
    </row>
    <row r="284" s="1" customFormat="1" ht="50" customHeight="1" spans="1:45">
      <c r="A284" s="17">
        <v>277</v>
      </c>
      <c r="B284" s="64" t="s">
        <v>9768</v>
      </c>
      <c r="C284" s="19" t="s">
        <v>258</v>
      </c>
      <c r="D284" s="19" t="s">
        <v>67</v>
      </c>
      <c r="E284" s="64" t="s">
        <v>803</v>
      </c>
      <c r="F284" s="20">
        <v>2018.1</v>
      </c>
      <c r="G284" s="20">
        <v>2018.12</v>
      </c>
      <c r="H284" s="25" t="s">
        <v>7863</v>
      </c>
      <c r="I284" s="64" t="s">
        <v>803</v>
      </c>
      <c r="J284" s="64" t="s">
        <v>3286</v>
      </c>
      <c r="K284" s="64">
        <v>288.8</v>
      </c>
      <c r="L284" s="64">
        <v>131.48804</v>
      </c>
      <c r="M284" s="25">
        <f t="shared" si="19"/>
        <v>157.31196</v>
      </c>
      <c r="N284" s="25"/>
      <c r="O284" s="19" t="s">
        <v>3287</v>
      </c>
      <c r="P284" s="19" t="s">
        <v>3288</v>
      </c>
      <c r="Q284" s="19" t="s">
        <v>3289</v>
      </c>
      <c r="R284" s="25" t="s">
        <v>117</v>
      </c>
      <c r="S284" s="19" t="s">
        <v>2462</v>
      </c>
      <c r="T284" s="25">
        <v>2018</v>
      </c>
      <c r="U284" s="19" t="s">
        <v>77</v>
      </c>
      <c r="V284" s="34">
        <f t="shared" si="17"/>
        <v>288.8</v>
      </c>
      <c r="W284" s="64">
        <v>131.48804</v>
      </c>
      <c r="X284" s="25">
        <f t="shared" si="21"/>
        <v>157.31196</v>
      </c>
      <c r="Y284" s="25"/>
      <c r="Z284" s="19" t="s">
        <v>77</v>
      </c>
      <c r="AA284" s="19" t="s">
        <v>77</v>
      </c>
      <c r="AB284" s="19" t="s">
        <v>78</v>
      </c>
      <c r="AC284" s="19"/>
      <c r="AD284" s="19" t="s">
        <v>78</v>
      </c>
      <c r="AE284" s="19"/>
      <c r="AF284" s="19" t="s">
        <v>78</v>
      </c>
      <c r="AG284" s="25">
        <v>126</v>
      </c>
      <c r="AH284" s="25">
        <v>126</v>
      </c>
      <c r="AI284" s="19" t="s">
        <v>7864</v>
      </c>
      <c r="AJ284" s="19" t="s">
        <v>3288</v>
      </c>
      <c r="AK284" s="19" t="s">
        <v>119</v>
      </c>
      <c r="AL284" s="19" t="s">
        <v>5846</v>
      </c>
      <c r="AM284" s="25" t="s">
        <v>2841</v>
      </c>
      <c r="AN284" s="30" t="s">
        <v>2466</v>
      </c>
      <c r="AO284" s="19" t="s">
        <v>3291</v>
      </c>
      <c r="AP284" s="19" t="s">
        <v>2536</v>
      </c>
      <c r="AQ284" s="19" t="s">
        <v>4080</v>
      </c>
      <c r="AR284" s="25" t="s">
        <v>2478</v>
      </c>
      <c r="AS284" s="25">
        <v>18008366616</v>
      </c>
    </row>
    <row r="285" s="1" customFormat="1" ht="50" customHeight="1" spans="1:45">
      <c r="A285" s="17">
        <v>278</v>
      </c>
      <c r="B285" s="64" t="s">
        <v>9769</v>
      </c>
      <c r="C285" s="19" t="s">
        <v>258</v>
      </c>
      <c r="D285" s="19" t="s">
        <v>67</v>
      </c>
      <c r="E285" s="64" t="s">
        <v>787</v>
      </c>
      <c r="F285" s="20">
        <v>2018.1</v>
      </c>
      <c r="G285" s="20">
        <v>2018.12</v>
      </c>
      <c r="H285" s="25" t="s">
        <v>7863</v>
      </c>
      <c r="I285" s="64" t="s">
        <v>787</v>
      </c>
      <c r="J285" s="64" t="s">
        <v>9770</v>
      </c>
      <c r="K285" s="64">
        <v>213.9</v>
      </c>
      <c r="L285" s="64">
        <v>95</v>
      </c>
      <c r="M285" s="25">
        <f t="shared" si="19"/>
        <v>118.9</v>
      </c>
      <c r="N285" s="25">
        <v>0</v>
      </c>
      <c r="O285" s="25" t="s">
        <v>9771</v>
      </c>
      <c r="P285" s="25" t="s">
        <v>9772</v>
      </c>
      <c r="Q285" s="25" t="s">
        <v>9773</v>
      </c>
      <c r="R285" s="25" t="s">
        <v>3297</v>
      </c>
      <c r="S285" s="25" t="s">
        <v>2462</v>
      </c>
      <c r="T285" s="25">
        <v>2018</v>
      </c>
      <c r="U285" s="25" t="s">
        <v>77</v>
      </c>
      <c r="V285" s="34">
        <f t="shared" si="17"/>
        <v>213.9</v>
      </c>
      <c r="W285" s="64">
        <v>95</v>
      </c>
      <c r="X285" s="25">
        <f t="shared" si="21"/>
        <v>118.9</v>
      </c>
      <c r="Y285" s="25"/>
      <c r="Z285" s="25" t="s">
        <v>77</v>
      </c>
      <c r="AA285" s="25" t="s">
        <v>77</v>
      </c>
      <c r="AB285" s="25" t="s">
        <v>78</v>
      </c>
      <c r="AC285" s="25"/>
      <c r="AD285" s="25" t="s">
        <v>78</v>
      </c>
      <c r="AE285" s="25"/>
      <c r="AF285" s="25" t="s">
        <v>78</v>
      </c>
      <c r="AG285" s="25">
        <v>1458</v>
      </c>
      <c r="AH285" s="25">
        <v>1458</v>
      </c>
      <c r="AI285" s="25" t="s">
        <v>9774</v>
      </c>
      <c r="AJ285" s="25" t="s">
        <v>9775</v>
      </c>
      <c r="AK285" s="19" t="s">
        <v>119</v>
      </c>
      <c r="AL285" s="25" t="s">
        <v>2225</v>
      </c>
      <c r="AM285" s="25" t="s">
        <v>3300</v>
      </c>
      <c r="AN285" s="25" t="s">
        <v>2517</v>
      </c>
      <c r="AO285" s="30" t="s">
        <v>9776</v>
      </c>
      <c r="AP285" s="25" t="s">
        <v>2536</v>
      </c>
      <c r="AQ285" s="25" t="s">
        <v>4080</v>
      </c>
      <c r="AR285" s="25" t="s">
        <v>9777</v>
      </c>
      <c r="AS285" s="25">
        <v>15320806888</v>
      </c>
    </row>
    <row r="286" s="1" customFormat="1" ht="50" customHeight="1" spans="1:45">
      <c r="A286" s="17">
        <v>279</v>
      </c>
      <c r="B286" s="64" t="s">
        <v>9778</v>
      </c>
      <c r="C286" s="19" t="s">
        <v>258</v>
      </c>
      <c r="D286" s="19" t="s">
        <v>67</v>
      </c>
      <c r="E286" s="64" t="s">
        <v>787</v>
      </c>
      <c r="F286" s="20">
        <v>2018.1</v>
      </c>
      <c r="G286" s="20">
        <v>2018.12</v>
      </c>
      <c r="H286" s="25" t="s">
        <v>7863</v>
      </c>
      <c r="I286" s="64" t="s">
        <v>787</v>
      </c>
      <c r="J286" s="64" t="s">
        <v>3293</v>
      </c>
      <c r="K286" s="64">
        <v>413.35</v>
      </c>
      <c r="L286" s="64">
        <v>106</v>
      </c>
      <c r="M286" s="25">
        <f t="shared" si="19"/>
        <v>307.35</v>
      </c>
      <c r="N286" s="25">
        <v>0</v>
      </c>
      <c r="O286" s="25" t="s">
        <v>9779</v>
      </c>
      <c r="P286" s="25" t="s">
        <v>3295</v>
      </c>
      <c r="Q286" s="25" t="s">
        <v>3296</v>
      </c>
      <c r="R286" s="25" t="s">
        <v>3297</v>
      </c>
      <c r="S286" s="25" t="s">
        <v>2462</v>
      </c>
      <c r="T286" s="25">
        <v>2018</v>
      </c>
      <c r="U286" s="25" t="s">
        <v>77</v>
      </c>
      <c r="V286" s="34">
        <f t="shared" si="17"/>
        <v>413.35</v>
      </c>
      <c r="W286" s="64">
        <v>106</v>
      </c>
      <c r="X286" s="25">
        <f t="shared" si="21"/>
        <v>307.35</v>
      </c>
      <c r="Y286" s="25"/>
      <c r="Z286" s="25" t="s">
        <v>77</v>
      </c>
      <c r="AA286" s="25" t="s">
        <v>77</v>
      </c>
      <c r="AB286" s="25" t="s">
        <v>78</v>
      </c>
      <c r="AC286" s="25"/>
      <c r="AD286" s="25" t="s">
        <v>78</v>
      </c>
      <c r="AE286" s="25"/>
      <c r="AF286" s="25" t="s">
        <v>78</v>
      </c>
      <c r="AG286" s="25">
        <v>1843</v>
      </c>
      <c r="AH286" s="25">
        <v>1843</v>
      </c>
      <c r="AI286" s="25" t="s">
        <v>9780</v>
      </c>
      <c r="AJ286" s="25" t="s">
        <v>3299</v>
      </c>
      <c r="AK286" s="19" t="s">
        <v>119</v>
      </c>
      <c r="AL286" s="25" t="s">
        <v>2225</v>
      </c>
      <c r="AM286" s="25" t="s">
        <v>3300</v>
      </c>
      <c r="AN286" s="25" t="s">
        <v>2517</v>
      </c>
      <c r="AO286" s="30" t="s">
        <v>9781</v>
      </c>
      <c r="AP286" s="25" t="s">
        <v>2536</v>
      </c>
      <c r="AQ286" s="25" t="s">
        <v>4080</v>
      </c>
      <c r="AR286" s="25" t="s">
        <v>3302</v>
      </c>
      <c r="AS286" s="25">
        <v>15095861533</v>
      </c>
    </row>
    <row r="287" s="1" customFormat="1" ht="50" customHeight="1" spans="1:45">
      <c r="A287" s="17">
        <v>280</v>
      </c>
      <c r="B287" s="64" t="s">
        <v>9782</v>
      </c>
      <c r="C287" s="19" t="s">
        <v>258</v>
      </c>
      <c r="D287" s="19" t="s">
        <v>67</v>
      </c>
      <c r="E287" s="64" t="s">
        <v>787</v>
      </c>
      <c r="F287" s="20">
        <v>2018.1</v>
      </c>
      <c r="G287" s="20">
        <v>2018.12</v>
      </c>
      <c r="H287" s="25" t="s">
        <v>7863</v>
      </c>
      <c r="I287" s="64" t="s">
        <v>787</v>
      </c>
      <c r="J287" s="64" t="s">
        <v>3304</v>
      </c>
      <c r="K287" s="64">
        <v>215.89</v>
      </c>
      <c r="L287" s="64">
        <v>55</v>
      </c>
      <c r="M287" s="25">
        <f t="shared" si="19"/>
        <v>160.89</v>
      </c>
      <c r="N287" s="25">
        <v>0</v>
      </c>
      <c r="O287" s="25" t="s">
        <v>3079</v>
      </c>
      <c r="P287" s="25" t="s">
        <v>3306</v>
      </c>
      <c r="Q287" s="25" t="s">
        <v>3307</v>
      </c>
      <c r="R287" s="25" t="s">
        <v>3297</v>
      </c>
      <c r="S287" s="25" t="s">
        <v>2462</v>
      </c>
      <c r="T287" s="25">
        <v>2018</v>
      </c>
      <c r="U287" s="25" t="s">
        <v>77</v>
      </c>
      <c r="V287" s="34">
        <f t="shared" si="17"/>
        <v>215.89</v>
      </c>
      <c r="W287" s="64">
        <v>55</v>
      </c>
      <c r="X287" s="25">
        <f t="shared" si="21"/>
        <v>160.89</v>
      </c>
      <c r="Y287" s="25"/>
      <c r="Z287" s="25" t="s">
        <v>77</v>
      </c>
      <c r="AA287" s="25" t="s">
        <v>77</v>
      </c>
      <c r="AB287" s="25" t="s">
        <v>78</v>
      </c>
      <c r="AC287" s="25"/>
      <c r="AD287" s="25" t="s">
        <v>78</v>
      </c>
      <c r="AE287" s="25"/>
      <c r="AF287" s="25" t="s">
        <v>78</v>
      </c>
      <c r="AG287" s="25">
        <v>780</v>
      </c>
      <c r="AH287" s="25">
        <v>780</v>
      </c>
      <c r="AI287" s="25" t="s">
        <v>9783</v>
      </c>
      <c r="AJ287" s="25" t="s">
        <v>3309</v>
      </c>
      <c r="AK287" s="19" t="s">
        <v>119</v>
      </c>
      <c r="AL287" s="25" t="s">
        <v>2225</v>
      </c>
      <c r="AM287" s="25" t="s">
        <v>3300</v>
      </c>
      <c r="AN287" s="25" t="s">
        <v>2517</v>
      </c>
      <c r="AO287" s="30" t="s">
        <v>9784</v>
      </c>
      <c r="AP287" s="25" t="s">
        <v>2536</v>
      </c>
      <c r="AQ287" s="25" t="s">
        <v>4080</v>
      </c>
      <c r="AR287" s="25" t="s">
        <v>3302</v>
      </c>
      <c r="AS287" s="25">
        <v>15095861533</v>
      </c>
    </row>
    <row r="288" s="1" customFormat="1" ht="50" customHeight="1" spans="1:45">
      <c r="A288" s="17">
        <v>281</v>
      </c>
      <c r="B288" s="64" t="s">
        <v>9785</v>
      </c>
      <c r="C288" s="19" t="s">
        <v>258</v>
      </c>
      <c r="D288" s="19" t="s">
        <v>67</v>
      </c>
      <c r="E288" s="64" t="s">
        <v>787</v>
      </c>
      <c r="F288" s="20">
        <v>2018.1</v>
      </c>
      <c r="G288" s="20">
        <v>2018.12</v>
      </c>
      <c r="H288" s="25" t="s">
        <v>7863</v>
      </c>
      <c r="I288" s="64" t="s">
        <v>787</v>
      </c>
      <c r="J288" s="64" t="s">
        <v>3312</v>
      </c>
      <c r="K288" s="64">
        <v>338.36</v>
      </c>
      <c r="L288" s="64">
        <v>87</v>
      </c>
      <c r="M288" s="25">
        <f t="shared" si="19"/>
        <v>251.36</v>
      </c>
      <c r="N288" s="25">
        <v>0</v>
      </c>
      <c r="O288" s="25" t="s">
        <v>9786</v>
      </c>
      <c r="P288" s="25" t="s">
        <v>3314</v>
      </c>
      <c r="Q288" s="25" t="s">
        <v>3315</v>
      </c>
      <c r="R288" s="25" t="s">
        <v>3297</v>
      </c>
      <c r="S288" s="25" t="s">
        <v>2462</v>
      </c>
      <c r="T288" s="25">
        <v>2018</v>
      </c>
      <c r="U288" s="25" t="s">
        <v>77</v>
      </c>
      <c r="V288" s="34">
        <f t="shared" si="17"/>
        <v>338.36</v>
      </c>
      <c r="W288" s="64">
        <v>87</v>
      </c>
      <c r="X288" s="25">
        <f t="shared" si="21"/>
        <v>251.36</v>
      </c>
      <c r="Y288" s="25"/>
      <c r="Z288" s="25" t="s">
        <v>77</v>
      </c>
      <c r="AA288" s="25" t="s">
        <v>77</v>
      </c>
      <c r="AB288" s="25" t="s">
        <v>78</v>
      </c>
      <c r="AC288" s="25"/>
      <c r="AD288" s="25" t="s">
        <v>78</v>
      </c>
      <c r="AE288" s="25"/>
      <c r="AF288" s="25" t="s">
        <v>78</v>
      </c>
      <c r="AG288" s="25">
        <v>1482</v>
      </c>
      <c r="AH288" s="25">
        <v>1482</v>
      </c>
      <c r="AI288" s="25" t="s">
        <v>9787</v>
      </c>
      <c r="AJ288" s="25" t="s">
        <v>3317</v>
      </c>
      <c r="AK288" s="19" t="s">
        <v>119</v>
      </c>
      <c r="AL288" s="25" t="s">
        <v>2225</v>
      </c>
      <c r="AM288" s="25" t="s">
        <v>3300</v>
      </c>
      <c r="AN288" s="25" t="s">
        <v>2517</v>
      </c>
      <c r="AO288" s="30" t="s">
        <v>9788</v>
      </c>
      <c r="AP288" s="25" t="s">
        <v>2536</v>
      </c>
      <c r="AQ288" s="25" t="s">
        <v>4080</v>
      </c>
      <c r="AR288" s="25" t="s">
        <v>3302</v>
      </c>
      <c r="AS288" s="25">
        <v>15095861533</v>
      </c>
    </row>
    <row r="289" s="1" customFormat="1" ht="50" customHeight="1" spans="1:45">
      <c r="A289" s="17">
        <v>282</v>
      </c>
      <c r="B289" s="64" t="s">
        <v>9789</v>
      </c>
      <c r="C289" s="19" t="s">
        <v>258</v>
      </c>
      <c r="D289" s="19" t="s">
        <v>67</v>
      </c>
      <c r="E289" s="64" t="s">
        <v>787</v>
      </c>
      <c r="F289" s="20">
        <v>2018.1</v>
      </c>
      <c r="G289" s="20">
        <v>2018.12</v>
      </c>
      <c r="H289" s="25" t="s">
        <v>7863</v>
      </c>
      <c r="I289" s="64" t="s">
        <v>787</v>
      </c>
      <c r="J289" s="64" t="s">
        <v>3320</v>
      </c>
      <c r="K289" s="64">
        <v>349.85</v>
      </c>
      <c r="L289" s="64">
        <v>90</v>
      </c>
      <c r="M289" s="25">
        <f t="shared" si="19"/>
        <v>259.85</v>
      </c>
      <c r="N289" s="25">
        <v>0</v>
      </c>
      <c r="O289" s="25" t="s">
        <v>9790</v>
      </c>
      <c r="P289" s="25" t="s">
        <v>3322</v>
      </c>
      <c r="Q289" s="25" t="s">
        <v>3323</v>
      </c>
      <c r="R289" s="25" t="s">
        <v>3297</v>
      </c>
      <c r="S289" s="25" t="s">
        <v>2462</v>
      </c>
      <c r="T289" s="25">
        <v>2018</v>
      </c>
      <c r="U289" s="25" t="s">
        <v>77</v>
      </c>
      <c r="V289" s="34">
        <f t="shared" si="17"/>
        <v>349.85</v>
      </c>
      <c r="W289" s="64">
        <v>90</v>
      </c>
      <c r="X289" s="25">
        <f t="shared" si="21"/>
        <v>259.85</v>
      </c>
      <c r="Y289" s="25"/>
      <c r="Z289" s="25" t="s">
        <v>77</v>
      </c>
      <c r="AA289" s="25" t="s">
        <v>77</v>
      </c>
      <c r="AB289" s="25" t="s">
        <v>78</v>
      </c>
      <c r="AC289" s="25"/>
      <c r="AD289" s="25" t="s">
        <v>78</v>
      </c>
      <c r="AE289" s="25"/>
      <c r="AF289" s="25" t="s">
        <v>78</v>
      </c>
      <c r="AG289" s="25">
        <v>1056</v>
      </c>
      <c r="AH289" s="25">
        <v>1056</v>
      </c>
      <c r="AI289" s="25" t="s">
        <v>9791</v>
      </c>
      <c r="AJ289" s="25" t="s">
        <v>3325</v>
      </c>
      <c r="AK289" s="19" t="s">
        <v>119</v>
      </c>
      <c r="AL289" s="25" t="s">
        <v>2225</v>
      </c>
      <c r="AM289" s="25" t="s">
        <v>3300</v>
      </c>
      <c r="AN289" s="25" t="s">
        <v>2517</v>
      </c>
      <c r="AO289" s="30" t="s">
        <v>9792</v>
      </c>
      <c r="AP289" s="25" t="s">
        <v>2536</v>
      </c>
      <c r="AQ289" s="25" t="s">
        <v>4080</v>
      </c>
      <c r="AR289" s="25" t="s">
        <v>3327</v>
      </c>
      <c r="AS289" s="25">
        <v>15023035712</v>
      </c>
    </row>
    <row r="290" s="1" customFormat="1" ht="50" customHeight="1" spans="1:45">
      <c r="A290" s="17">
        <v>283</v>
      </c>
      <c r="B290" s="64" t="s">
        <v>9793</v>
      </c>
      <c r="C290" s="19" t="s">
        <v>258</v>
      </c>
      <c r="D290" s="19" t="s">
        <v>67</v>
      </c>
      <c r="E290" s="64" t="s">
        <v>146</v>
      </c>
      <c r="F290" s="20">
        <v>2018.1</v>
      </c>
      <c r="G290" s="25">
        <v>2019.3</v>
      </c>
      <c r="H290" s="25" t="s">
        <v>7863</v>
      </c>
      <c r="I290" s="64" t="s">
        <v>146</v>
      </c>
      <c r="J290" s="64" t="s">
        <v>3329</v>
      </c>
      <c r="K290" s="64">
        <v>501.295</v>
      </c>
      <c r="L290" s="64">
        <v>179</v>
      </c>
      <c r="M290" s="25">
        <f t="shared" si="19"/>
        <v>322.295</v>
      </c>
      <c r="N290" s="25"/>
      <c r="O290" s="19" t="s">
        <v>3330</v>
      </c>
      <c r="P290" s="19" t="s">
        <v>3331</v>
      </c>
      <c r="Q290" s="19" t="s">
        <v>9794</v>
      </c>
      <c r="R290" s="19" t="s">
        <v>2999</v>
      </c>
      <c r="S290" s="19" t="s">
        <v>2462</v>
      </c>
      <c r="T290" s="25">
        <v>2018</v>
      </c>
      <c r="U290" s="25" t="s">
        <v>77</v>
      </c>
      <c r="V290" s="34">
        <f t="shared" si="17"/>
        <v>501.295</v>
      </c>
      <c r="W290" s="64">
        <v>179</v>
      </c>
      <c r="X290" s="25">
        <f t="shared" si="21"/>
        <v>322.295</v>
      </c>
      <c r="Y290" s="25"/>
      <c r="Z290" s="19" t="s">
        <v>77</v>
      </c>
      <c r="AA290" s="19" t="s">
        <v>77</v>
      </c>
      <c r="AB290" s="19" t="s">
        <v>78</v>
      </c>
      <c r="AC290" s="19"/>
      <c r="AD290" s="19" t="s">
        <v>78</v>
      </c>
      <c r="AE290" s="19"/>
      <c r="AF290" s="19" t="s">
        <v>78</v>
      </c>
      <c r="AG290" s="25">
        <v>417</v>
      </c>
      <c r="AH290" s="25">
        <v>417</v>
      </c>
      <c r="AI290" s="19" t="s">
        <v>9795</v>
      </c>
      <c r="AJ290" s="19" t="s">
        <v>3331</v>
      </c>
      <c r="AK290" s="19" t="s">
        <v>119</v>
      </c>
      <c r="AL290" s="19" t="s">
        <v>5846</v>
      </c>
      <c r="AM290" s="19" t="s">
        <v>2476</v>
      </c>
      <c r="AN290" s="30" t="s">
        <v>2466</v>
      </c>
      <c r="AO290" s="19" t="s">
        <v>3334</v>
      </c>
      <c r="AP290" s="19" t="s">
        <v>2536</v>
      </c>
      <c r="AQ290" s="19" t="s">
        <v>4080</v>
      </c>
      <c r="AR290" s="19" t="s">
        <v>3002</v>
      </c>
      <c r="AS290" s="19">
        <v>13996810785</v>
      </c>
    </row>
    <row r="291" s="1" customFormat="1" ht="50" customHeight="1" spans="1:45">
      <c r="A291" s="17">
        <v>284</v>
      </c>
      <c r="B291" s="64" t="s">
        <v>9796</v>
      </c>
      <c r="C291" s="19" t="s">
        <v>258</v>
      </c>
      <c r="D291" s="19" t="s">
        <v>67</v>
      </c>
      <c r="E291" s="64" t="s">
        <v>146</v>
      </c>
      <c r="F291" s="20">
        <v>2018.1</v>
      </c>
      <c r="G291" s="25">
        <v>2019.3</v>
      </c>
      <c r="H291" s="25" t="s">
        <v>7863</v>
      </c>
      <c r="I291" s="64" t="s">
        <v>146</v>
      </c>
      <c r="J291" s="64" t="s">
        <v>2995</v>
      </c>
      <c r="K291" s="64">
        <v>1123.564</v>
      </c>
      <c r="L291" s="64">
        <v>288</v>
      </c>
      <c r="M291" s="25">
        <f t="shared" si="19"/>
        <v>835.564</v>
      </c>
      <c r="N291" s="25"/>
      <c r="O291" s="19" t="s">
        <v>2996</v>
      </c>
      <c r="P291" s="19" t="s">
        <v>2997</v>
      </c>
      <c r="Q291" s="19" t="s">
        <v>9797</v>
      </c>
      <c r="R291" s="19" t="s">
        <v>2999</v>
      </c>
      <c r="S291" s="19" t="s">
        <v>2462</v>
      </c>
      <c r="T291" s="25">
        <v>2018</v>
      </c>
      <c r="U291" s="25" t="s">
        <v>77</v>
      </c>
      <c r="V291" s="34">
        <f t="shared" ref="V291:V347" si="22">SUM(W291:X291)</f>
        <v>1123.564</v>
      </c>
      <c r="W291" s="64">
        <v>288</v>
      </c>
      <c r="X291" s="25">
        <f t="shared" si="21"/>
        <v>835.564</v>
      </c>
      <c r="Y291" s="25"/>
      <c r="Z291" s="19" t="s">
        <v>77</v>
      </c>
      <c r="AA291" s="22" t="s">
        <v>77</v>
      </c>
      <c r="AB291" s="19" t="s">
        <v>78</v>
      </c>
      <c r="AC291" s="19"/>
      <c r="AD291" s="19" t="s">
        <v>78</v>
      </c>
      <c r="AE291" s="19"/>
      <c r="AF291" s="19" t="s">
        <v>78</v>
      </c>
      <c r="AG291" s="25">
        <v>342</v>
      </c>
      <c r="AH291" s="25">
        <v>342</v>
      </c>
      <c r="AI291" s="19" t="s">
        <v>9798</v>
      </c>
      <c r="AJ291" s="19" t="s">
        <v>2997</v>
      </c>
      <c r="AK291" s="19" t="s">
        <v>119</v>
      </c>
      <c r="AL291" s="19" t="s">
        <v>5846</v>
      </c>
      <c r="AM291" s="19" t="s">
        <v>2476</v>
      </c>
      <c r="AN291" s="30" t="s">
        <v>2466</v>
      </c>
      <c r="AO291" s="19" t="s">
        <v>3001</v>
      </c>
      <c r="AP291" s="19" t="s">
        <v>2536</v>
      </c>
      <c r="AQ291" s="19" t="s">
        <v>4080</v>
      </c>
      <c r="AR291" s="19" t="s">
        <v>3002</v>
      </c>
      <c r="AS291" s="19">
        <v>13996810785</v>
      </c>
    </row>
    <row r="292" s="1" customFormat="1" ht="50" customHeight="1" spans="1:45">
      <c r="A292" s="17">
        <v>285</v>
      </c>
      <c r="B292" s="64" t="s">
        <v>9799</v>
      </c>
      <c r="C292" s="19" t="s">
        <v>258</v>
      </c>
      <c r="D292" s="19" t="s">
        <v>67</v>
      </c>
      <c r="E292" s="64" t="s">
        <v>146</v>
      </c>
      <c r="F292" s="20">
        <v>2018.1</v>
      </c>
      <c r="G292" s="25">
        <v>2019.3</v>
      </c>
      <c r="H292" s="25" t="s">
        <v>7863</v>
      </c>
      <c r="I292" s="64" t="s">
        <v>146</v>
      </c>
      <c r="J292" s="64" t="s">
        <v>9800</v>
      </c>
      <c r="K292" s="64">
        <v>871.75</v>
      </c>
      <c r="L292" s="64">
        <v>390.6</v>
      </c>
      <c r="M292" s="25">
        <f t="shared" si="19"/>
        <v>481.15</v>
      </c>
      <c r="N292" s="25"/>
      <c r="O292" s="19" t="s">
        <v>9801</v>
      </c>
      <c r="P292" s="19" t="s">
        <v>9802</v>
      </c>
      <c r="Q292" s="19" t="s">
        <v>9803</v>
      </c>
      <c r="R292" s="19" t="s">
        <v>2999</v>
      </c>
      <c r="S292" s="19" t="s">
        <v>2462</v>
      </c>
      <c r="T292" s="25">
        <v>2018</v>
      </c>
      <c r="U292" s="25" t="s">
        <v>77</v>
      </c>
      <c r="V292" s="34">
        <f t="shared" si="22"/>
        <v>871.75</v>
      </c>
      <c r="W292" s="64">
        <v>390.6</v>
      </c>
      <c r="X292" s="25">
        <f t="shared" si="21"/>
        <v>481.15</v>
      </c>
      <c r="Y292" s="25"/>
      <c r="Z292" s="19" t="s">
        <v>77</v>
      </c>
      <c r="AA292" s="19" t="s">
        <v>77</v>
      </c>
      <c r="AB292" s="19" t="s">
        <v>78</v>
      </c>
      <c r="AC292" s="19"/>
      <c r="AD292" s="19" t="s">
        <v>78</v>
      </c>
      <c r="AE292" s="19"/>
      <c r="AF292" s="19" t="s">
        <v>78</v>
      </c>
      <c r="AG292" s="25">
        <v>217</v>
      </c>
      <c r="AH292" s="25">
        <v>217</v>
      </c>
      <c r="AI292" s="19" t="s">
        <v>9804</v>
      </c>
      <c r="AJ292" s="19" t="s">
        <v>9802</v>
      </c>
      <c r="AK292" s="19" t="s">
        <v>119</v>
      </c>
      <c r="AL292" s="19" t="s">
        <v>5846</v>
      </c>
      <c r="AM292" s="19" t="s">
        <v>2476</v>
      </c>
      <c r="AN292" s="30" t="s">
        <v>2466</v>
      </c>
      <c r="AO292" s="19" t="s">
        <v>9805</v>
      </c>
      <c r="AP292" s="19" t="s">
        <v>2536</v>
      </c>
      <c r="AQ292" s="19" t="s">
        <v>4080</v>
      </c>
      <c r="AR292" s="19" t="s">
        <v>3002</v>
      </c>
      <c r="AS292" s="19">
        <v>13996810785</v>
      </c>
    </row>
    <row r="293" s="1" customFormat="1" ht="50" customHeight="1" spans="1:45">
      <c r="A293" s="17">
        <v>286</v>
      </c>
      <c r="B293" s="64" t="s">
        <v>9806</v>
      </c>
      <c r="C293" s="19" t="s">
        <v>258</v>
      </c>
      <c r="D293" s="19" t="s">
        <v>67</v>
      </c>
      <c r="E293" s="64" t="s">
        <v>146</v>
      </c>
      <c r="F293" s="20">
        <v>2018.1</v>
      </c>
      <c r="G293" s="25">
        <v>2019.3</v>
      </c>
      <c r="H293" s="25" t="s">
        <v>7863</v>
      </c>
      <c r="I293" s="64" t="s">
        <v>146</v>
      </c>
      <c r="J293" s="64" t="s">
        <v>9807</v>
      </c>
      <c r="K293" s="64">
        <v>311.763</v>
      </c>
      <c r="L293" s="64">
        <v>80</v>
      </c>
      <c r="M293" s="25">
        <f t="shared" si="19"/>
        <v>231.763</v>
      </c>
      <c r="N293" s="25"/>
      <c r="O293" s="19" t="s">
        <v>9808</v>
      </c>
      <c r="P293" s="19" t="s">
        <v>9809</v>
      </c>
      <c r="Q293" s="19" t="s">
        <v>9810</v>
      </c>
      <c r="R293" s="19" t="s">
        <v>2999</v>
      </c>
      <c r="S293" s="19" t="s">
        <v>2462</v>
      </c>
      <c r="T293" s="25">
        <v>2018</v>
      </c>
      <c r="U293" s="25" t="s">
        <v>77</v>
      </c>
      <c r="V293" s="34">
        <f t="shared" si="22"/>
        <v>311.763</v>
      </c>
      <c r="W293" s="64">
        <v>80</v>
      </c>
      <c r="X293" s="25">
        <f t="shared" si="21"/>
        <v>231.763</v>
      </c>
      <c r="Y293" s="25"/>
      <c r="Z293" s="19" t="s">
        <v>77</v>
      </c>
      <c r="AA293" s="19" t="s">
        <v>77</v>
      </c>
      <c r="AB293" s="19" t="s">
        <v>78</v>
      </c>
      <c r="AC293" s="19"/>
      <c r="AD293" s="19" t="s">
        <v>78</v>
      </c>
      <c r="AE293" s="19"/>
      <c r="AF293" s="19" t="s">
        <v>78</v>
      </c>
      <c r="AG293" s="25">
        <v>438</v>
      </c>
      <c r="AH293" s="25">
        <v>438</v>
      </c>
      <c r="AI293" s="19" t="s">
        <v>9811</v>
      </c>
      <c r="AJ293" s="19" t="s">
        <v>9809</v>
      </c>
      <c r="AK293" s="19" t="s">
        <v>119</v>
      </c>
      <c r="AL293" s="19" t="s">
        <v>5846</v>
      </c>
      <c r="AM293" s="19" t="s">
        <v>2476</v>
      </c>
      <c r="AN293" s="30" t="s">
        <v>2466</v>
      </c>
      <c r="AO293" s="19" t="s">
        <v>9812</v>
      </c>
      <c r="AP293" s="19" t="s">
        <v>2536</v>
      </c>
      <c r="AQ293" s="19" t="s">
        <v>4080</v>
      </c>
      <c r="AR293" s="19" t="s">
        <v>3002</v>
      </c>
      <c r="AS293" s="19">
        <v>13996810785</v>
      </c>
    </row>
    <row r="294" s="1" customFormat="1" ht="50" customHeight="1" spans="1:45">
      <c r="A294" s="17">
        <v>287</v>
      </c>
      <c r="B294" s="64" t="s">
        <v>9813</v>
      </c>
      <c r="C294" s="19" t="s">
        <v>258</v>
      </c>
      <c r="D294" s="19" t="s">
        <v>67</v>
      </c>
      <c r="E294" s="64" t="s">
        <v>146</v>
      </c>
      <c r="F294" s="20">
        <v>2018.1</v>
      </c>
      <c r="G294" s="20">
        <v>2018.12</v>
      </c>
      <c r="H294" s="25" t="s">
        <v>7863</v>
      </c>
      <c r="I294" s="64" t="s">
        <v>146</v>
      </c>
      <c r="J294" s="64" t="s">
        <v>9814</v>
      </c>
      <c r="K294" s="64">
        <v>270.036</v>
      </c>
      <c r="L294" s="64">
        <v>69</v>
      </c>
      <c r="M294" s="25">
        <f t="shared" si="19"/>
        <v>201.036</v>
      </c>
      <c r="N294" s="25"/>
      <c r="O294" s="19" t="s">
        <v>9815</v>
      </c>
      <c r="P294" s="19" t="s">
        <v>9816</v>
      </c>
      <c r="Q294" s="19" t="s">
        <v>9817</v>
      </c>
      <c r="R294" s="19" t="s">
        <v>2999</v>
      </c>
      <c r="S294" s="19" t="s">
        <v>2462</v>
      </c>
      <c r="T294" s="25">
        <v>2018</v>
      </c>
      <c r="U294" s="25" t="s">
        <v>77</v>
      </c>
      <c r="V294" s="34">
        <f t="shared" si="22"/>
        <v>270.036</v>
      </c>
      <c r="W294" s="64">
        <v>69</v>
      </c>
      <c r="X294" s="25">
        <f t="shared" si="21"/>
        <v>201.036</v>
      </c>
      <c r="Y294" s="25"/>
      <c r="Z294" s="19" t="s">
        <v>77</v>
      </c>
      <c r="AA294" s="22" t="s">
        <v>77</v>
      </c>
      <c r="AB294" s="19" t="s">
        <v>78</v>
      </c>
      <c r="AC294" s="19"/>
      <c r="AD294" s="19" t="s">
        <v>78</v>
      </c>
      <c r="AE294" s="19"/>
      <c r="AF294" s="19" t="s">
        <v>78</v>
      </c>
      <c r="AG294" s="25">
        <v>354</v>
      </c>
      <c r="AH294" s="25">
        <v>354</v>
      </c>
      <c r="AI294" s="19" t="s">
        <v>9818</v>
      </c>
      <c r="AJ294" s="19" t="s">
        <v>9816</v>
      </c>
      <c r="AK294" s="19" t="s">
        <v>119</v>
      </c>
      <c r="AL294" s="19" t="s">
        <v>5846</v>
      </c>
      <c r="AM294" s="19" t="s">
        <v>2476</v>
      </c>
      <c r="AN294" s="30" t="s">
        <v>2466</v>
      </c>
      <c r="AO294" s="19" t="s">
        <v>9819</v>
      </c>
      <c r="AP294" s="19" t="s">
        <v>2536</v>
      </c>
      <c r="AQ294" s="19" t="s">
        <v>4080</v>
      </c>
      <c r="AR294" s="19" t="s">
        <v>3002</v>
      </c>
      <c r="AS294" s="19">
        <v>13996810785</v>
      </c>
    </row>
    <row r="295" s="1" customFormat="1" ht="50" customHeight="1" spans="1:45">
      <c r="A295" s="17">
        <v>288</v>
      </c>
      <c r="B295" s="64" t="s">
        <v>9820</v>
      </c>
      <c r="C295" s="19" t="s">
        <v>258</v>
      </c>
      <c r="D295" s="19" t="s">
        <v>67</v>
      </c>
      <c r="E295" s="64" t="s">
        <v>146</v>
      </c>
      <c r="F295" s="20">
        <v>2018.1</v>
      </c>
      <c r="G295" s="25">
        <v>2019.3</v>
      </c>
      <c r="H295" s="25" t="s">
        <v>7863</v>
      </c>
      <c r="I295" s="64" t="s">
        <v>146</v>
      </c>
      <c r="J295" s="64" t="s">
        <v>3004</v>
      </c>
      <c r="K295" s="64">
        <v>625.7421</v>
      </c>
      <c r="L295" s="64">
        <v>198</v>
      </c>
      <c r="M295" s="25">
        <f t="shared" si="19"/>
        <v>427.7421</v>
      </c>
      <c r="N295" s="25"/>
      <c r="O295" s="19" t="s">
        <v>3005</v>
      </c>
      <c r="P295" s="19" t="s">
        <v>3006</v>
      </c>
      <c r="Q295" s="19" t="s">
        <v>9821</v>
      </c>
      <c r="R295" s="19" t="s">
        <v>2999</v>
      </c>
      <c r="S295" s="19" t="s">
        <v>2462</v>
      </c>
      <c r="T295" s="25">
        <v>2018</v>
      </c>
      <c r="U295" s="25" t="s">
        <v>77</v>
      </c>
      <c r="V295" s="34">
        <f t="shared" si="22"/>
        <v>588.7421</v>
      </c>
      <c r="W295" s="64">
        <v>161</v>
      </c>
      <c r="X295" s="25">
        <f t="shared" si="21"/>
        <v>427.7421</v>
      </c>
      <c r="Y295" s="25"/>
      <c r="Z295" s="19" t="s">
        <v>77</v>
      </c>
      <c r="AA295" s="22" t="s">
        <v>77</v>
      </c>
      <c r="AB295" s="19" t="s">
        <v>78</v>
      </c>
      <c r="AC295" s="19"/>
      <c r="AD295" s="19" t="s">
        <v>78</v>
      </c>
      <c r="AE295" s="19"/>
      <c r="AF295" s="19" t="s">
        <v>78</v>
      </c>
      <c r="AG295" s="25">
        <v>348</v>
      </c>
      <c r="AH295" s="25">
        <v>348</v>
      </c>
      <c r="AI295" s="19" t="s">
        <v>9822</v>
      </c>
      <c r="AJ295" s="19" t="s">
        <v>3006</v>
      </c>
      <c r="AK295" s="19" t="s">
        <v>119</v>
      </c>
      <c r="AL295" s="19" t="s">
        <v>5846</v>
      </c>
      <c r="AM295" s="19" t="s">
        <v>2476</v>
      </c>
      <c r="AN295" s="30" t="s">
        <v>2466</v>
      </c>
      <c r="AO295" s="19" t="s">
        <v>3009</v>
      </c>
      <c r="AP295" s="19" t="s">
        <v>2536</v>
      </c>
      <c r="AQ295" s="19" t="s">
        <v>4080</v>
      </c>
      <c r="AR295" s="19" t="s">
        <v>3002</v>
      </c>
      <c r="AS295" s="19">
        <v>13996810785</v>
      </c>
    </row>
    <row r="296" s="1" customFormat="1" ht="50" customHeight="1" spans="1:45">
      <c r="A296" s="17">
        <v>289</v>
      </c>
      <c r="B296" s="64" t="s">
        <v>9823</v>
      </c>
      <c r="C296" s="19" t="s">
        <v>258</v>
      </c>
      <c r="D296" s="19" t="s">
        <v>67</v>
      </c>
      <c r="E296" s="64" t="s">
        <v>146</v>
      </c>
      <c r="F296" s="20">
        <v>2018.1</v>
      </c>
      <c r="G296" s="20">
        <v>2018.12</v>
      </c>
      <c r="H296" s="25" t="s">
        <v>7863</v>
      </c>
      <c r="I296" s="64" t="s">
        <v>146</v>
      </c>
      <c r="J296" s="64" t="s">
        <v>9824</v>
      </c>
      <c r="K296" s="64">
        <v>966.19</v>
      </c>
      <c r="L296" s="64">
        <v>375.4</v>
      </c>
      <c r="M296" s="25">
        <f t="shared" si="19"/>
        <v>590.79</v>
      </c>
      <c r="N296" s="25"/>
      <c r="O296" s="19" t="s">
        <v>9825</v>
      </c>
      <c r="P296" s="19" t="s">
        <v>9826</v>
      </c>
      <c r="Q296" s="19" t="s">
        <v>9827</v>
      </c>
      <c r="R296" s="19" t="s">
        <v>2999</v>
      </c>
      <c r="S296" s="19" t="s">
        <v>2462</v>
      </c>
      <c r="T296" s="25">
        <v>2018</v>
      </c>
      <c r="U296" s="25" t="s">
        <v>77</v>
      </c>
      <c r="V296" s="34">
        <f t="shared" si="22"/>
        <v>966.19</v>
      </c>
      <c r="W296" s="64">
        <v>375.4</v>
      </c>
      <c r="X296" s="25">
        <f t="shared" si="21"/>
        <v>590.79</v>
      </c>
      <c r="Y296" s="25"/>
      <c r="Z296" s="19" t="s">
        <v>77</v>
      </c>
      <c r="AA296" s="22" t="s">
        <v>77</v>
      </c>
      <c r="AB296" s="19" t="s">
        <v>78</v>
      </c>
      <c r="AC296" s="19"/>
      <c r="AD296" s="19" t="s">
        <v>78</v>
      </c>
      <c r="AE296" s="19"/>
      <c r="AF296" s="19" t="s">
        <v>78</v>
      </c>
      <c r="AG296" s="25">
        <v>279</v>
      </c>
      <c r="AH296" s="25">
        <v>279</v>
      </c>
      <c r="AI296" s="19" t="s">
        <v>9828</v>
      </c>
      <c r="AJ296" s="19" t="s">
        <v>9826</v>
      </c>
      <c r="AK296" s="19" t="s">
        <v>119</v>
      </c>
      <c r="AL296" s="19" t="s">
        <v>5846</v>
      </c>
      <c r="AM296" s="19" t="s">
        <v>2476</v>
      </c>
      <c r="AN296" s="30" t="s">
        <v>2466</v>
      </c>
      <c r="AO296" s="19" t="s">
        <v>9829</v>
      </c>
      <c r="AP296" s="19" t="s">
        <v>2536</v>
      </c>
      <c r="AQ296" s="19" t="s">
        <v>4080</v>
      </c>
      <c r="AR296" s="19" t="s">
        <v>3002</v>
      </c>
      <c r="AS296" s="19">
        <v>13996810785</v>
      </c>
    </row>
    <row r="297" s="1" customFormat="1" ht="50" customHeight="1" spans="1:45">
      <c r="A297" s="17">
        <v>290</v>
      </c>
      <c r="B297" s="64" t="s">
        <v>9830</v>
      </c>
      <c r="C297" s="19" t="s">
        <v>258</v>
      </c>
      <c r="D297" s="19" t="s">
        <v>67</v>
      </c>
      <c r="E297" s="64" t="s">
        <v>146</v>
      </c>
      <c r="F297" s="20">
        <v>2018.1</v>
      </c>
      <c r="G297" s="25">
        <v>2019.3</v>
      </c>
      <c r="H297" s="25" t="s">
        <v>7863</v>
      </c>
      <c r="I297" s="64" t="s">
        <v>146</v>
      </c>
      <c r="J297" s="64" t="s">
        <v>9831</v>
      </c>
      <c r="K297" s="64">
        <v>636.4224</v>
      </c>
      <c r="L297" s="64">
        <v>282</v>
      </c>
      <c r="M297" s="25">
        <f t="shared" si="19"/>
        <v>354.4224</v>
      </c>
      <c r="N297" s="25"/>
      <c r="O297" s="19" t="s">
        <v>9832</v>
      </c>
      <c r="P297" s="19" t="s">
        <v>9833</v>
      </c>
      <c r="Q297" s="19" t="s">
        <v>9834</v>
      </c>
      <c r="R297" s="19" t="s">
        <v>2999</v>
      </c>
      <c r="S297" s="19" t="s">
        <v>2462</v>
      </c>
      <c r="T297" s="25">
        <v>2018</v>
      </c>
      <c r="U297" s="25" t="s">
        <v>77</v>
      </c>
      <c r="V297" s="34">
        <f t="shared" si="22"/>
        <v>636.4224</v>
      </c>
      <c r="W297" s="64">
        <v>282</v>
      </c>
      <c r="X297" s="25">
        <f t="shared" si="21"/>
        <v>354.4224</v>
      </c>
      <c r="Y297" s="25"/>
      <c r="Z297" s="19" t="s">
        <v>77</v>
      </c>
      <c r="AA297" s="19" t="s">
        <v>77</v>
      </c>
      <c r="AB297" s="19" t="s">
        <v>78</v>
      </c>
      <c r="AC297" s="19"/>
      <c r="AD297" s="19" t="s">
        <v>78</v>
      </c>
      <c r="AE297" s="19"/>
      <c r="AF297" s="19" t="s">
        <v>78</v>
      </c>
      <c r="AG297" s="25">
        <v>315</v>
      </c>
      <c r="AH297" s="25">
        <v>315</v>
      </c>
      <c r="AI297" s="19" t="s">
        <v>9835</v>
      </c>
      <c r="AJ297" s="19" t="s">
        <v>9833</v>
      </c>
      <c r="AK297" s="19" t="s">
        <v>119</v>
      </c>
      <c r="AL297" s="19" t="s">
        <v>5846</v>
      </c>
      <c r="AM297" s="19" t="s">
        <v>2476</v>
      </c>
      <c r="AN297" s="30" t="s">
        <v>2466</v>
      </c>
      <c r="AO297" s="19" t="s">
        <v>9836</v>
      </c>
      <c r="AP297" s="19" t="s">
        <v>2536</v>
      </c>
      <c r="AQ297" s="19" t="s">
        <v>4080</v>
      </c>
      <c r="AR297" s="19" t="s">
        <v>3002</v>
      </c>
      <c r="AS297" s="19">
        <v>13996810785</v>
      </c>
    </row>
    <row r="298" s="1" customFormat="1" ht="50" customHeight="1" spans="1:45">
      <c r="A298" s="17">
        <v>291</v>
      </c>
      <c r="B298" s="25" t="s">
        <v>9837</v>
      </c>
      <c r="C298" s="24" t="s">
        <v>258</v>
      </c>
      <c r="D298" s="24" t="s">
        <v>67</v>
      </c>
      <c r="E298" s="25" t="s">
        <v>760</v>
      </c>
      <c r="F298" s="20">
        <v>2018.1</v>
      </c>
      <c r="G298" s="20">
        <v>2018.12</v>
      </c>
      <c r="H298" s="25" t="s">
        <v>7863</v>
      </c>
      <c r="I298" s="25" t="s">
        <v>760</v>
      </c>
      <c r="J298" s="25" t="s">
        <v>3011</v>
      </c>
      <c r="K298" s="25">
        <v>1264.45</v>
      </c>
      <c r="L298" s="25">
        <v>324</v>
      </c>
      <c r="M298" s="25">
        <f t="shared" si="19"/>
        <v>940.45</v>
      </c>
      <c r="N298" s="25"/>
      <c r="O298" s="24" t="s">
        <v>3012</v>
      </c>
      <c r="P298" s="25" t="s">
        <v>3013</v>
      </c>
      <c r="Q298" s="25" t="s">
        <v>3014</v>
      </c>
      <c r="R298" s="24" t="s">
        <v>117</v>
      </c>
      <c r="S298" s="24" t="s">
        <v>2462</v>
      </c>
      <c r="T298" s="25">
        <v>2018</v>
      </c>
      <c r="U298" s="24" t="s">
        <v>77</v>
      </c>
      <c r="V298" s="34">
        <f t="shared" si="22"/>
        <v>1264.45</v>
      </c>
      <c r="W298" s="25">
        <v>324</v>
      </c>
      <c r="X298" s="25">
        <f t="shared" si="21"/>
        <v>940.45</v>
      </c>
      <c r="Y298" s="25"/>
      <c r="Z298" s="24" t="s">
        <v>77</v>
      </c>
      <c r="AA298" s="24" t="s">
        <v>77</v>
      </c>
      <c r="AB298" s="24" t="s">
        <v>78</v>
      </c>
      <c r="AC298" s="25"/>
      <c r="AD298" s="24" t="s">
        <v>78</v>
      </c>
      <c r="AE298" s="25"/>
      <c r="AF298" s="24" t="s">
        <v>78</v>
      </c>
      <c r="AG298" s="25">
        <v>382</v>
      </c>
      <c r="AH298" s="25">
        <v>382</v>
      </c>
      <c r="AI298" s="25" t="s">
        <v>9838</v>
      </c>
      <c r="AJ298" s="25" t="s">
        <v>3016</v>
      </c>
      <c r="AK298" s="19" t="s">
        <v>119</v>
      </c>
      <c r="AL298" s="24" t="s">
        <v>5846</v>
      </c>
      <c r="AM298" s="25" t="s">
        <v>2763</v>
      </c>
      <c r="AN298" s="24" t="s">
        <v>2600</v>
      </c>
      <c r="AO298" s="24" t="s">
        <v>3017</v>
      </c>
      <c r="AP298" s="25" t="s">
        <v>2536</v>
      </c>
      <c r="AQ298" s="24" t="s">
        <v>4080</v>
      </c>
      <c r="AR298" s="25" t="s">
        <v>2510</v>
      </c>
      <c r="AS298" s="25">
        <v>17323583966</v>
      </c>
    </row>
    <row r="299" s="1" customFormat="1" ht="50" customHeight="1" spans="1:45">
      <c r="A299" s="17">
        <v>292</v>
      </c>
      <c r="B299" s="25" t="s">
        <v>9839</v>
      </c>
      <c r="C299" s="24" t="s">
        <v>258</v>
      </c>
      <c r="D299" s="24" t="s">
        <v>67</v>
      </c>
      <c r="E299" s="25" t="s">
        <v>760</v>
      </c>
      <c r="F299" s="20">
        <v>2018.1</v>
      </c>
      <c r="G299" s="20">
        <v>2018.12</v>
      </c>
      <c r="H299" s="25" t="s">
        <v>7863</v>
      </c>
      <c r="I299" s="25" t="s">
        <v>760</v>
      </c>
      <c r="J299" s="25" t="s">
        <v>9840</v>
      </c>
      <c r="K299" s="25">
        <v>325.05</v>
      </c>
      <c r="L299" s="25">
        <v>153</v>
      </c>
      <c r="M299" s="25">
        <f t="shared" si="19"/>
        <v>172.05</v>
      </c>
      <c r="N299" s="25"/>
      <c r="O299" s="24" t="s">
        <v>9841</v>
      </c>
      <c r="P299" s="25" t="s">
        <v>9842</v>
      </c>
      <c r="Q299" s="25" t="s">
        <v>9843</v>
      </c>
      <c r="R299" s="24" t="s">
        <v>117</v>
      </c>
      <c r="S299" s="24" t="s">
        <v>2462</v>
      </c>
      <c r="T299" s="25">
        <v>2018</v>
      </c>
      <c r="U299" s="24" t="s">
        <v>77</v>
      </c>
      <c r="V299" s="34">
        <f t="shared" si="22"/>
        <v>325.05</v>
      </c>
      <c r="W299" s="25">
        <v>153</v>
      </c>
      <c r="X299" s="25">
        <f t="shared" si="21"/>
        <v>172.05</v>
      </c>
      <c r="Y299" s="25"/>
      <c r="Z299" s="24" t="s">
        <v>77</v>
      </c>
      <c r="AA299" s="24" t="s">
        <v>77</v>
      </c>
      <c r="AB299" s="24" t="s">
        <v>78</v>
      </c>
      <c r="AC299" s="25"/>
      <c r="AD299" s="24" t="s">
        <v>78</v>
      </c>
      <c r="AE299" s="25"/>
      <c r="AF299" s="24" t="s">
        <v>78</v>
      </c>
      <c r="AG299" s="25">
        <v>112</v>
      </c>
      <c r="AH299" s="25">
        <v>112</v>
      </c>
      <c r="AI299" s="25" t="s">
        <v>9844</v>
      </c>
      <c r="AJ299" s="25" t="s">
        <v>9845</v>
      </c>
      <c r="AK299" s="19" t="s">
        <v>119</v>
      </c>
      <c r="AL299" s="24" t="s">
        <v>5846</v>
      </c>
      <c r="AM299" s="25" t="s">
        <v>2763</v>
      </c>
      <c r="AN299" s="24" t="s">
        <v>3110</v>
      </c>
      <c r="AO299" s="24" t="s">
        <v>9846</v>
      </c>
      <c r="AP299" s="25" t="s">
        <v>2536</v>
      </c>
      <c r="AQ299" s="24" t="s">
        <v>4080</v>
      </c>
      <c r="AR299" s="25" t="s">
        <v>2510</v>
      </c>
      <c r="AS299" s="25">
        <v>17323583966</v>
      </c>
    </row>
    <row r="300" s="1" customFormat="1" ht="50" customHeight="1" spans="1:45">
      <c r="A300" s="17">
        <v>293</v>
      </c>
      <c r="B300" s="25" t="s">
        <v>9847</v>
      </c>
      <c r="C300" s="24" t="s">
        <v>258</v>
      </c>
      <c r="D300" s="24" t="s">
        <v>67</v>
      </c>
      <c r="E300" s="25" t="s">
        <v>760</v>
      </c>
      <c r="F300" s="20">
        <v>2018.1</v>
      </c>
      <c r="G300" s="25">
        <v>2019.3</v>
      </c>
      <c r="H300" s="25" t="s">
        <v>7863</v>
      </c>
      <c r="I300" s="25" t="s">
        <v>760</v>
      </c>
      <c r="J300" s="25" t="s">
        <v>9848</v>
      </c>
      <c r="K300" s="25">
        <v>324.74</v>
      </c>
      <c r="L300" s="25">
        <v>153</v>
      </c>
      <c r="M300" s="25">
        <f t="shared" si="19"/>
        <v>171.74</v>
      </c>
      <c r="N300" s="25"/>
      <c r="O300" s="24" t="s">
        <v>9849</v>
      </c>
      <c r="P300" s="25" t="s">
        <v>9850</v>
      </c>
      <c r="Q300" s="25" t="s">
        <v>9851</v>
      </c>
      <c r="R300" s="24" t="s">
        <v>117</v>
      </c>
      <c r="S300" s="24" t="s">
        <v>2462</v>
      </c>
      <c r="T300" s="25">
        <v>2018</v>
      </c>
      <c r="U300" s="24" t="s">
        <v>77</v>
      </c>
      <c r="V300" s="34">
        <f t="shared" si="22"/>
        <v>324.74</v>
      </c>
      <c r="W300" s="25">
        <v>153</v>
      </c>
      <c r="X300" s="25">
        <f t="shared" si="21"/>
        <v>171.74</v>
      </c>
      <c r="Y300" s="25"/>
      <c r="Z300" s="24" t="s">
        <v>77</v>
      </c>
      <c r="AA300" s="24" t="s">
        <v>77</v>
      </c>
      <c r="AB300" s="24" t="s">
        <v>78</v>
      </c>
      <c r="AC300" s="25"/>
      <c r="AD300" s="24" t="s">
        <v>78</v>
      </c>
      <c r="AE300" s="25"/>
      <c r="AF300" s="24" t="s">
        <v>78</v>
      </c>
      <c r="AG300" s="25">
        <v>75</v>
      </c>
      <c r="AH300" s="25">
        <v>75</v>
      </c>
      <c r="AI300" s="25" t="s">
        <v>9852</v>
      </c>
      <c r="AJ300" s="25" t="s">
        <v>9853</v>
      </c>
      <c r="AK300" s="19" t="s">
        <v>119</v>
      </c>
      <c r="AL300" s="24" t="s">
        <v>5846</v>
      </c>
      <c r="AM300" s="25" t="s">
        <v>2763</v>
      </c>
      <c r="AN300" s="24" t="s">
        <v>9854</v>
      </c>
      <c r="AO300" s="24" t="s">
        <v>9855</v>
      </c>
      <c r="AP300" s="25" t="s">
        <v>2536</v>
      </c>
      <c r="AQ300" s="24" t="s">
        <v>4080</v>
      </c>
      <c r="AR300" s="25" t="s">
        <v>2510</v>
      </c>
      <c r="AS300" s="25">
        <v>17323583966</v>
      </c>
    </row>
    <row r="301" s="1" customFormat="1" ht="50" customHeight="1" spans="1:45">
      <c r="A301" s="17">
        <v>294</v>
      </c>
      <c r="B301" s="64" t="s">
        <v>9856</v>
      </c>
      <c r="C301" s="19" t="s">
        <v>258</v>
      </c>
      <c r="D301" s="19" t="s">
        <v>67</v>
      </c>
      <c r="E301" s="64" t="s">
        <v>753</v>
      </c>
      <c r="F301" s="20">
        <v>2018.1</v>
      </c>
      <c r="G301" s="20">
        <v>2018.12</v>
      </c>
      <c r="H301" s="25" t="s">
        <v>7863</v>
      </c>
      <c r="I301" s="64" t="s">
        <v>753</v>
      </c>
      <c r="J301" s="64" t="s">
        <v>3019</v>
      </c>
      <c r="K301" s="64">
        <v>418.935</v>
      </c>
      <c r="L301" s="64">
        <v>144</v>
      </c>
      <c r="M301" s="25">
        <f t="shared" si="19"/>
        <v>274.935</v>
      </c>
      <c r="N301" s="25">
        <v>0</v>
      </c>
      <c r="O301" s="25" t="s">
        <v>3020</v>
      </c>
      <c r="P301" s="25" t="s">
        <v>3021</v>
      </c>
      <c r="Q301" s="7" t="s">
        <v>2922</v>
      </c>
      <c r="R301" s="25" t="s">
        <v>117</v>
      </c>
      <c r="S301" s="25" t="s">
        <v>2462</v>
      </c>
      <c r="T301" s="25">
        <v>2018</v>
      </c>
      <c r="U301" s="25" t="s">
        <v>77</v>
      </c>
      <c r="V301" s="34">
        <f t="shared" si="22"/>
        <v>418.935</v>
      </c>
      <c r="W301" s="64">
        <v>144</v>
      </c>
      <c r="X301" s="25">
        <f t="shared" si="21"/>
        <v>274.935</v>
      </c>
      <c r="Y301" s="25"/>
      <c r="Z301" s="25" t="s">
        <v>77</v>
      </c>
      <c r="AA301" s="25" t="s">
        <v>77</v>
      </c>
      <c r="AB301" s="25" t="s">
        <v>78</v>
      </c>
      <c r="AC301" s="25"/>
      <c r="AD301" s="25" t="s">
        <v>78</v>
      </c>
      <c r="AE301" s="25"/>
      <c r="AF301" s="25" t="s">
        <v>78</v>
      </c>
      <c r="AG301" s="25">
        <v>132</v>
      </c>
      <c r="AH301" s="25">
        <v>132</v>
      </c>
      <c r="AI301" s="7" t="s">
        <v>2913</v>
      </c>
      <c r="AJ301" s="7" t="s">
        <v>3022</v>
      </c>
      <c r="AK301" s="19" t="s">
        <v>119</v>
      </c>
      <c r="AL301" s="47" t="s">
        <v>5794</v>
      </c>
      <c r="AM301" s="7" t="s">
        <v>2763</v>
      </c>
      <c r="AN301" s="7" t="s">
        <v>2915</v>
      </c>
      <c r="AO301" s="30" t="s">
        <v>3023</v>
      </c>
      <c r="AP301" s="7" t="s">
        <v>2536</v>
      </c>
      <c r="AQ301" s="22" t="s">
        <v>7994</v>
      </c>
      <c r="AR301" s="25" t="s">
        <v>511</v>
      </c>
      <c r="AS301" s="6" t="s">
        <v>2916</v>
      </c>
    </row>
    <row r="302" s="1" customFormat="1" ht="50" customHeight="1" spans="1:45">
      <c r="A302" s="17">
        <v>295</v>
      </c>
      <c r="B302" s="64" t="s">
        <v>9857</v>
      </c>
      <c r="C302" s="19" t="s">
        <v>258</v>
      </c>
      <c r="D302" s="19" t="s">
        <v>67</v>
      </c>
      <c r="E302" s="64" t="s">
        <v>753</v>
      </c>
      <c r="F302" s="20">
        <v>2018.1</v>
      </c>
      <c r="G302" s="20">
        <v>2018.12</v>
      </c>
      <c r="H302" s="25" t="s">
        <v>7863</v>
      </c>
      <c r="I302" s="64" t="s">
        <v>753</v>
      </c>
      <c r="J302" s="64" t="s">
        <v>9858</v>
      </c>
      <c r="K302" s="64">
        <v>268.675</v>
      </c>
      <c r="L302" s="64">
        <v>128</v>
      </c>
      <c r="M302" s="25">
        <f t="shared" si="19"/>
        <v>140.675</v>
      </c>
      <c r="N302" s="25">
        <v>0</v>
      </c>
      <c r="O302" s="25" t="s">
        <v>9859</v>
      </c>
      <c r="P302" s="25" t="s">
        <v>9860</v>
      </c>
      <c r="Q302" s="7" t="s">
        <v>9861</v>
      </c>
      <c r="R302" s="25" t="s">
        <v>117</v>
      </c>
      <c r="S302" s="25" t="s">
        <v>2462</v>
      </c>
      <c r="T302" s="25">
        <v>2018</v>
      </c>
      <c r="U302" s="25" t="s">
        <v>77</v>
      </c>
      <c r="V302" s="34">
        <f t="shared" si="22"/>
        <v>268.675</v>
      </c>
      <c r="W302" s="64">
        <v>128</v>
      </c>
      <c r="X302" s="25">
        <f t="shared" si="21"/>
        <v>140.675</v>
      </c>
      <c r="Y302" s="25"/>
      <c r="Z302" s="25" t="s">
        <v>77</v>
      </c>
      <c r="AA302" s="25" t="s">
        <v>77</v>
      </c>
      <c r="AB302" s="25" t="s">
        <v>78</v>
      </c>
      <c r="AC302" s="25"/>
      <c r="AD302" s="25" t="s">
        <v>78</v>
      </c>
      <c r="AE302" s="25"/>
      <c r="AF302" s="25" t="s">
        <v>78</v>
      </c>
      <c r="AG302" s="25">
        <v>1243</v>
      </c>
      <c r="AH302" s="25">
        <v>1243</v>
      </c>
      <c r="AI302" s="7" t="s">
        <v>2913</v>
      </c>
      <c r="AJ302" s="7" t="s">
        <v>9862</v>
      </c>
      <c r="AK302" s="19" t="s">
        <v>119</v>
      </c>
      <c r="AL302" s="47" t="s">
        <v>5794</v>
      </c>
      <c r="AM302" s="7" t="s">
        <v>2763</v>
      </c>
      <c r="AN302" s="7" t="s">
        <v>2915</v>
      </c>
      <c r="AO302" s="30" t="s">
        <v>9863</v>
      </c>
      <c r="AP302" s="7" t="s">
        <v>2536</v>
      </c>
      <c r="AQ302" s="22" t="s">
        <v>7994</v>
      </c>
      <c r="AR302" s="25" t="s">
        <v>511</v>
      </c>
      <c r="AS302" s="6" t="s">
        <v>2916</v>
      </c>
    </row>
    <row r="303" s="1" customFormat="1" ht="50" customHeight="1" spans="1:45">
      <c r="A303" s="17">
        <v>296</v>
      </c>
      <c r="B303" s="64" t="s">
        <v>9864</v>
      </c>
      <c r="C303" s="19" t="s">
        <v>258</v>
      </c>
      <c r="D303" s="19" t="s">
        <v>67</v>
      </c>
      <c r="E303" s="64" t="s">
        <v>90</v>
      </c>
      <c r="F303" s="20">
        <v>2018.1</v>
      </c>
      <c r="G303" s="25">
        <v>2019.9</v>
      </c>
      <c r="H303" s="25" t="s">
        <v>7863</v>
      </c>
      <c r="I303" s="64" t="s">
        <v>90</v>
      </c>
      <c r="J303" s="64" t="s">
        <v>9865</v>
      </c>
      <c r="K303" s="64">
        <v>848.99</v>
      </c>
      <c r="L303" s="64">
        <v>218</v>
      </c>
      <c r="M303" s="25">
        <f t="shared" si="19"/>
        <v>630.99</v>
      </c>
      <c r="N303" s="25">
        <v>0</v>
      </c>
      <c r="O303" s="19" t="s">
        <v>9866</v>
      </c>
      <c r="P303" s="19" t="s">
        <v>9867</v>
      </c>
      <c r="Q303" s="19" t="s">
        <v>9868</v>
      </c>
      <c r="R303" s="19" t="s">
        <v>2989</v>
      </c>
      <c r="S303" s="19" t="s">
        <v>2462</v>
      </c>
      <c r="T303" s="19">
        <v>2018</v>
      </c>
      <c r="U303" s="19" t="s">
        <v>77</v>
      </c>
      <c r="V303" s="34">
        <f t="shared" si="22"/>
        <v>848.99</v>
      </c>
      <c r="W303" s="64">
        <v>218</v>
      </c>
      <c r="X303" s="25">
        <f t="shared" si="21"/>
        <v>630.99</v>
      </c>
      <c r="Y303" s="25"/>
      <c r="Z303" s="19" t="s">
        <v>77</v>
      </c>
      <c r="AA303" s="19" t="s">
        <v>77</v>
      </c>
      <c r="AB303" s="19" t="s">
        <v>78</v>
      </c>
      <c r="AC303" s="19"/>
      <c r="AD303" s="19" t="s">
        <v>78</v>
      </c>
      <c r="AE303" s="19"/>
      <c r="AF303" s="19" t="s">
        <v>78</v>
      </c>
      <c r="AG303" s="19">
        <v>127</v>
      </c>
      <c r="AH303" s="19">
        <v>127</v>
      </c>
      <c r="AI303" s="19" t="s">
        <v>9869</v>
      </c>
      <c r="AJ303" s="19" t="s">
        <v>9867</v>
      </c>
      <c r="AK303" s="19" t="s">
        <v>119</v>
      </c>
      <c r="AL303" s="19" t="s">
        <v>5846</v>
      </c>
      <c r="AM303" s="19" t="s">
        <v>3031</v>
      </c>
      <c r="AN303" s="30" t="s">
        <v>2466</v>
      </c>
      <c r="AO303" s="19" t="s">
        <v>9870</v>
      </c>
      <c r="AP303" s="19" t="s">
        <v>2536</v>
      </c>
      <c r="AQ303" s="19" t="s">
        <v>4080</v>
      </c>
      <c r="AR303" s="19" t="s">
        <v>2556</v>
      </c>
      <c r="AS303" s="51" t="s">
        <v>3033</v>
      </c>
    </row>
    <row r="304" s="1" customFormat="1" ht="50" customHeight="1" spans="1:45">
      <c r="A304" s="17">
        <v>297</v>
      </c>
      <c r="B304" s="64" t="s">
        <v>9871</v>
      </c>
      <c r="C304" s="19" t="s">
        <v>258</v>
      </c>
      <c r="D304" s="19" t="s">
        <v>67</v>
      </c>
      <c r="E304" s="64" t="s">
        <v>90</v>
      </c>
      <c r="F304" s="20">
        <v>2018.1</v>
      </c>
      <c r="G304" s="25">
        <v>2019.9</v>
      </c>
      <c r="H304" s="25" t="s">
        <v>7863</v>
      </c>
      <c r="I304" s="64" t="s">
        <v>90</v>
      </c>
      <c r="J304" s="64" t="s">
        <v>3026</v>
      </c>
      <c r="K304" s="64">
        <v>383.46</v>
      </c>
      <c r="L304" s="64">
        <v>98</v>
      </c>
      <c r="M304" s="25">
        <f t="shared" si="19"/>
        <v>285.46</v>
      </c>
      <c r="N304" s="25">
        <v>0</v>
      </c>
      <c r="O304" s="19" t="s">
        <v>3027</v>
      </c>
      <c r="P304" s="19" t="s">
        <v>3028</v>
      </c>
      <c r="Q304" s="19" t="s">
        <v>9872</v>
      </c>
      <c r="R304" s="19" t="s">
        <v>2989</v>
      </c>
      <c r="S304" s="19" t="s">
        <v>2462</v>
      </c>
      <c r="T304" s="19">
        <v>2018</v>
      </c>
      <c r="U304" s="19" t="s">
        <v>77</v>
      </c>
      <c r="V304" s="34">
        <f t="shared" si="22"/>
        <v>383.46</v>
      </c>
      <c r="W304" s="64">
        <v>98</v>
      </c>
      <c r="X304" s="25">
        <f t="shared" si="21"/>
        <v>285.46</v>
      </c>
      <c r="Y304" s="25"/>
      <c r="Z304" s="19" t="s">
        <v>77</v>
      </c>
      <c r="AA304" s="19" t="s">
        <v>77</v>
      </c>
      <c r="AB304" s="19" t="s">
        <v>78</v>
      </c>
      <c r="AC304" s="19"/>
      <c r="AD304" s="19" t="s">
        <v>78</v>
      </c>
      <c r="AE304" s="19"/>
      <c r="AF304" s="19" t="s">
        <v>78</v>
      </c>
      <c r="AG304" s="19">
        <v>673</v>
      </c>
      <c r="AH304" s="19">
        <v>673</v>
      </c>
      <c r="AI304" s="19" t="s">
        <v>9873</v>
      </c>
      <c r="AJ304" s="19" t="s">
        <v>3028</v>
      </c>
      <c r="AK304" s="19" t="s">
        <v>119</v>
      </c>
      <c r="AL304" s="19" t="s">
        <v>5846</v>
      </c>
      <c r="AM304" s="19" t="s">
        <v>3031</v>
      </c>
      <c r="AN304" s="30" t="s">
        <v>2466</v>
      </c>
      <c r="AO304" s="19" t="s">
        <v>3032</v>
      </c>
      <c r="AP304" s="19" t="s">
        <v>2536</v>
      </c>
      <c r="AQ304" s="19" t="s">
        <v>4080</v>
      </c>
      <c r="AR304" s="19" t="s">
        <v>2556</v>
      </c>
      <c r="AS304" s="51" t="s">
        <v>3033</v>
      </c>
    </row>
    <row r="305" s="1" customFormat="1" ht="50" customHeight="1" spans="1:45">
      <c r="A305" s="17">
        <v>298</v>
      </c>
      <c r="B305" s="64" t="s">
        <v>9874</v>
      </c>
      <c r="C305" s="19" t="s">
        <v>258</v>
      </c>
      <c r="D305" s="19" t="s">
        <v>67</v>
      </c>
      <c r="E305" s="64" t="s">
        <v>90</v>
      </c>
      <c r="F305" s="20">
        <v>2018.1</v>
      </c>
      <c r="G305" s="25">
        <v>2019.7</v>
      </c>
      <c r="H305" s="25" t="s">
        <v>7863</v>
      </c>
      <c r="I305" s="64" t="s">
        <v>90</v>
      </c>
      <c r="J305" s="64" t="s">
        <v>9875</v>
      </c>
      <c r="K305" s="64">
        <v>241.68</v>
      </c>
      <c r="L305" s="64">
        <v>62</v>
      </c>
      <c r="M305" s="25">
        <f t="shared" si="19"/>
        <v>179.68</v>
      </c>
      <c r="N305" s="25">
        <v>0</v>
      </c>
      <c r="O305" s="19" t="s">
        <v>9876</v>
      </c>
      <c r="P305" s="19" t="s">
        <v>9877</v>
      </c>
      <c r="Q305" s="19" t="s">
        <v>9878</v>
      </c>
      <c r="R305" s="19" t="s">
        <v>2989</v>
      </c>
      <c r="S305" s="19" t="s">
        <v>2462</v>
      </c>
      <c r="T305" s="19">
        <v>2018</v>
      </c>
      <c r="U305" s="19" t="s">
        <v>77</v>
      </c>
      <c r="V305" s="34">
        <f t="shared" si="22"/>
        <v>241.68</v>
      </c>
      <c r="W305" s="64">
        <v>62</v>
      </c>
      <c r="X305" s="25">
        <f t="shared" si="21"/>
        <v>179.68</v>
      </c>
      <c r="Y305" s="25"/>
      <c r="Z305" s="19" t="s">
        <v>77</v>
      </c>
      <c r="AA305" s="19" t="s">
        <v>77</v>
      </c>
      <c r="AB305" s="19" t="s">
        <v>78</v>
      </c>
      <c r="AC305" s="19"/>
      <c r="AD305" s="19" t="s">
        <v>78</v>
      </c>
      <c r="AE305" s="19"/>
      <c r="AF305" s="19" t="s">
        <v>78</v>
      </c>
      <c r="AG305" s="19">
        <v>106</v>
      </c>
      <c r="AH305" s="19">
        <v>106</v>
      </c>
      <c r="AI305" s="19" t="s">
        <v>9879</v>
      </c>
      <c r="AJ305" s="19" t="s">
        <v>9880</v>
      </c>
      <c r="AK305" s="19" t="s">
        <v>119</v>
      </c>
      <c r="AL305" s="19" t="s">
        <v>5846</v>
      </c>
      <c r="AM305" s="19" t="s">
        <v>3031</v>
      </c>
      <c r="AN305" s="30" t="s">
        <v>2466</v>
      </c>
      <c r="AO305" s="19" t="s">
        <v>9881</v>
      </c>
      <c r="AP305" s="19" t="s">
        <v>2536</v>
      </c>
      <c r="AQ305" s="19" t="s">
        <v>4080</v>
      </c>
      <c r="AR305" s="19" t="s">
        <v>2556</v>
      </c>
      <c r="AS305" s="51" t="s">
        <v>3033</v>
      </c>
    </row>
    <row r="306" s="1" customFormat="1" ht="50" customHeight="1" spans="1:45">
      <c r="A306" s="17">
        <v>299</v>
      </c>
      <c r="B306" s="64" t="s">
        <v>9882</v>
      </c>
      <c r="C306" s="19" t="s">
        <v>258</v>
      </c>
      <c r="D306" s="19" t="s">
        <v>67</v>
      </c>
      <c r="E306" s="64" t="s">
        <v>849</v>
      </c>
      <c r="F306" s="20">
        <v>2018.1</v>
      </c>
      <c r="G306" s="25">
        <v>2018.12</v>
      </c>
      <c r="H306" s="25" t="s">
        <v>7863</v>
      </c>
      <c r="I306" s="64" t="s">
        <v>849</v>
      </c>
      <c r="J306" s="64" t="s">
        <v>9883</v>
      </c>
      <c r="K306" s="64">
        <v>266.53</v>
      </c>
      <c r="L306" s="64">
        <v>21</v>
      </c>
      <c r="M306" s="25">
        <f t="shared" si="19"/>
        <v>245.53</v>
      </c>
      <c r="N306" s="25"/>
      <c r="O306" s="25" t="s">
        <v>9884</v>
      </c>
      <c r="P306" s="19" t="s">
        <v>9885</v>
      </c>
      <c r="Q306" s="19" t="s">
        <v>9886</v>
      </c>
      <c r="R306" s="19" t="s">
        <v>2989</v>
      </c>
      <c r="S306" s="19" t="s">
        <v>2462</v>
      </c>
      <c r="T306" s="25">
        <v>2018</v>
      </c>
      <c r="U306" s="19" t="s">
        <v>77</v>
      </c>
      <c r="V306" s="34">
        <f t="shared" si="22"/>
        <v>266.53</v>
      </c>
      <c r="W306" s="64">
        <v>21</v>
      </c>
      <c r="X306" s="25">
        <f t="shared" si="21"/>
        <v>245.53</v>
      </c>
      <c r="Y306" s="25"/>
      <c r="Z306" s="19" t="s">
        <v>77</v>
      </c>
      <c r="AA306" s="19" t="s">
        <v>77</v>
      </c>
      <c r="AB306" s="19" t="s">
        <v>78</v>
      </c>
      <c r="AC306" s="19"/>
      <c r="AD306" s="19" t="s">
        <v>78</v>
      </c>
      <c r="AE306" s="19"/>
      <c r="AF306" s="19" t="s">
        <v>78</v>
      </c>
      <c r="AG306" s="25">
        <v>103</v>
      </c>
      <c r="AH306" s="25">
        <v>103</v>
      </c>
      <c r="AI306" s="19" t="s">
        <v>9887</v>
      </c>
      <c r="AJ306" s="19" t="s">
        <v>9885</v>
      </c>
      <c r="AK306" s="19" t="s">
        <v>119</v>
      </c>
      <c r="AL306" s="19" t="s">
        <v>5846</v>
      </c>
      <c r="AM306" s="19" t="s">
        <v>3040</v>
      </c>
      <c r="AN306" s="30" t="s">
        <v>2466</v>
      </c>
      <c r="AO306" s="19" t="s">
        <v>9888</v>
      </c>
      <c r="AP306" s="19" t="s">
        <v>2536</v>
      </c>
      <c r="AQ306" s="19" t="s">
        <v>4080</v>
      </c>
      <c r="AR306" s="19" t="s">
        <v>2581</v>
      </c>
      <c r="AS306" s="19">
        <v>18225126199</v>
      </c>
    </row>
    <row r="307" s="1" customFormat="1" ht="50" customHeight="1" spans="1:45">
      <c r="A307" s="17">
        <v>300</v>
      </c>
      <c r="B307" s="64" t="s">
        <v>9889</v>
      </c>
      <c r="C307" s="19" t="s">
        <v>258</v>
      </c>
      <c r="D307" s="19" t="s">
        <v>67</v>
      </c>
      <c r="E307" s="64" t="s">
        <v>849</v>
      </c>
      <c r="F307" s="20">
        <v>2018.1</v>
      </c>
      <c r="G307" s="25">
        <v>2018.12</v>
      </c>
      <c r="H307" s="25" t="s">
        <v>7863</v>
      </c>
      <c r="I307" s="64" t="s">
        <v>849</v>
      </c>
      <c r="J307" s="64" t="s">
        <v>3035</v>
      </c>
      <c r="K307" s="64">
        <v>337.865</v>
      </c>
      <c r="L307" s="64">
        <v>118</v>
      </c>
      <c r="M307" s="25">
        <f t="shared" si="19"/>
        <v>219.865</v>
      </c>
      <c r="N307" s="25"/>
      <c r="O307" s="25" t="s">
        <v>3036</v>
      </c>
      <c r="P307" s="19" t="s">
        <v>3037</v>
      </c>
      <c r="Q307" s="19" t="s">
        <v>9890</v>
      </c>
      <c r="R307" s="19" t="s">
        <v>2989</v>
      </c>
      <c r="S307" s="19" t="s">
        <v>2462</v>
      </c>
      <c r="T307" s="25">
        <v>2018</v>
      </c>
      <c r="U307" s="19" t="s">
        <v>77</v>
      </c>
      <c r="V307" s="34">
        <f t="shared" si="22"/>
        <v>337.865</v>
      </c>
      <c r="W307" s="64">
        <v>118</v>
      </c>
      <c r="X307" s="25">
        <f t="shared" si="21"/>
        <v>219.865</v>
      </c>
      <c r="Y307" s="25"/>
      <c r="Z307" s="19" t="s">
        <v>77</v>
      </c>
      <c r="AA307" s="19" t="s">
        <v>77</v>
      </c>
      <c r="AB307" s="19" t="s">
        <v>78</v>
      </c>
      <c r="AC307" s="19"/>
      <c r="AD307" s="19" t="s">
        <v>78</v>
      </c>
      <c r="AE307" s="19"/>
      <c r="AF307" s="19" t="s">
        <v>78</v>
      </c>
      <c r="AG307" s="25">
        <v>26</v>
      </c>
      <c r="AH307" s="25">
        <v>26</v>
      </c>
      <c r="AI307" s="19" t="s">
        <v>9891</v>
      </c>
      <c r="AJ307" s="19" t="s">
        <v>3037</v>
      </c>
      <c r="AK307" s="19" t="s">
        <v>119</v>
      </c>
      <c r="AL307" s="19" t="s">
        <v>5846</v>
      </c>
      <c r="AM307" s="19" t="s">
        <v>3040</v>
      </c>
      <c r="AN307" s="30" t="s">
        <v>2466</v>
      </c>
      <c r="AO307" s="19" t="s">
        <v>3041</v>
      </c>
      <c r="AP307" s="19" t="s">
        <v>2536</v>
      </c>
      <c r="AQ307" s="19" t="s">
        <v>4080</v>
      </c>
      <c r="AR307" s="19" t="s">
        <v>2581</v>
      </c>
      <c r="AS307" s="19">
        <v>18225126199</v>
      </c>
    </row>
    <row r="308" s="1" customFormat="1" ht="50" customHeight="1" spans="1:45">
      <c r="A308" s="17">
        <v>301</v>
      </c>
      <c r="B308" s="64" t="s">
        <v>9892</v>
      </c>
      <c r="C308" s="19" t="s">
        <v>258</v>
      </c>
      <c r="D308" s="19" t="s">
        <v>67</v>
      </c>
      <c r="E308" s="64" t="s">
        <v>849</v>
      </c>
      <c r="F308" s="20">
        <v>2018.1</v>
      </c>
      <c r="G308" s="25">
        <v>2018.12</v>
      </c>
      <c r="H308" s="25" t="s">
        <v>7863</v>
      </c>
      <c r="I308" s="64" t="s">
        <v>849</v>
      </c>
      <c r="J308" s="64" t="s">
        <v>3043</v>
      </c>
      <c r="K308" s="64">
        <v>216.095</v>
      </c>
      <c r="L308" s="64">
        <v>55</v>
      </c>
      <c r="M308" s="25">
        <f t="shared" si="19"/>
        <v>161.095</v>
      </c>
      <c r="N308" s="25"/>
      <c r="O308" s="25" t="s">
        <v>3044</v>
      </c>
      <c r="P308" s="19" t="s">
        <v>3045</v>
      </c>
      <c r="Q308" s="19" t="s">
        <v>9893</v>
      </c>
      <c r="R308" s="19" t="s">
        <v>117</v>
      </c>
      <c r="S308" s="19" t="s">
        <v>2462</v>
      </c>
      <c r="T308" s="25">
        <v>2018</v>
      </c>
      <c r="U308" s="19" t="s">
        <v>77</v>
      </c>
      <c r="V308" s="34">
        <f t="shared" si="22"/>
        <v>216.095</v>
      </c>
      <c r="W308" s="64">
        <v>55</v>
      </c>
      <c r="X308" s="25">
        <f t="shared" si="21"/>
        <v>161.095</v>
      </c>
      <c r="Y308" s="25"/>
      <c r="Z308" s="19" t="s">
        <v>77</v>
      </c>
      <c r="AA308" s="19" t="s">
        <v>77</v>
      </c>
      <c r="AB308" s="19" t="s">
        <v>78</v>
      </c>
      <c r="AC308" s="19"/>
      <c r="AD308" s="19" t="s">
        <v>78</v>
      </c>
      <c r="AE308" s="19"/>
      <c r="AF308" s="19" t="s">
        <v>78</v>
      </c>
      <c r="AG308" s="25">
        <v>35</v>
      </c>
      <c r="AH308" s="25">
        <v>35</v>
      </c>
      <c r="AI308" s="19" t="s">
        <v>9894</v>
      </c>
      <c r="AJ308" s="19" t="s">
        <v>3045</v>
      </c>
      <c r="AK308" s="19" t="s">
        <v>119</v>
      </c>
      <c r="AL308" s="19" t="s">
        <v>5846</v>
      </c>
      <c r="AM308" s="19" t="s">
        <v>3040</v>
      </c>
      <c r="AN308" s="30" t="s">
        <v>2466</v>
      </c>
      <c r="AO308" s="19" t="s">
        <v>3048</v>
      </c>
      <c r="AP308" s="19" t="s">
        <v>2536</v>
      </c>
      <c r="AQ308" s="19" t="s">
        <v>4080</v>
      </c>
      <c r="AR308" s="19" t="s">
        <v>2581</v>
      </c>
      <c r="AS308" s="19">
        <v>18225126199</v>
      </c>
    </row>
    <row r="309" s="1" customFormat="1" ht="50" customHeight="1" spans="1:45">
      <c r="A309" s="17">
        <v>302</v>
      </c>
      <c r="B309" s="64" t="s">
        <v>9895</v>
      </c>
      <c r="C309" s="19" t="s">
        <v>258</v>
      </c>
      <c r="D309" s="19" t="s">
        <v>67</v>
      </c>
      <c r="E309" s="64" t="s">
        <v>849</v>
      </c>
      <c r="F309" s="20">
        <v>2018.1</v>
      </c>
      <c r="G309" s="25">
        <v>2018.12</v>
      </c>
      <c r="H309" s="25" t="s">
        <v>7863</v>
      </c>
      <c r="I309" s="64" t="s">
        <v>849</v>
      </c>
      <c r="J309" s="64" t="s">
        <v>3050</v>
      </c>
      <c r="K309" s="64">
        <v>270.6</v>
      </c>
      <c r="L309" s="64">
        <v>69</v>
      </c>
      <c r="M309" s="25">
        <f t="shared" si="19"/>
        <v>201.6</v>
      </c>
      <c r="N309" s="25"/>
      <c r="O309" s="25" t="s">
        <v>3051</v>
      </c>
      <c r="P309" s="19" t="s">
        <v>3052</v>
      </c>
      <c r="Q309" s="19" t="s">
        <v>9896</v>
      </c>
      <c r="R309" s="19" t="s">
        <v>117</v>
      </c>
      <c r="S309" s="19" t="s">
        <v>2462</v>
      </c>
      <c r="T309" s="25">
        <v>2018</v>
      </c>
      <c r="U309" s="19" t="s">
        <v>77</v>
      </c>
      <c r="V309" s="34">
        <f t="shared" si="22"/>
        <v>270.6</v>
      </c>
      <c r="W309" s="64">
        <v>69</v>
      </c>
      <c r="X309" s="25">
        <f t="shared" si="21"/>
        <v>201.6</v>
      </c>
      <c r="Y309" s="25"/>
      <c r="Z309" s="19" t="s">
        <v>77</v>
      </c>
      <c r="AA309" s="19" t="s">
        <v>77</v>
      </c>
      <c r="AB309" s="19" t="s">
        <v>78</v>
      </c>
      <c r="AC309" s="19"/>
      <c r="AD309" s="19" t="s">
        <v>78</v>
      </c>
      <c r="AE309" s="19"/>
      <c r="AF309" s="19" t="s">
        <v>78</v>
      </c>
      <c r="AG309" s="25">
        <v>56</v>
      </c>
      <c r="AH309" s="25">
        <v>56</v>
      </c>
      <c r="AI309" s="19" t="s">
        <v>9897</v>
      </c>
      <c r="AJ309" s="19" t="s">
        <v>3052</v>
      </c>
      <c r="AK309" s="19" t="s">
        <v>119</v>
      </c>
      <c r="AL309" s="19" t="s">
        <v>5846</v>
      </c>
      <c r="AM309" s="19" t="s">
        <v>3040</v>
      </c>
      <c r="AN309" s="30" t="s">
        <v>2466</v>
      </c>
      <c r="AO309" s="19" t="s">
        <v>3055</v>
      </c>
      <c r="AP309" s="19" t="s">
        <v>2536</v>
      </c>
      <c r="AQ309" s="19" t="s">
        <v>4080</v>
      </c>
      <c r="AR309" s="19" t="s">
        <v>2581</v>
      </c>
      <c r="AS309" s="19">
        <v>18225126199</v>
      </c>
    </row>
    <row r="310" s="1" customFormat="1" ht="50" customHeight="1" spans="1:45">
      <c r="A310" s="17">
        <v>303</v>
      </c>
      <c r="B310" s="64" t="s">
        <v>9898</v>
      </c>
      <c r="C310" s="19" t="s">
        <v>258</v>
      </c>
      <c r="D310" s="19" t="s">
        <v>67</v>
      </c>
      <c r="E310" s="64" t="s">
        <v>822</v>
      </c>
      <c r="F310" s="20">
        <v>2018.1</v>
      </c>
      <c r="G310" s="25">
        <v>2019.3</v>
      </c>
      <c r="H310" s="25" t="s">
        <v>7863</v>
      </c>
      <c r="I310" s="64" t="s">
        <v>822</v>
      </c>
      <c r="J310" s="64" t="s">
        <v>9899</v>
      </c>
      <c r="K310" s="64">
        <v>408.45</v>
      </c>
      <c r="L310" s="64">
        <v>162.52877</v>
      </c>
      <c r="M310" s="25">
        <f t="shared" si="19"/>
        <v>245.92123</v>
      </c>
      <c r="N310" s="25"/>
      <c r="O310" s="19" t="s">
        <v>9900</v>
      </c>
      <c r="P310" s="19" t="s">
        <v>9901</v>
      </c>
      <c r="Q310" s="19" t="s">
        <v>9902</v>
      </c>
      <c r="R310" s="25" t="s">
        <v>117</v>
      </c>
      <c r="S310" s="25" t="s">
        <v>2462</v>
      </c>
      <c r="T310" s="25">
        <v>2018</v>
      </c>
      <c r="U310" s="25" t="s">
        <v>77</v>
      </c>
      <c r="V310" s="34">
        <f t="shared" si="22"/>
        <v>408.45</v>
      </c>
      <c r="W310" s="64">
        <v>162.52877</v>
      </c>
      <c r="X310" s="25">
        <v>245.92123</v>
      </c>
      <c r="Y310" s="25"/>
      <c r="Z310" s="25" t="s">
        <v>77</v>
      </c>
      <c r="AA310" s="22" t="s">
        <v>77</v>
      </c>
      <c r="AB310" s="25" t="s">
        <v>78</v>
      </c>
      <c r="AC310" s="25"/>
      <c r="AD310" s="25" t="s">
        <v>78</v>
      </c>
      <c r="AE310" s="25"/>
      <c r="AF310" s="25" t="s">
        <v>78</v>
      </c>
      <c r="AG310" s="25">
        <v>600</v>
      </c>
      <c r="AH310" s="25">
        <v>600</v>
      </c>
      <c r="AI310" s="19" t="s">
        <v>9903</v>
      </c>
      <c r="AJ310" s="19" t="s">
        <v>9901</v>
      </c>
      <c r="AK310" s="19" t="s">
        <v>119</v>
      </c>
      <c r="AL310" s="19" t="s">
        <v>5846</v>
      </c>
      <c r="AM310" s="19" t="s">
        <v>2533</v>
      </c>
      <c r="AN310" s="30" t="s">
        <v>2600</v>
      </c>
      <c r="AO310" s="19" t="s">
        <v>9904</v>
      </c>
      <c r="AP310" s="19" t="s">
        <v>2536</v>
      </c>
      <c r="AQ310" s="19" t="s">
        <v>9625</v>
      </c>
      <c r="AR310" s="25" t="s">
        <v>3269</v>
      </c>
      <c r="AS310" s="25">
        <v>15223834288</v>
      </c>
    </row>
    <row r="311" s="1" customFormat="1" ht="50" customHeight="1" spans="1:45">
      <c r="A311" s="17">
        <v>304</v>
      </c>
      <c r="B311" s="64" t="s">
        <v>9905</v>
      </c>
      <c r="C311" s="19" t="s">
        <v>258</v>
      </c>
      <c r="D311" s="19" t="s">
        <v>67</v>
      </c>
      <c r="E311" s="64" t="s">
        <v>822</v>
      </c>
      <c r="F311" s="20">
        <v>2018.1</v>
      </c>
      <c r="G311" s="20">
        <v>2018.12</v>
      </c>
      <c r="H311" s="25" t="s">
        <v>7863</v>
      </c>
      <c r="I311" s="64" t="s">
        <v>822</v>
      </c>
      <c r="J311" s="64" t="s">
        <v>9906</v>
      </c>
      <c r="K311" s="64">
        <v>309.9</v>
      </c>
      <c r="L311" s="64">
        <v>147</v>
      </c>
      <c r="M311" s="25">
        <f t="shared" si="19"/>
        <v>162.9</v>
      </c>
      <c r="N311" s="25"/>
      <c r="O311" s="19" t="s">
        <v>9907</v>
      </c>
      <c r="P311" s="19" t="s">
        <v>9908</v>
      </c>
      <c r="Q311" s="19" t="s">
        <v>9909</v>
      </c>
      <c r="R311" s="25" t="s">
        <v>117</v>
      </c>
      <c r="S311" s="25" t="s">
        <v>2462</v>
      </c>
      <c r="T311" s="25">
        <v>2018</v>
      </c>
      <c r="U311" s="25" t="s">
        <v>77</v>
      </c>
      <c r="V311" s="34">
        <f t="shared" si="22"/>
        <v>472.8</v>
      </c>
      <c r="W311" s="64">
        <v>309.9</v>
      </c>
      <c r="X311" s="25">
        <f t="shared" ref="X311:X334" si="23">M311</f>
        <v>162.9</v>
      </c>
      <c r="Y311" s="25"/>
      <c r="Z311" s="25" t="s">
        <v>77</v>
      </c>
      <c r="AA311" s="22" t="s">
        <v>77</v>
      </c>
      <c r="AB311" s="25" t="s">
        <v>78</v>
      </c>
      <c r="AC311" s="25"/>
      <c r="AD311" s="25" t="s">
        <v>78</v>
      </c>
      <c r="AE311" s="25"/>
      <c r="AF311" s="25" t="s">
        <v>78</v>
      </c>
      <c r="AG311" s="25">
        <v>40</v>
      </c>
      <c r="AH311" s="25">
        <v>40</v>
      </c>
      <c r="AI311" s="19" t="s">
        <v>9910</v>
      </c>
      <c r="AJ311" s="19" t="s">
        <v>9908</v>
      </c>
      <c r="AK311" s="19" t="s">
        <v>119</v>
      </c>
      <c r="AL311" s="19" t="s">
        <v>2225</v>
      </c>
      <c r="AM311" s="19" t="s">
        <v>2533</v>
      </c>
      <c r="AN311" s="30" t="s">
        <v>2600</v>
      </c>
      <c r="AO311" s="19" t="s">
        <v>9911</v>
      </c>
      <c r="AP311" s="19" t="s">
        <v>2536</v>
      </c>
      <c r="AQ311" s="19" t="s">
        <v>9625</v>
      </c>
      <c r="AR311" s="25" t="s">
        <v>3269</v>
      </c>
      <c r="AS311" s="25">
        <v>15223834288</v>
      </c>
    </row>
    <row r="312" s="1" customFormat="1" ht="50" customHeight="1" spans="1:45">
      <c r="A312" s="17">
        <v>305</v>
      </c>
      <c r="B312" s="64" t="s">
        <v>9912</v>
      </c>
      <c r="C312" s="19" t="s">
        <v>258</v>
      </c>
      <c r="D312" s="19" t="s">
        <v>67</v>
      </c>
      <c r="E312" s="64" t="s">
        <v>822</v>
      </c>
      <c r="F312" s="20">
        <v>2018.1</v>
      </c>
      <c r="G312" s="25">
        <v>2019.3</v>
      </c>
      <c r="H312" s="25" t="s">
        <v>7863</v>
      </c>
      <c r="I312" s="64" t="s">
        <v>822</v>
      </c>
      <c r="J312" s="64" t="s">
        <v>9913</v>
      </c>
      <c r="K312" s="64">
        <v>992.49</v>
      </c>
      <c r="L312" s="64">
        <v>304</v>
      </c>
      <c r="M312" s="25">
        <f t="shared" si="19"/>
        <v>688.49</v>
      </c>
      <c r="N312" s="25"/>
      <c r="O312" s="19" t="s">
        <v>9914</v>
      </c>
      <c r="P312" s="19" t="s">
        <v>9915</v>
      </c>
      <c r="Q312" s="19" t="s">
        <v>9916</v>
      </c>
      <c r="R312" s="25" t="s">
        <v>117</v>
      </c>
      <c r="S312" s="25" t="s">
        <v>2462</v>
      </c>
      <c r="T312" s="25">
        <v>2018</v>
      </c>
      <c r="U312" s="25" t="s">
        <v>77</v>
      </c>
      <c r="V312" s="34">
        <f t="shared" si="22"/>
        <v>1680.98</v>
      </c>
      <c r="W312" s="64">
        <v>992.49</v>
      </c>
      <c r="X312" s="25">
        <f t="shared" si="23"/>
        <v>688.49</v>
      </c>
      <c r="Y312" s="25"/>
      <c r="Z312" s="25" t="s">
        <v>77</v>
      </c>
      <c r="AA312" s="25" t="s">
        <v>77</v>
      </c>
      <c r="AB312" s="25" t="s">
        <v>78</v>
      </c>
      <c r="AC312" s="25"/>
      <c r="AD312" s="25" t="s">
        <v>78</v>
      </c>
      <c r="AE312" s="25"/>
      <c r="AF312" s="25" t="s">
        <v>78</v>
      </c>
      <c r="AG312" s="25">
        <v>75</v>
      </c>
      <c r="AH312" s="25">
        <v>75</v>
      </c>
      <c r="AI312" s="25" t="s">
        <v>9917</v>
      </c>
      <c r="AJ312" s="25" t="s">
        <v>9915</v>
      </c>
      <c r="AK312" s="19" t="s">
        <v>119</v>
      </c>
      <c r="AL312" s="19" t="s">
        <v>5846</v>
      </c>
      <c r="AM312" s="19" t="s">
        <v>2533</v>
      </c>
      <c r="AN312" s="30" t="s">
        <v>2600</v>
      </c>
      <c r="AO312" s="19" t="s">
        <v>9918</v>
      </c>
      <c r="AP312" s="19" t="s">
        <v>2536</v>
      </c>
      <c r="AQ312" s="19" t="s">
        <v>9625</v>
      </c>
      <c r="AR312" s="25" t="s">
        <v>557</v>
      </c>
      <c r="AS312" s="25">
        <v>13340346888</v>
      </c>
    </row>
    <row r="313" s="1" customFormat="1" ht="50" customHeight="1" spans="1:45">
      <c r="A313" s="17">
        <v>306</v>
      </c>
      <c r="B313" s="64" t="s">
        <v>9919</v>
      </c>
      <c r="C313" s="19" t="s">
        <v>258</v>
      </c>
      <c r="D313" s="19" t="s">
        <v>67</v>
      </c>
      <c r="E313" s="64" t="s">
        <v>229</v>
      </c>
      <c r="F313" s="20">
        <v>2018.1</v>
      </c>
      <c r="G313" s="25">
        <v>2018.11</v>
      </c>
      <c r="H313" s="25" t="s">
        <v>7863</v>
      </c>
      <c r="I313" s="64" t="s">
        <v>229</v>
      </c>
      <c r="J313" s="64" t="s">
        <v>3336</v>
      </c>
      <c r="K313" s="64">
        <v>251.65</v>
      </c>
      <c r="L313" s="64">
        <v>65</v>
      </c>
      <c r="M313" s="25">
        <f t="shared" si="19"/>
        <v>186.65</v>
      </c>
      <c r="N313" s="25"/>
      <c r="O313" s="19" t="s">
        <v>3337</v>
      </c>
      <c r="P313" s="25" t="s">
        <v>3338</v>
      </c>
      <c r="Q313" s="19" t="s">
        <v>9920</v>
      </c>
      <c r="R313" s="25" t="s">
        <v>117</v>
      </c>
      <c r="S313" s="25" t="s">
        <v>2462</v>
      </c>
      <c r="T313" s="25">
        <v>2018</v>
      </c>
      <c r="U313" s="25" t="s">
        <v>77</v>
      </c>
      <c r="V313" s="34">
        <f t="shared" si="22"/>
        <v>251.65</v>
      </c>
      <c r="W313" s="64">
        <v>65</v>
      </c>
      <c r="X313" s="25">
        <f t="shared" si="23"/>
        <v>186.65</v>
      </c>
      <c r="Y313" s="25"/>
      <c r="Z313" s="19" t="s">
        <v>77</v>
      </c>
      <c r="AA313" s="19" t="s">
        <v>77</v>
      </c>
      <c r="AB313" s="19" t="s">
        <v>78</v>
      </c>
      <c r="AC313" s="25"/>
      <c r="AD313" s="19" t="s">
        <v>78</v>
      </c>
      <c r="AE313" s="25"/>
      <c r="AF313" s="25" t="s">
        <v>78</v>
      </c>
      <c r="AG313" s="25">
        <v>3861</v>
      </c>
      <c r="AH313" s="25">
        <v>3861</v>
      </c>
      <c r="AI313" s="19" t="s">
        <v>3341</v>
      </c>
      <c r="AJ313" s="19" t="s">
        <v>3341</v>
      </c>
      <c r="AK313" s="19" t="s">
        <v>119</v>
      </c>
      <c r="AL313" s="19" t="s">
        <v>9921</v>
      </c>
      <c r="AM313" s="19" t="s">
        <v>3342</v>
      </c>
      <c r="AN313" s="30" t="s">
        <v>2600</v>
      </c>
      <c r="AO313" s="19" t="s">
        <v>3343</v>
      </c>
      <c r="AP313" s="19" t="s">
        <v>2536</v>
      </c>
      <c r="AQ313" s="19" t="s">
        <v>9922</v>
      </c>
      <c r="AR313" s="25" t="s">
        <v>3345</v>
      </c>
      <c r="AS313" s="25">
        <v>13996818181</v>
      </c>
    </row>
    <row r="314" s="1" customFormat="1" ht="50" customHeight="1" spans="1:45">
      <c r="A314" s="17">
        <v>307</v>
      </c>
      <c r="B314" s="64" t="s">
        <v>9923</v>
      </c>
      <c r="C314" s="19" t="s">
        <v>258</v>
      </c>
      <c r="D314" s="19" t="s">
        <v>67</v>
      </c>
      <c r="E314" s="64" t="s">
        <v>809</v>
      </c>
      <c r="F314" s="20">
        <v>2018.1</v>
      </c>
      <c r="G314" s="20">
        <v>2018.12</v>
      </c>
      <c r="H314" s="25" t="s">
        <v>7863</v>
      </c>
      <c r="I314" s="64" t="s">
        <v>809</v>
      </c>
      <c r="J314" s="64" t="s">
        <v>9924</v>
      </c>
      <c r="K314" s="64">
        <v>273.145</v>
      </c>
      <c r="L314" s="64">
        <v>125.1</v>
      </c>
      <c r="M314" s="25">
        <f t="shared" si="19"/>
        <v>148.045</v>
      </c>
      <c r="N314" s="25"/>
      <c r="O314" s="25">
        <v>125</v>
      </c>
      <c r="P314" s="25" t="s">
        <v>9925</v>
      </c>
      <c r="Q314" s="30" t="s">
        <v>1980</v>
      </c>
      <c r="R314" s="25" t="s">
        <v>9555</v>
      </c>
      <c r="S314" s="25" t="s">
        <v>2462</v>
      </c>
      <c r="T314" s="25">
        <v>2018</v>
      </c>
      <c r="U314" s="25" t="s">
        <v>77</v>
      </c>
      <c r="V314" s="34">
        <f t="shared" si="22"/>
        <v>273.145</v>
      </c>
      <c r="W314" s="64">
        <v>125.1</v>
      </c>
      <c r="X314" s="25">
        <f t="shared" si="23"/>
        <v>148.045</v>
      </c>
      <c r="Y314" s="25"/>
      <c r="Z314" s="25" t="s">
        <v>77</v>
      </c>
      <c r="AA314" s="25" t="s">
        <v>77</v>
      </c>
      <c r="AB314" s="25" t="s">
        <v>78</v>
      </c>
      <c r="AC314" s="25"/>
      <c r="AD314" s="25" t="s">
        <v>78</v>
      </c>
      <c r="AE314" s="25"/>
      <c r="AF314" s="25" t="s">
        <v>78</v>
      </c>
      <c r="AG314" s="25">
        <v>125</v>
      </c>
      <c r="AH314" s="25">
        <v>125</v>
      </c>
      <c r="AI314" s="25" t="s">
        <v>9926</v>
      </c>
      <c r="AJ314" s="25" t="s">
        <v>9927</v>
      </c>
      <c r="AK314" s="19" t="s">
        <v>119</v>
      </c>
      <c r="AL314" s="19" t="s">
        <v>2225</v>
      </c>
      <c r="AM314" s="25" t="s">
        <v>2533</v>
      </c>
      <c r="AN314" s="30" t="s">
        <v>2466</v>
      </c>
      <c r="AO314" s="19" t="s">
        <v>9928</v>
      </c>
      <c r="AP314" s="19" t="s">
        <v>2536</v>
      </c>
      <c r="AQ314" s="19" t="s">
        <v>4080</v>
      </c>
      <c r="AR314" s="25" t="s">
        <v>9929</v>
      </c>
      <c r="AS314" s="25">
        <v>13628266211</v>
      </c>
    </row>
    <row r="315" s="1" customFormat="1" ht="50" customHeight="1" spans="1:45">
      <c r="A315" s="17">
        <v>308</v>
      </c>
      <c r="B315" s="64" t="s">
        <v>9930</v>
      </c>
      <c r="C315" s="19" t="s">
        <v>258</v>
      </c>
      <c r="D315" s="19" t="s">
        <v>67</v>
      </c>
      <c r="E315" s="64" t="s">
        <v>809</v>
      </c>
      <c r="F315" s="20">
        <v>2018.1</v>
      </c>
      <c r="G315" s="20">
        <v>2018.12</v>
      </c>
      <c r="H315" s="25" t="s">
        <v>7863</v>
      </c>
      <c r="I315" s="64" t="s">
        <v>809</v>
      </c>
      <c r="J315" s="64" t="s">
        <v>9931</v>
      </c>
      <c r="K315" s="64">
        <v>242.927</v>
      </c>
      <c r="L315" s="64">
        <v>88</v>
      </c>
      <c r="M315" s="25">
        <f t="shared" si="19"/>
        <v>154.927</v>
      </c>
      <c r="N315" s="25"/>
      <c r="O315" s="25">
        <v>87</v>
      </c>
      <c r="P315" s="25" t="s">
        <v>9932</v>
      </c>
      <c r="Q315" s="30" t="s">
        <v>1980</v>
      </c>
      <c r="R315" s="25" t="s">
        <v>9555</v>
      </c>
      <c r="S315" s="25" t="s">
        <v>2462</v>
      </c>
      <c r="T315" s="25">
        <v>2018</v>
      </c>
      <c r="U315" s="25" t="s">
        <v>77</v>
      </c>
      <c r="V315" s="34">
        <f t="shared" si="22"/>
        <v>242.927</v>
      </c>
      <c r="W315" s="64">
        <v>88</v>
      </c>
      <c r="X315" s="25">
        <f t="shared" si="23"/>
        <v>154.927</v>
      </c>
      <c r="Y315" s="25"/>
      <c r="Z315" s="25" t="s">
        <v>77</v>
      </c>
      <c r="AA315" s="25" t="s">
        <v>77</v>
      </c>
      <c r="AB315" s="25" t="s">
        <v>78</v>
      </c>
      <c r="AC315" s="25"/>
      <c r="AD315" s="25" t="s">
        <v>78</v>
      </c>
      <c r="AE315" s="25"/>
      <c r="AF315" s="25" t="s">
        <v>78</v>
      </c>
      <c r="AG315" s="25">
        <v>87</v>
      </c>
      <c r="AH315" s="25">
        <v>87</v>
      </c>
      <c r="AI315" s="25" t="s">
        <v>9933</v>
      </c>
      <c r="AJ315" s="25" t="s">
        <v>9934</v>
      </c>
      <c r="AK315" s="19" t="s">
        <v>119</v>
      </c>
      <c r="AL315" s="19" t="s">
        <v>2225</v>
      </c>
      <c r="AM315" s="25" t="s">
        <v>2533</v>
      </c>
      <c r="AN315" s="30" t="s">
        <v>2466</v>
      </c>
      <c r="AO315" s="19" t="s">
        <v>9935</v>
      </c>
      <c r="AP315" s="19" t="s">
        <v>2536</v>
      </c>
      <c r="AQ315" s="19" t="s">
        <v>4080</v>
      </c>
      <c r="AR315" s="25" t="s">
        <v>9929</v>
      </c>
      <c r="AS315" s="25">
        <v>13628266211</v>
      </c>
    </row>
    <row r="316" s="1" customFormat="1" ht="50" customHeight="1" spans="1:45">
      <c r="A316" s="17">
        <v>309</v>
      </c>
      <c r="B316" s="64" t="s">
        <v>9936</v>
      </c>
      <c r="C316" s="19" t="s">
        <v>258</v>
      </c>
      <c r="D316" s="19" t="s">
        <v>67</v>
      </c>
      <c r="E316" s="64" t="s">
        <v>809</v>
      </c>
      <c r="F316" s="20">
        <v>2018.1</v>
      </c>
      <c r="G316" s="20">
        <v>2018.12</v>
      </c>
      <c r="H316" s="25" t="s">
        <v>7863</v>
      </c>
      <c r="I316" s="64" t="s">
        <v>809</v>
      </c>
      <c r="J316" s="64" t="s">
        <v>9937</v>
      </c>
      <c r="K316" s="64">
        <v>333.034</v>
      </c>
      <c r="L316" s="64">
        <v>153</v>
      </c>
      <c r="M316" s="25">
        <f t="shared" si="19"/>
        <v>180.034</v>
      </c>
      <c r="N316" s="25"/>
      <c r="O316" s="25">
        <v>184</v>
      </c>
      <c r="P316" s="25" t="s">
        <v>9938</v>
      </c>
      <c r="Q316" s="30" t="s">
        <v>1980</v>
      </c>
      <c r="R316" s="25" t="s">
        <v>9555</v>
      </c>
      <c r="S316" s="25" t="s">
        <v>2462</v>
      </c>
      <c r="T316" s="25">
        <v>2018</v>
      </c>
      <c r="U316" s="25" t="s">
        <v>77</v>
      </c>
      <c r="V316" s="34">
        <f t="shared" si="22"/>
        <v>333.034</v>
      </c>
      <c r="W316" s="64">
        <v>153</v>
      </c>
      <c r="X316" s="25">
        <f t="shared" si="23"/>
        <v>180.034</v>
      </c>
      <c r="Y316" s="25"/>
      <c r="Z316" s="25" t="s">
        <v>77</v>
      </c>
      <c r="AA316" s="25" t="s">
        <v>77</v>
      </c>
      <c r="AB316" s="25" t="s">
        <v>78</v>
      </c>
      <c r="AC316" s="25"/>
      <c r="AD316" s="25" t="s">
        <v>78</v>
      </c>
      <c r="AE316" s="25"/>
      <c r="AF316" s="25" t="s">
        <v>78</v>
      </c>
      <c r="AG316" s="25">
        <v>184</v>
      </c>
      <c r="AH316" s="25">
        <v>184</v>
      </c>
      <c r="AI316" s="25" t="s">
        <v>9939</v>
      </c>
      <c r="AJ316" s="25" t="s">
        <v>9940</v>
      </c>
      <c r="AK316" s="19" t="s">
        <v>119</v>
      </c>
      <c r="AL316" s="19" t="s">
        <v>2225</v>
      </c>
      <c r="AM316" s="25" t="s">
        <v>2533</v>
      </c>
      <c r="AN316" s="30" t="s">
        <v>2466</v>
      </c>
      <c r="AO316" s="19" t="s">
        <v>9941</v>
      </c>
      <c r="AP316" s="19" t="s">
        <v>2536</v>
      </c>
      <c r="AQ316" s="19" t="s">
        <v>4080</v>
      </c>
      <c r="AR316" s="25" t="s">
        <v>9929</v>
      </c>
      <c r="AS316" s="25">
        <v>13628266211</v>
      </c>
    </row>
    <row r="317" s="1" customFormat="1" ht="50" customHeight="1" spans="1:45">
      <c r="A317" s="17">
        <v>310</v>
      </c>
      <c r="B317" s="64" t="s">
        <v>9942</v>
      </c>
      <c r="C317" s="19" t="s">
        <v>258</v>
      </c>
      <c r="D317" s="19" t="s">
        <v>67</v>
      </c>
      <c r="E317" s="64" t="s">
        <v>883</v>
      </c>
      <c r="F317" s="20">
        <v>2018.1</v>
      </c>
      <c r="G317" s="20">
        <v>2018.12</v>
      </c>
      <c r="H317" s="25" t="s">
        <v>7863</v>
      </c>
      <c r="I317" s="64" t="s">
        <v>883</v>
      </c>
      <c r="J317" s="64" t="s">
        <v>3057</v>
      </c>
      <c r="K317" s="64">
        <v>285.67</v>
      </c>
      <c r="L317" s="64">
        <v>73</v>
      </c>
      <c r="M317" s="25">
        <f t="shared" si="19"/>
        <v>212.67</v>
      </c>
      <c r="N317" s="25"/>
      <c r="O317" s="19" t="s">
        <v>3058</v>
      </c>
      <c r="P317" s="19" t="s">
        <v>3059</v>
      </c>
      <c r="Q317" s="19" t="s">
        <v>9943</v>
      </c>
      <c r="R317" s="25" t="s">
        <v>2989</v>
      </c>
      <c r="S317" s="19" t="s">
        <v>2462</v>
      </c>
      <c r="T317" s="25">
        <v>2018</v>
      </c>
      <c r="U317" s="25" t="s">
        <v>77</v>
      </c>
      <c r="V317" s="34">
        <f t="shared" si="22"/>
        <v>285.67</v>
      </c>
      <c r="W317" s="64">
        <v>73</v>
      </c>
      <c r="X317" s="25">
        <f t="shared" si="23"/>
        <v>212.67</v>
      </c>
      <c r="Y317" s="25"/>
      <c r="Z317" s="25" t="s">
        <v>77</v>
      </c>
      <c r="AA317" s="25" t="s">
        <v>77</v>
      </c>
      <c r="AB317" s="25" t="s">
        <v>78</v>
      </c>
      <c r="AC317" s="25"/>
      <c r="AD317" s="25" t="s">
        <v>78</v>
      </c>
      <c r="AE317" s="25"/>
      <c r="AF317" s="25" t="s">
        <v>78</v>
      </c>
      <c r="AG317" s="25">
        <v>195</v>
      </c>
      <c r="AH317" s="25">
        <v>195</v>
      </c>
      <c r="AI317" s="19" t="s">
        <v>9944</v>
      </c>
      <c r="AJ317" s="19" t="s">
        <v>3059</v>
      </c>
      <c r="AK317" s="19" t="s">
        <v>119</v>
      </c>
      <c r="AL317" s="19" t="s">
        <v>5846</v>
      </c>
      <c r="AM317" s="25" t="s">
        <v>2841</v>
      </c>
      <c r="AN317" s="30" t="s">
        <v>2466</v>
      </c>
      <c r="AO317" s="19" t="s">
        <v>3062</v>
      </c>
      <c r="AP317" s="19" t="s">
        <v>2536</v>
      </c>
      <c r="AQ317" s="19" t="s">
        <v>4080</v>
      </c>
      <c r="AR317" s="25" t="s">
        <v>2546</v>
      </c>
      <c r="AS317" s="25">
        <v>17382359789</v>
      </c>
    </row>
    <row r="318" s="1" customFormat="1" ht="50" customHeight="1" spans="1:45">
      <c r="A318" s="17">
        <v>311</v>
      </c>
      <c r="B318" s="25" t="s">
        <v>9945</v>
      </c>
      <c r="C318" s="25" t="s">
        <v>258</v>
      </c>
      <c r="D318" s="19" t="s">
        <v>67</v>
      </c>
      <c r="E318" s="64" t="s">
        <v>9946</v>
      </c>
      <c r="F318" s="20">
        <v>2018.1</v>
      </c>
      <c r="G318" s="25">
        <v>2018.3</v>
      </c>
      <c r="H318" s="25" t="s">
        <v>7863</v>
      </c>
      <c r="I318" s="25" t="s">
        <v>741</v>
      </c>
      <c r="J318" s="25" t="s">
        <v>9947</v>
      </c>
      <c r="K318" s="64">
        <v>32</v>
      </c>
      <c r="L318" s="25">
        <v>23</v>
      </c>
      <c r="M318" s="25">
        <f t="shared" si="19"/>
        <v>9</v>
      </c>
      <c r="N318" s="25"/>
      <c r="O318" s="25" t="s">
        <v>9948</v>
      </c>
      <c r="P318" s="25" t="s">
        <v>9947</v>
      </c>
      <c r="Q318" s="25" t="s">
        <v>9949</v>
      </c>
      <c r="R318" s="25" t="s">
        <v>117</v>
      </c>
      <c r="S318" s="25" t="s">
        <v>178</v>
      </c>
      <c r="T318" s="25">
        <v>2018</v>
      </c>
      <c r="U318" s="19" t="s">
        <v>77</v>
      </c>
      <c r="V318" s="34">
        <f t="shared" si="22"/>
        <v>32</v>
      </c>
      <c r="W318" s="25">
        <v>23</v>
      </c>
      <c r="X318" s="25">
        <f t="shared" si="23"/>
        <v>9</v>
      </c>
      <c r="Y318" s="25"/>
      <c r="Z318" s="19" t="s">
        <v>77</v>
      </c>
      <c r="AA318" s="19" t="s">
        <v>77</v>
      </c>
      <c r="AB318" s="19" t="s">
        <v>78</v>
      </c>
      <c r="AC318" s="19"/>
      <c r="AD318" s="19" t="s">
        <v>78</v>
      </c>
      <c r="AE318" s="19"/>
      <c r="AF318" s="19" t="s">
        <v>78</v>
      </c>
      <c r="AG318" s="25">
        <v>70</v>
      </c>
      <c r="AH318" s="25">
        <v>70</v>
      </c>
      <c r="AI318" s="25" t="s">
        <v>9950</v>
      </c>
      <c r="AJ318" s="25" t="s">
        <v>9947</v>
      </c>
      <c r="AK318" s="19" t="s">
        <v>119</v>
      </c>
      <c r="AL318" s="44" t="s">
        <v>5846</v>
      </c>
      <c r="AM318" s="25" t="s">
        <v>9951</v>
      </c>
      <c r="AN318" s="44" t="s">
        <v>3110</v>
      </c>
      <c r="AO318" s="44" t="s">
        <v>3155</v>
      </c>
      <c r="AP318" s="44" t="s">
        <v>2536</v>
      </c>
      <c r="AQ318" s="44" t="s">
        <v>4080</v>
      </c>
      <c r="AR318" s="25" t="s">
        <v>1169</v>
      </c>
      <c r="AS318" s="25">
        <v>13638256171</v>
      </c>
    </row>
    <row r="319" s="1" customFormat="1" ht="50" customHeight="1" spans="1:45">
      <c r="A319" s="17">
        <v>312</v>
      </c>
      <c r="B319" s="25" t="s">
        <v>9952</v>
      </c>
      <c r="C319" s="25" t="s">
        <v>258</v>
      </c>
      <c r="D319" s="19" t="s">
        <v>67</v>
      </c>
      <c r="E319" s="64" t="s">
        <v>1171</v>
      </c>
      <c r="F319" s="20">
        <v>2018.1</v>
      </c>
      <c r="G319" s="27">
        <v>2018.12</v>
      </c>
      <c r="H319" s="25" t="s">
        <v>7863</v>
      </c>
      <c r="I319" s="25" t="s">
        <v>741</v>
      </c>
      <c r="J319" s="25" t="s">
        <v>9953</v>
      </c>
      <c r="K319" s="64">
        <v>100</v>
      </c>
      <c r="L319" s="25">
        <v>67</v>
      </c>
      <c r="M319" s="25">
        <f t="shared" ref="M319:M334" si="24">K319-L319</f>
        <v>33</v>
      </c>
      <c r="N319" s="25"/>
      <c r="O319" s="25" t="s">
        <v>9954</v>
      </c>
      <c r="P319" s="25" t="s">
        <v>9953</v>
      </c>
      <c r="Q319" s="25" t="s">
        <v>9955</v>
      </c>
      <c r="R319" s="25" t="s">
        <v>9956</v>
      </c>
      <c r="S319" s="25" t="s">
        <v>178</v>
      </c>
      <c r="T319" s="25">
        <v>2018</v>
      </c>
      <c r="U319" s="19" t="s">
        <v>77</v>
      </c>
      <c r="V319" s="34">
        <f t="shared" si="22"/>
        <v>100</v>
      </c>
      <c r="W319" s="25">
        <v>67</v>
      </c>
      <c r="X319" s="25">
        <f t="shared" si="23"/>
        <v>33</v>
      </c>
      <c r="Y319" s="25"/>
      <c r="Z319" s="19" t="s">
        <v>77</v>
      </c>
      <c r="AA319" s="19" t="s">
        <v>77</v>
      </c>
      <c r="AB319" s="19" t="s">
        <v>78</v>
      </c>
      <c r="AC319" s="19"/>
      <c r="AD319" s="19" t="s">
        <v>78</v>
      </c>
      <c r="AE319" s="19"/>
      <c r="AF319" s="19" t="s">
        <v>78</v>
      </c>
      <c r="AG319" s="25">
        <v>75</v>
      </c>
      <c r="AH319" s="25">
        <v>75</v>
      </c>
      <c r="AI319" s="25" t="s">
        <v>9957</v>
      </c>
      <c r="AJ319" s="25" t="s">
        <v>9953</v>
      </c>
      <c r="AK319" s="19" t="s">
        <v>119</v>
      </c>
      <c r="AL319" s="22" t="s">
        <v>153</v>
      </c>
      <c r="AM319" s="19" t="s">
        <v>9240</v>
      </c>
      <c r="AN319" s="44" t="s">
        <v>3110</v>
      </c>
      <c r="AO319" s="25" t="s">
        <v>9958</v>
      </c>
      <c r="AP319" s="49" t="s">
        <v>8122</v>
      </c>
      <c r="AQ319" s="22" t="s">
        <v>7994</v>
      </c>
      <c r="AR319" s="78" t="s">
        <v>9512</v>
      </c>
      <c r="AS319" s="78">
        <v>13436098556</v>
      </c>
    </row>
    <row r="320" s="1" customFormat="1" ht="50" customHeight="1" spans="1:45">
      <c r="A320" s="17">
        <v>313</v>
      </c>
      <c r="B320" s="25" t="s">
        <v>9959</v>
      </c>
      <c r="C320" s="25" t="s">
        <v>258</v>
      </c>
      <c r="D320" s="19" t="s">
        <v>67</v>
      </c>
      <c r="E320" s="64" t="s">
        <v>1171</v>
      </c>
      <c r="F320" s="20">
        <v>2018.1</v>
      </c>
      <c r="G320" s="27">
        <v>2018.12</v>
      </c>
      <c r="H320" s="25" t="s">
        <v>7863</v>
      </c>
      <c r="I320" s="25" t="s">
        <v>741</v>
      </c>
      <c r="J320" s="25" t="s">
        <v>9953</v>
      </c>
      <c r="K320" s="64">
        <v>40</v>
      </c>
      <c r="L320" s="25">
        <v>23</v>
      </c>
      <c r="M320" s="25">
        <f t="shared" si="24"/>
        <v>17</v>
      </c>
      <c r="N320" s="25"/>
      <c r="O320" s="25" t="s">
        <v>9960</v>
      </c>
      <c r="P320" s="25" t="s">
        <v>9947</v>
      </c>
      <c r="Q320" s="25" t="s">
        <v>9961</v>
      </c>
      <c r="R320" s="25" t="s">
        <v>9956</v>
      </c>
      <c r="S320" s="25" t="s">
        <v>178</v>
      </c>
      <c r="T320" s="25">
        <v>2018</v>
      </c>
      <c r="U320" s="19" t="s">
        <v>77</v>
      </c>
      <c r="V320" s="34">
        <f t="shared" si="22"/>
        <v>40</v>
      </c>
      <c r="W320" s="25">
        <v>23</v>
      </c>
      <c r="X320" s="25">
        <f t="shared" si="23"/>
        <v>17</v>
      </c>
      <c r="Y320" s="25"/>
      <c r="Z320" s="19" t="s">
        <v>77</v>
      </c>
      <c r="AA320" s="19" t="s">
        <v>77</v>
      </c>
      <c r="AB320" s="19" t="s">
        <v>78</v>
      </c>
      <c r="AC320" s="19"/>
      <c r="AD320" s="19" t="s">
        <v>78</v>
      </c>
      <c r="AE320" s="19"/>
      <c r="AF320" s="19" t="s">
        <v>78</v>
      </c>
      <c r="AG320" s="25">
        <v>54</v>
      </c>
      <c r="AH320" s="25">
        <v>54</v>
      </c>
      <c r="AI320" s="25" t="s">
        <v>9950</v>
      </c>
      <c r="AJ320" s="25" t="s">
        <v>9947</v>
      </c>
      <c r="AK320" s="19" t="s">
        <v>119</v>
      </c>
      <c r="AL320" s="22" t="s">
        <v>153</v>
      </c>
      <c r="AM320" s="19" t="s">
        <v>9240</v>
      </c>
      <c r="AN320" s="44" t="s">
        <v>3110</v>
      </c>
      <c r="AO320" s="25" t="s">
        <v>9962</v>
      </c>
      <c r="AP320" s="49" t="s">
        <v>8122</v>
      </c>
      <c r="AQ320" s="22" t="s">
        <v>7994</v>
      </c>
      <c r="AR320" s="78" t="s">
        <v>9512</v>
      </c>
      <c r="AS320" s="78">
        <v>13436098556</v>
      </c>
    </row>
    <row r="321" s="1" customFormat="1" ht="50" customHeight="1" spans="1:45">
      <c r="A321" s="17">
        <v>314</v>
      </c>
      <c r="B321" s="25" t="s">
        <v>9963</v>
      </c>
      <c r="C321" s="25" t="s">
        <v>258</v>
      </c>
      <c r="D321" s="19" t="s">
        <v>67</v>
      </c>
      <c r="E321" s="64" t="s">
        <v>1171</v>
      </c>
      <c r="F321" s="20">
        <v>2018.1</v>
      </c>
      <c r="G321" s="27">
        <v>2018.12</v>
      </c>
      <c r="H321" s="25" t="s">
        <v>7863</v>
      </c>
      <c r="I321" s="25" t="s">
        <v>741</v>
      </c>
      <c r="J321" s="25" t="s">
        <v>9964</v>
      </c>
      <c r="K321" s="64">
        <v>45</v>
      </c>
      <c r="L321" s="25">
        <v>34</v>
      </c>
      <c r="M321" s="25">
        <f t="shared" si="24"/>
        <v>11</v>
      </c>
      <c r="N321" s="25"/>
      <c r="O321" s="25" t="s">
        <v>9965</v>
      </c>
      <c r="P321" s="25" t="s">
        <v>9964</v>
      </c>
      <c r="Q321" s="25" t="s">
        <v>9966</v>
      </c>
      <c r="R321" s="25" t="s">
        <v>9956</v>
      </c>
      <c r="S321" s="25" t="s">
        <v>178</v>
      </c>
      <c r="T321" s="25">
        <v>2018</v>
      </c>
      <c r="U321" s="19" t="s">
        <v>77</v>
      </c>
      <c r="V321" s="34">
        <f t="shared" si="22"/>
        <v>45</v>
      </c>
      <c r="W321" s="25">
        <v>34</v>
      </c>
      <c r="X321" s="25">
        <f t="shared" si="23"/>
        <v>11</v>
      </c>
      <c r="Y321" s="25"/>
      <c r="Z321" s="19" t="s">
        <v>77</v>
      </c>
      <c r="AA321" s="19" t="s">
        <v>77</v>
      </c>
      <c r="AB321" s="19" t="s">
        <v>78</v>
      </c>
      <c r="AC321" s="19"/>
      <c r="AD321" s="19" t="s">
        <v>78</v>
      </c>
      <c r="AE321" s="19"/>
      <c r="AF321" s="19" t="s">
        <v>78</v>
      </c>
      <c r="AG321" s="25">
        <v>49</v>
      </c>
      <c r="AH321" s="25">
        <v>49</v>
      </c>
      <c r="AI321" s="25" t="s">
        <v>9967</v>
      </c>
      <c r="AJ321" s="25" t="s">
        <v>9964</v>
      </c>
      <c r="AK321" s="19" t="s">
        <v>119</v>
      </c>
      <c r="AL321" s="22" t="s">
        <v>153</v>
      </c>
      <c r="AM321" s="19" t="s">
        <v>9240</v>
      </c>
      <c r="AN321" s="44" t="s">
        <v>3110</v>
      </c>
      <c r="AO321" s="25" t="s">
        <v>9968</v>
      </c>
      <c r="AP321" s="49" t="s">
        <v>8122</v>
      </c>
      <c r="AQ321" s="22" t="s">
        <v>7994</v>
      </c>
      <c r="AR321" s="78" t="s">
        <v>9512</v>
      </c>
      <c r="AS321" s="78">
        <v>13436098556</v>
      </c>
    </row>
    <row r="322" s="1" customFormat="1" ht="50" customHeight="1" spans="1:45">
      <c r="A322" s="17">
        <v>315</v>
      </c>
      <c r="B322" s="25" t="s">
        <v>9969</v>
      </c>
      <c r="C322" s="25" t="s">
        <v>258</v>
      </c>
      <c r="D322" s="19" t="s">
        <v>67</v>
      </c>
      <c r="E322" s="64" t="s">
        <v>1568</v>
      </c>
      <c r="F322" s="20">
        <v>2018.1</v>
      </c>
      <c r="G322" s="25">
        <v>2018.12</v>
      </c>
      <c r="H322" s="25" t="s">
        <v>7863</v>
      </c>
      <c r="I322" s="25" t="s">
        <v>9485</v>
      </c>
      <c r="J322" s="25" t="s">
        <v>9970</v>
      </c>
      <c r="K322" s="64">
        <v>140</v>
      </c>
      <c r="L322" s="25">
        <v>108</v>
      </c>
      <c r="M322" s="25">
        <f t="shared" si="24"/>
        <v>32</v>
      </c>
      <c r="N322" s="25"/>
      <c r="O322" s="25" t="s">
        <v>9971</v>
      </c>
      <c r="P322" s="25" t="s">
        <v>9972</v>
      </c>
      <c r="Q322" s="25" t="s">
        <v>9489</v>
      </c>
      <c r="R322" s="25" t="s">
        <v>4140</v>
      </c>
      <c r="S322" s="25" t="s">
        <v>178</v>
      </c>
      <c r="T322" s="25">
        <v>2018</v>
      </c>
      <c r="U322" s="19" t="s">
        <v>77</v>
      </c>
      <c r="V322" s="34">
        <f t="shared" si="22"/>
        <v>140</v>
      </c>
      <c r="W322" s="25">
        <v>108</v>
      </c>
      <c r="X322" s="25">
        <f t="shared" si="23"/>
        <v>32</v>
      </c>
      <c r="Y322" s="25"/>
      <c r="Z322" s="19" t="s">
        <v>77</v>
      </c>
      <c r="AA322" s="19" t="s">
        <v>77</v>
      </c>
      <c r="AB322" s="19" t="s">
        <v>78</v>
      </c>
      <c r="AC322" s="19"/>
      <c r="AD322" s="19" t="s">
        <v>78</v>
      </c>
      <c r="AE322" s="19"/>
      <c r="AF322" s="19" t="s">
        <v>78</v>
      </c>
      <c r="AG322" s="30">
        <v>884</v>
      </c>
      <c r="AH322" s="30">
        <v>884</v>
      </c>
      <c r="AI322" s="25" t="s">
        <v>9973</v>
      </c>
      <c r="AJ322" s="25" t="s">
        <v>9970</v>
      </c>
      <c r="AK322" s="19" t="s">
        <v>119</v>
      </c>
      <c r="AL322" s="22" t="s">
        <v>153</v>
      </c>
      <c r="AM322" s="19" t="s">
        <v>9240</v>
      </c>
      <c r="AN322" s="24" t="s">
        <v>2534</v>
      </c>
      <c r="AO322" s="30" t="s">
        <v>9974</v>
      </c>
      <c r="AP322" s="49" t="s">
        <v>8122</v>
      </c>
      <c r="AQ322" s="22" t="s">
        <v>7994</v>
      </c>
      <c r="AR322" s="25" t="s">
        <v>9495</v>
      </c>
      <c r="AS322" s="25">
        <v>70771288</v>
      </c>
    </row>
    <row r="323" s="1" customFormat="1" ht="50" customHeight="1" spans="1:45">
      <c r="A323" s="17">
        <v>316</v>
      </c>
      <c r="B323" s="25" t="s">
        <v>9975</v>
      </c>
      <c r="C323" s="25" t="s">
        <v>258</v>
      </c>
      <c r="D323" s="19" t="s">
        <v>67</v>
      </c>
      <c r="E323" s="25" t="s">
        <v>9976</v>
      </c>
      <c r="F323" s="20">
        <v>2018.1</v>
      </c>
      <c r="G323" s="25">
        <v>2018.12</v>
      </c>
      <c r="H323" s="25" t="s">
        <v>7863</v>
      </c>
      <c r="I323" s="25" t="s">
        <v>9485</v>
      </c>
      <c r="J323" s="25" t="s">
        <v>9977</v>
      </c>
      <c r="K323" s="64">
        <v>95</v>
      </c>
      <c r="L323" s="25">
        <v>67</v>
      </c>
      <c r="M323" s="25">
        <f t="shared" si="24"/>
        <v>28</v>
      </c>
      <c r="N323" s="25"/>
      <c r="O323" s="25" t="s">
        <v>9976</v>
      </c>
      <c r="P323" s="25" t="s">
        <v>9978</v>
      </c>
      <c r="Q323" s="25" t="s">
        <v>9489</v>
      </c>
      <c r="R323" s="25" t="s">
        <v>9490</v>
      </c>
      <c r="S323" s="25" t="s">
        <v>178</v>
      </c>
      <c r="T323" s="25">
        <v>2018</v>
      </c>
      <c r="U323" s="19" t="s">
        <v>77</v>
      </c>
      <c r="V323" s="34">
        <f t="shared" si="22"/>
        <v>95</v>
      </c>
      <c r="W323" s="25">
        <v>67</v>
      </c>
      <c r="X323" s="25">
        <f t="shared" si="23"/>
        <v>28</v>
      </c>
      <c r="Y323" s="25"/>
      <c r="Z323" s="19" t="s">
        <v>77</v>
      </c>
      <c r="AA323" s="19" t="s">
        <v>77</v>
      </c>
      <c r="AB323" s="19" t="s">
        <v>78</v>
      </c>
      <c r="AC323" s="19"/>
      <c r="AD323" s="19" t="s">
        <v>78</v>
      </c>
      <c r="AE323" s="19"/>
      <c r="AF323" s="19" t="s">
        <v>78</v>
      </c>
      <c r="AG323" s="30">
        <v>1156</v>
      </c>
      <c r="AH323" s="30">
        <v>1156</v>
      </c>
      <c r="AI323" s="25" t="s">
        <v>9979</v>
      </c>
      <c r="AJ323" s="25" t="s">
        <v>9977</v>
      </c>
      <c r="AK323" s="19" t="s">
        <v>119</v>
      </c>
      <c r="AL323" s="22" t="s">
        <v>153</v>
      </c>
      <c r="AM323" s="19" t="s">
        <v>9240</v>
      </c>
      <c r="AN323" s="24" t="s">
        <v>2534</v>
      </c>
      <c r="AO323" s="30" t="s">
        <v>9980</v>
      </c>
      <c r="AP323" s="49" t="s">
        <v>8122</v>
      </c>
      <c r="AQ323" s="22" t="s">
        <v>7994</v>
      </c>
      <c r="AR323" s="25" t="s">
        <v>9495</v>
      </c>
      <c r="AS323" s="25">
        <v>70771288</v>
      </c>
    </row>
    <row r="324" s="1" customFormat="1" ht="50" customHeight="1" spans="1:45">
      <c r="A324" s="17">
        <v>317</v>
      </c>
      <c r="B324" s="25" t="s">
        <v>9981</v>
      </c>
      <c r="C324" s="25" t="s">
        <v>258</v>
      </c>
      <c r="D324" s="19" t="s">
        <v>67</v>
      </c>
      <c r="E324" s="64" t="s">
        <v>9982</v>
      </c>
      <c r="F324" s="20">
        <v>2018.1</v>
      </c>
      <c r="G324" s="25">
        <v>2018.12</v>
      </c>
      <c r="H324" s="25" t="s">
        <v>7863</v>
      </c>
      <c r="I324" s="25" t="s">
        <v>9485</v>
      </c>
      <c r="J324" s="25" t="s">
        <v>9983</v>
      </c>
      <c r="K324" s="64">
        <v>208</v>
      </c>
      <c r="L324" s="25">
        <v>133</v>
      </c>
      <c r="M324" s="25">
        <f t="shared" si="24"/>
        <v>75</v>
      </c>
      <c r="N324" s="25"/>
      <c r="O324" s="64" t="s">
        <v>9982</v>
      </c>
      <c r="P324" s="25" t="s">
        <v>9984</v>
      </c>
      <c r="Q324" s="25" t="s">
        <v>9489</v>
      </c>
      <c r="R324" s="25" t="s">
        <v>9490</v>
      </c>
      <c r="S324" s="25" t="s">
        <v>178</v>
      </c>
      <c r="T324" s="25">
        <v>2018</v>
      </c>
      <c r="U324" s="19" t="s">
        <v>77</v>
      </c>
      <c r="V324" s="34">
        <f t="shared" si="22"/>
        <v>208</v>
      </c>
      <c r="W324" s="25">
        <v>133</v>
      </c>
      <c r="X324" s="25">
        <f t="shared" si="23"/>
        <v>75</v>
      </c>
      <c r="Y324" s="25"/>
      <c r="Z324" s="19" t="s">
        <v>77</v>
      </c>
      <c r="AA324" s="19" t="s">
        <v>77</v>
      </c>
      <c r="AB324" s="19" t="s">
        <v>78</v>
      </c>
      <c r="AC324" s="19"/>
      <c r="AD324" s="19" t="s">
        <v>78</v>
      </c>
      <c r="AE324" s="19"/>
      <c r="AF324" s="19" t="s">
        <v>78</v>
      </c>
      <c r="AG324" s="30">
        <v>756</v>
      </c>
      <c r="AH324" s="30">
        <v>756</v>
      </c>
      <c r="AI324" s="25" t="s">
        <v>9508</v>
      </c>
      <c r="AJ324" s="25" t="s">
        <v>9983</v>
      </c>
      <c r="AK324" s="19" t="s">
        <v>119</v>
      </c>
      <c r="AL324" s="22" t="s">
        <v>153</v>
      </c>
      <c r="AM324" s="19" t="s">
        <v>9240</v>
      </c>
      <c r="AN324" s="24" t="s">
        <v>2534</v>
      </c>
      <c r="AO324" s="30" t="s">
        <v>9985</v>
      </c>
      <c r="AP324" s="49" t="s">
        <v>8122</v>
      </c>
      <c r="AQ324" s="22" t="s">
        <v>7994</v>
      </c>
      <c r="AR324" s="25" t="s">
        <v>9495</v>
      </c>
      <c r="AS324" s="25">
        <v>70771288</v>
      </c>
    </row>
    <row r="325" s="1" customFormat="1" ht="50" customHeight="1" spans="1:45">
      <c r="A325" s="17">
        <v>318</v>
      </c>
      <c r="B325" s="25" t="s">
        <v>9986</v>
      </c>
      <c r="C325" s="25" t="s">
        <v>258</v>
      </c>
      <c r="D325" s="19" t="s">
        <v>67</v>
      </c>
      <c r="E325" s="64" t="s">
        <v>259</v>
      </c>
      <c r="F325" s="20">
        <v>2018.1</v>
      </c>
      <c r="G325" s="25">
        <v>2018.12</v>
      </c>
      <c r="H325" s="25" t="s">
        <v>7863</v>
      </c>
      <c r="I325" s="25" t="s">
        <v>9485</v>
      </c>
      <c r="J325" s="25" t="s">
        <v>9987</v>
      </c>
      <c r="K325" s="64">
        <v>309</v>
      </c>
      <c r="L325" s="25">
        <v>209</v>
      </c>
      <c r="M325" s="25">
        <f t="shared" si="24"/>
        <v>100</v>
      </c>
      <c r="N325" s="25"/>
      <c r="O325" s="25" t="s">
        <v>9988</v>
      </c>
      <c r="P325" s="25" t="s">
        <v>9989</v>
      </c>
      <c r="Q325" s="25" t="s">
        <v>9489</v>
      </c>
      <c r="R325" s="25" t="s">
        <v>9990</v>
      </c>
      <c r="S325" s="25" t="s">
        <v>178</v>
      </c>
      <c r="T325" s="25">
        <v>2018</v>
      </c>
      <c r="U325" s="19" t="s">
        <v>77</v>
      </c>
      <c r="V325" s="34">
        <f t="shared" si="22"/>
        <v>309</v>
      </c>
      <c r="W325" s="25">
        <v>209</v>
      </c>
      <c r="X325" s="25">
        <f t="shared" si="23"/>
        <v>100</v>
      </c>
      <c r="Y325" s="25"/>
      <c r="Z325" s="19" t="s">
        <v>77</v>
      </c>
      <c r="AA325" s="19" t="s">
        <v>77</v>
      </c>
      <c r="AB325" s="19" t="s">
        <v>78</v>
      </c>
      <c r="AC325" s="19"/>
      <c r="AD325" s="19" t="s">
        <v>78</v>
      </c>
      <c r="AE325" s="19"/>
      <c r="AF325" s="19" t="s">
        <v>78</v>
      </c>
      <c r="AG325" s="30">
        <v>2654</v>
      </c>
      <c r="AH325" s="30">
        <v>2654</v>
      </c>
      <c r="AI325" s="25" t="s">
        <v>9991</v>
      </c>
      <c r="AJ325" s="25" t="s">
        <v>9987</v>
      </c>
      <c r="AK325" s="19" t="s">
        <v>119</v>
      </c>
      <c r="AL325" s="22" t="s">
        <v>153</v>
      </c>
      <c r="AM325" s="19" t="s">
        <v>9240</v>
      </c>
      <c r="AN325" s="24" t="s">
        <v>2534</v>
      </c>
      <c r="AO325" s="30" t="s">
        <v>9992</v>
      </c>
      <c r="AP325" s="49" t="s">
        <v>8122</v>
      </c>
      <c r="AQ325" s="22" t="s">
        <v>7994</v>
      </c>
      <c r="AR325" s="78" t="s">
        <v>9512</v>
      </c>
      <c r="AS325" s="78">
        <v>13436098556</v>
      </c>
    </row>
    <row r="326" s="1" customFormat="1" ht="50" customHeight="1" spans="1:45">
      <c r="A326" s="17">
        <v>319</v>
      </c>
      <c r="B326" s="25" t="s">
        <v>9993</v>
      </c>
      <c r="C326" s="25" t="s">
        <v>258</v>
      </c>
      <c r="D326" s="19" t="s">
        <v>67</v>
      </c>
      <c r="E326" s="64" t="s">
        <v>90</v>
      </c>
      <c r="F326" s="20">
        <v>2018.1</v>
      </c>
      <c r="G326" s="25">
        <v>2018.12</v>
      </c>
      <c r="H326" s="25" t="s">
        <v>7863</v>
      </c>
      <c r="I326" s="25" t="s">
        <v>9485</v>
      </c>
      <c r="J326" s="25" t="s">
        <v>9994</v>
      </c>
      <c r="K326" s="64">
        <v>336</v>
      </c>
      <c r="L326" s="25">
        <v>171</v>
      </c>
      <c r="M326" s="25">
        <f t="shared" si="24"/>
        <v>165</v>
      </c>
      <c r="N326" s="25"/>
      <c r="O326" s="25" t="s">
        <v>9995</v>
      </c>
      <c r="P326" s="25" t="s">
        <v>9996</v>
      </c>
      <c r="Q326" s="25" t="s">
        <v>9489</v>
      </c>
      <c r="R326" s="25" t="s">
        <v>9490</v>
      </c>
      <c r="S326" s="25" t="s">
        <v>178</v>
      </c>
      <c r="T326" s="25">
        <v>2018</v>
      </c>
      <c r="U326" s="19" t="s">
        <v>77</v>
      </c>
      <c r="V326" s="34">
        <f t="shared" si="22"/>
        <v>336</v>
      </c>
      <c r="W326" s="25">
        <v>171</v>
      </c>
      <c r="X326" s="25">
        <f t="shared" si="23"/>
        <v>165</v>
      </c>
      <c r="Y326" s="25"/>
      <c r="Z326" s="19" t="s">
        <v>77</v>
      </c>
      <c r="AA326" s="19" t="s">
        <v>77</v>
      </c>
      <c r="AB326" s="19" t="s">
        <v>78</v>
      </c>
      <c r="AC326" s="19"/>
      <c r="AD326" s="19" t="s">
        <v>78</v>
      </c>
      <c r="AE326" s="19"/>
      <c r="AF326" s="19" t="s">
        <v>78</v>
      </c>
      <c r="AG326" s="30">
        <v>3654</v>
      </c>
      <c r="AH326" s="30">
        <v>3654</v>
      </c>
      <c r="AI326" s="25" t="s">
        <v>9997</v>
      </c>
      <c r="AJ326" s="25" t="s">
        <v>9994</v>
      </c>
      <c r="AK326" s="19" t="s">
        <v>119</v>
      </c>
      <c r="AL326" s="22" t="s">
        <v>153</v>
      </c>
      <c r="AM326" s="19" t="s">
        <v>9240</v>
      </c>
      <c r="AN326" s="24" t="s">
        <v>2534</v>
      </c>
      <c r="AO326" s="30" t="s">
        <v>9998</v>
      </c>
      <c r="AP326" s="49" t="s">
        <v>8122</v>
      </c>
      <c r="AQ326" s="22" t="s">
        <v>7994</v>
      </c>
      <c r="AR326" s="25" t="s">
        <v>9495</v>
      </c>
      <c r="AS326" s="25">
        <v>70771288</v>
      </c>
    </row>
    <row r="327" s="1" customFormat="1" ht="50" customHeight="1" spans="1:45">
      <c r="A327" s="17">
        <v>320</v>
      </c>
      <c r="B327" s="83" t="s">
        <v>9999</v>
      </c>
      <c r="C327" s="25" t="s">
        <v>258</v>
      </c>
      <c r="D327" s="19" t="s">
        <v>67</v>
      </c>
      <c r="E327" s="83" t="s">
        <v>10000</v>
      </c>
      <c r="F327" s="20">
        <v>2018.1</v>
      </c>
      <c r="G327" s="25">
        <v>2018.12</v>
      </c>
      <c r="H327" s="25" t="s">
        <v>7863</v>
      </c>
      <c r="I327" s="25" t="s">
        <v>9485</v>
      </c>
      <c r="J327" s="72" t="s">
        <v>10001</v>
      </c>
      <c r="K327" s="64">
        <v>2400</v>
      </c>
      <c r="L327" s="83">
        <v>760</v>
      </c>
      <c r="M327" s="25">
        <f t="shared" si="24"/>
        <v>1640</v>
      </c>
      <c r="N327" s="25"/>
      <c r="O327" s="25" t="s">
        <v>10002</v>
      </c>
      <c r="P327" s="72" t="s">
        <v>10001</v>
      </c>
      <c r="Q327" s="25" t="s">
        <v>9489</v>
      </c>
      <c r="R327" s="25" t="s">
        <v>9490</v>
      </c>
      <c r="S327" s="25" t="s">
        <v>2462</v>
      </c>
      <c r="T327" s="25">
        <v>2018</v>
      </c>
      <c r="U327" s="19" t="s">
        <v>77</v>
      </c>
      <c r="V327" s="34">
        <f t="shared" si="22"/>
        <v>2400</v>
      </c>
      <c r="W327" s="83">
        <v>760</v>
      </c>
      <c r="X327" s="25">
        <f t="shared" si="23"/>
        <v>1640</v>
      </c>
      <c r="Y327" s="25"/>
      <c r="Z327" s="19" t="s">
        <v>77</v>
      </c>
      <c r="AA327" s="19" t="s">
        <v>77</v>
      </c>
      <c r="AB327" s="19" t="s">
        <v>78</v>
      </c>
      <c r="AC327" s="19"/>
      <c r="AD327" s="19" t="s">
        <v>78</v>
      </c>
      <c r="AE327" s="19"/>
      <c r="AF327" s="19" t="s">
        <v>78</v>
      </c>
      <c r="AG327" s="30">
        <v>1846</v>
      </c>
      <c r="AH327" s="30">
        <v>1846</v>
      </c>
      <c r="AI327" s="25" t="s">
        <v>10003</v>
      </c>
      <c r="AJ327" s="72" t="s">
        <v>10004</v>
      </c>
      <c r="AK327" s="19" t="s">
        <v>119</v>
      </c>
      <c r="AL327" s="22" t="s">
        <v>153</v>
      </c>
      <c r="AM327" s="25" t="s">
        <v>10005</v>
      </c>
      <c r="AN327" s="24" t="s">
        <v>2534</v>
      </c>
      <c r="AO327" s="30" t="s">
        <v>10006</v>
      </c>
      <c r="AP327" s="49" t="s">
        <v>8122</v>
      </c>
      <c r="AQ327" s="22" t="s">
        <v>7994</v>
      </c>
      <c r="AR327" s="25" t="s">
        <v>9495</v>
      </c>
      <c r="AS327" s="25">
        <v>70771288</v>
      </c>
    </row>
    <row r="328" s="1" customFormat="1" ht="50" customHeight="1" spans="1:45">
      <c r="A328" s="17">
        <v>321</v>
      </c>
      <c r="B328" s="83" t="s">
        <v>10007</v>
      </c>
      <c r="C328" s="25" t="s">
        <v>258</v>
      </c>
      <c r="D328" s="19" t="s">
        <v>67</v>
      </c>
      <c r="E328" s="64" t="s">
        <v>10008</v>
      </c>
      <c r="F328" s="20">
        <v>2018.1</v>
      </c>
      <c r="G328" s="25">
        <v>2018.12</v>
      </c>
      <c r="H328" s="25" t="s">
        <v>7863</v>
      </c>
      <c r="I328" s="25" t="s">
        <v>10009</v>
      </c>
      <c r="J328" s="72" t="s">
        <v>10010</v>
      </c>
      <c r="K328" s="64">
        <v>604</v>
      </c>
      <c r="L328" s="83">
        <v>252.2</v>
      </c>
      <c r="M328" s="25">
        <f t="shared" si="24"/>
        <v>351.8</v>
      </c>
      <c r="N328" s="25"/>
      <c r="O328" s="25" t="s">
        <v>10011</v>
      </c>
      <c r="P328" s="25" t="s">
        <v>10012</v>
      </c>
      <c r="Q328" s="25" t="s">
        <v>9489</v>
      </c>
      <c r="R328" s="25" t="s">
        <v>2989</v>
      </c>
      <c r="S328" s="25" t="s">
        <v>2462</v>
      </c>
      <c r="T328" s="25">
        <v>2018</v>
      </c>
      <c r="U328" s="19" t="s">
        <v>77</v>
      </c>
      <c r="V328" s="34">
        <f t="shared" si="22"/>
        <v>604</v>
      </c>
      <c r="W328" s="83">
        <v>252.2</v>
      </c>
      <c r="X328" s="25">
        <f t="shared" si="23"/>
        <v>351.8</v>
      </c>
      <c r="Y328" s="25"/>
      <c r="Z328" s="19" t="s">
        <v>77</v>
      </c>
      <c r="AA328" s="19" t="s">
        <v>77</v>
      </c>
      <c r="AB328" s="19" t="s">
        <v>78</v>
      </c>
      <c r="AC328" s="19"/>
      <c r="AD328" s="19" t="s">
        <v>78</v>
      </c>
      <c r="AE328" s="19"/>
      <c r="AF328" s="19" t="s">
        <v>78</v>
      </c>
      <c r="AG328" s="30">
        <v>3658</v>
      </c>
      <c r="AH328" s="30">
        <v>3658</v>
      </c>
      <c r="AI328" s="25" t="s">
        <v>10012</v>
      </c>
      <c r="AJ328" s="25" t="s">
        <v>10012</v>
      </c>
      <c r="AK328" s="19" t="s">
        <v>119</v>
      </c>
      <c r="AL328" s="22" t="s">
        <v>153</v>
      </c>
      <c r="AM328" s="25" t="s">
        <v>10013</v>
      </c>
      <c r="AN328" s="24" t="s">
        <v>2534</v>
      </c>
      <c r="AO328" s="30" t="s">
        <v>10014</v>
      </c>
      <c r="AP328" s="49" t="s">
        <v>8122</v>
      </c>
      <c r="AQ328" s="22" t="s">
        <v>7994</v>
      </c>
      <c r="AR328" s="25" t="s">
        <v>9495</v>
      </c>
      <c r="AS328" s="25">
        <v>70771288</v>
      </c>
    </row>
    <row r="329" s="1" customFormat="1" ht="50" customHeight="1" spans="1:45">
      <c r="A329" s="17">
        <v>322</v>
      </c>
      <c r="B329" s="83" t="s">
        <v>10015</v>
      </c>
      <c r="C329" s="19" t="s">
        <v>258</v>
      </c>
      <c r="D329" s="19" t="s">
        <v>67</v>
      </c>
      <c r="E329" s="64" t="s">
        <v>259</v>
      </c>
      <c r="F329" s="20">
        <v>2018.1</v>
      </c>
      <c r="G329" s="25">
        <v>2018.12</v>
      </c>
      <c r="H329" s="25" t="s">
        <v>7863</v>
      </c>
      <c r="I329" s="64" t="s">
        <v>9485</v>
      </c>
      <c r="J329" s="84" t="s">
        <v>10016</v>
      </c>
      <c r="K329" s="64">
        <v>2475</v>
      </c>
      <c r="L329" s="83">
        <f>51*25+30*40</f>
        <v>2475</v>
      </c>
      <c r="M329" s="25">
        <f t="shared" si="24"/>
        <v>0</v>
      </c>
      <c r="N329" s="25"/>
      <c r="O329" s="22" t="s">
        <v>9445</v>
      </c>
      <c r="P329" s="84" t="s">
        <v>10016</v>
      </c>
      <c r="Q329" s="25" t="s">
        <v>9489</v>
      </c>
      <c r="R329" s="25" t="s">
        <v>2989</v>
      </c>
      <c r="S329" s="25" t="s">
        <v>2462</v>
      </c>
      <c r="T329" s="25">
        <v>2018</v>
      </c>
      <c r="U329" s="19" t="s">
        <v>77</v>
      </c>
      <c r="V329" s="34">
        <f t="shared" si="22"/>
        <v>2475</v>
      </c>
      <c r="W329" s="83">
        <f>51*25+30*40</f>
        <v>2475</v>
      </c>
      <c r="X329" s="25">
        <f t="shared" si="23"/>
        <v>0</v>
      </c>
      <c r="Y329" s="25"/>
      <c r="Z329" s="19" t="s">
        <v>77</v>
      </c>
      <c r="AA329" s="19" t="s">
        <v>77</v>
      </c>
      <c r="AB329" s="19" t="s">
        <v>78</v>
      </c>
      <c r="AC329" s="19"/>
      <c r="AD329" s="19" t="s">
        <v>78</v>
      </c>
      <c r="AE329" s="19"/>
      <c r="AF329" s="19" t="s">
        <v>78</v>
      </c>
      <c r="AG329" s="30">
        <v>9854</v>
      </c>
      <c r="AH329" s="30">
        <v>9864</v>
      </c>
      <c r="AI329" s="84" t="s">
        <v>10016</v>
      </c>
      <c r="AJ329" s="84" t="s">
        <v>10016</v>
      </c>
      <c r="AK329" s="19" t="s">
        <v>119</v>
      </c>
      <c r="AL329" s="22" t="s">
        <v>153</v>
      </c>
      <c r="AM329" s="19" t="s">
        <v>9240</v>
      </c>
      <c r="AN329" s="24" t="s">
        <v>2534</v>
      </c>
      <c r="AO329" s="30" t="s">
        <v>10017</v>
      </c>
      <c r="AP329" s="49" t="s">
        <v>8122</v>
      </c>
      <c r="AQ329" s="22" t="s">
        <v>7994</v>
      </c>
      <c r="AR329" s="25" t="s">
        <v>9495</v>
      </c>
      <c r="AS329" s="25">
        <v>70771288</v>
      </c>
    </row>
    <row r="330" s="1" customFormat="1" ht="50" customHeight="1" spans="1:45">
      <c r="A330" s="17">
        <v>323</v>
      </c>
      <c r="B330" s="83" t="s">
        <v>10018</v>
      </c>
      <c r="C330" s="25" t="s">
        <v>258</v>
      </c>
      <c r="D330" s="19" t="s">
        <v>67</v>
      </c>
      <c r="E330" s="64" t="s">
        <v>10019</v>
      </c>
      <c r="F330" s="20">
        <v>2018.1</v>
      </c>
      <c r="G330" s="25">
        <v>2018.12</v>
      </c>
      <c r="H330" s="25" t="s">
        <v>7863</v>
      </c>
      <c r="I330" s="25" t="s">
        <v>9485</v>
      </c>
      <c r="J330" s="72" t="s">
        <v>10020</v>
      </c>
      <c r="K330" s="64">
        <v>4400</v>
      </c>
      <c r="L330" s="83">
        <v>2134.7</v>
      </c>
      <c r="M330" s="25">
        <f t="shared" si="24"/>
        <v>2265.3</v>
      </c>
      <c r="N330" s="25"/>
      <c r="O330" s="25" t="s">
        <v>10021</v>
      </c>
      <c r="P330" s="25" t="s">
        <v>10022</v>
      </c>
      <c r="Q330" s="25" t="s">
        <v>9489</v>
      </c>
      <c r="R330" s="25" t="s">
        <v>2989</v>
      </c>
      <c r="S330" s="25" t="s">
        <v>2462</v>
      </c>
      <c r="T330" s="25">
        <v>2018</v>
      </c>
      <c r="U330" s="19" t="s">
        <v>77</v>
      </c>
      <c r="V330" s="34">
        <f t="shared" si="22"/>
        <v>4400</v>
      </c>
      <c r="W330" s="83">
        <v>2134.7</v>
      </c>
      <c r="X330" s="25">
        <f t="shared" si="23"/>
        <v>2265.3</v>
      </c>
      <c r="Y330" s="25"/>
      <c r="Z330" s="19" t="s">
        <v>77</v>
      </c>
      <c r="AA330" s="19" t="s">
        <v>77</v>
      </c>
      <c r="AB330" s="19" t="s">
        <v>78</v>
      </c>
      <c r="AC330" s="19"/>
      <c r="AD330" s="19" t="s">
        <v>78</v>
      </c>
      <c r="AE330" s="19"/>
      <c r="AF330" s="19" t="s">
        <v>78</v>
      </c>
      <c r="AG330" s="30">
        <v>2513</v>
      </c>
      <c r="AH330" s="30">
        <v>2513</v>
      </c>
      <c r="AI330" s="25" t="s">
        <v>10023</v>
      </c>
      <c r="AJ330" s="25" t="s">
        <v>10024</v>
      </c>
      <c r="AK330" s="19" t="s">
        <v>119</v>
      </c>
      <c r="AL330" s="22" t="s">
        <v>153</v>
      </c>
      <c r="AM330" s="25" t="s">
        <v>10025</v>
      </c>
      <c r="AN330" s="24" t="s">
        <v>2534</v>
      </c>
      <c r="AO330" s="30" t="s">
        <v>10026</v>
      </c>
      <c r="AP330" s="49" t="s">
        <v>8122</v>
      </c>
      <c r="AQ330" s="19" t="s">
        <v>10027</v>
      </c>
      <c r="AR330" s="25" t="s">
        <v>9495</v>
      </c>
      <c r="AS330" s="25">
        <v>70771288</v>
      </c>
    </row>
    <row r="331" s="1" customFormat="1" ht="50" customHeight="1" spans="1:45">
      <c r="A331" s="17">
        <v>324</v>
      </c>
      <c r="B331" s="83" t="s">
        <v>10028</v>
      </c>
      <c r="C331" s="25" t="s">
        <v>258</v>
      </c>
      <c r="D331" s="19" t="s">
        <v>67</v>
      </c>
      <c r="E331" s="64" t="s">
        <v>817</v>
      </c>
      <c r="F331" s="20">
        <v>2018.1</v>
      </c>
      <c r="G331" s="25">
        <v>2018.12</v>
      </c>
      <c r="H331" s="25" t="s">
        <v>7863</v>
      </c>
      <c r="I331" s="79" t="s">
        <v>70</v>
      </c>
      <c r="J331" s="72" t="s">
        <v>10029</v>
      </c>
      <c r="K331" s="64">
        <v>115</v>
      </c>
      <c r="L331" s="83">
        <v>85</v>
      </c>
      <c r="M331" s="25">
        <f t="shared" si="24"/>
        <v>30</v>
      </c>
      <c r="N331" s="25"/>
      <c r="O331" s="25" t="s">
        <v>9976</v>
      </c>
      <c r="P331" s="25" t="s">
        <v>10030</v>
      </c>
      <c r="Q331" s="25" t="s">
        <v>9489</v>
      </c>
      <c r="R331" s="19" t="s">
        <v>117</v>
      </c>
      <c r="S331" s="25" t="s">
        <v>178</v>
      </c>
      <c r="T331" s="25">
        <v>2018</v>
      </c>
      <c r="U331" s="19" t="s">
        <v>77</v>
      </c>
      <c r="V331" s="34">
        <f t="shared" si="22"/>
        <v>115</v>
      </c>
      <c r="W331" s="83">
        <v>85</v>
      </c>
      <c r="X331" s="25">
        <f t="shared" si="23"/>
        <v>30</v>
      </c>
      <c r="Y331" s="25"/>
      <c r="Z331" s="19" t="s">
        <v>77</v>
      </c>
      <c r="AA331" s="19" t="s">
        <v>77</v>
      </c>
      <c r="AB331" s="19" t="s">
        <v>78</v>
      </c>
      <c r="AC331" s="19"/>
      <c r="AD331" s="19" t="s">
        <v>78</v>
      </c>
      <c r="AE331" s="19"/>
      <c r="AF331" s="19" t="s">
        <v>78</v>
      </c>
      <c r="AG331" s="30">
        <v>2781</v>
      </c>
      <c r="AH331" s="30">
        <v>2781</v>
      </c>
      <c r="AI331" s="25" t="s">
        <v>10031</v>
      </c>
      <c r="AJ331" s="72" t="s">
        <v>10029</v>
      </c>
      <c r="AK331" s="19" t="s">
        <v>119</v>
      </c>
      <c r="AL331" s="22" t="s">
        <v>153</v>
      </c>
      <c r="AM331" s="19" t="s">
        <v>9240</v>
      </c>
      <c r="AN331" s="24" t="s">
        <v>2534</v>
      </c>
      <c r="AO331" s="30" t="s">
        <v>10032</v>
      </c>
      <c r="AP331" s="49" t="s">
        <v>8122</v>
      </c>
      <c r="AQ331" s="22" t="s">
        <v>7994</v>
      </c>
      <c r="AR331" s="78" t="s">
        <v>9512</v>
      </c>
      <c r="AS331" s="78">
        <v>13436098556</v>
      </c>
    </row>
    <row r="332" s="1" customFormat="1" ht="50" customHeight="1" spans="1:45">
      <c r="A332" s="17">
        <v>325</v>
      </c>
      <c r="B332" s="83" t="s">
        <v>10033</v>
      </c>
      <c r="C332" s="25" t="s">
        <v>258</v>
      </c>
      <c r="D332" s="19" t="s">
        <v>67</v>
      </c>
      <c r="E332" s="64" t="s">
        <v>796</v>
      </c>
      <c r="F332" s="20">
        <v>2018.1</v>
      </c>
      <c r="G332" s="25">
        <v>2018.12</v>
      </c>
      <c r="H332" s="25" t="s">
        <v>7863</v>
      </c>
      <c r="I332" s="79" t="s">
        <v>796</v>
      </c>
      <c r="J332" s="72" t="s">
        <v>10034</v>
      </c>
      <c r="K332" s="64">
        <v>120</v>
      </c>
      <c r="L332" s="83">
        <v>60</v>
      </c>
      <c r="M332" s="25">
        <f t="shared" si="24"/>
        <v>60</v>
      </c>
      <c r="N332" s="25"/>
      <c r="O332" s="25" t="s">
        <v>10035</v>
      </c>
      <c r="P332" s="25" t="s">
        <v>10036</v>
      </c>
      <c r="Q332" s="25" t="s">
        <v>9489</v>
      </c>
      <c r="R332" s="19" t="s">
        <v>117</v>
      </c>
      <c r="S332" s="25" t="s">
        <v>178</v>
      </c>
      <c r="T332" s="25">
        <v>2018</v>
      </c>
      <c r="U332" s="19" t="s">
        <v>77</v>
      </c>
      <c r="V332" s="34">
        <f t="shared" si="22"/>
        <v>120</v>
      </c>
      <c r="W332" s="83">
        <v>60</v>
      </c>
      <c r="X332" s="25">
        <f t="shared" si="23"/>
        <v>60</v>
      </c>
      <c r="Y332" s="25"/>
      <c r="Z332" s="19" t="s">
        <v>77</v>
      </c>
      <c r="AA332" s="19" t="s">
        <v>77</v>
      </c>
      <c r="AB332" s="19" t="s">
        <v>78</v>
      </c>
      <c r="AC332" s="19"/>
      <c r="AD332" s="19" t="s">
        <v>78</v>
      </c>
      <c r="AE332" s="19"/>
      <c r="AF332" s="19" t="s">
        <v>78</v>
      </c>
      <c r="AG332" s="30">
        <v>48</v>
      </c>
      <c r="AH332" s="30">
        <v>48</v>
      </c>
      <c r="AI332" s="25" t="s">
        <v>10037</v>
      </c>
      <c r="AJ332" s="72" t="s">
        <v>10034</v>
      </c>
      <c r="AK332" s="19" t="s">
        <v>119</v>
      </c>
      <c r="AL332" s="22" t="s">
        <v>153</v>
      </c>
      <c r="AM332" s="19" t="s">
        <v>9240</v>
      </c>
      <c r="AN332" s="24" t="s">
        <v>2534</v>
      </c>
      <c r="AO332" s="30" t="s">
        <v>10038</v>
      </c>
      <c r="AP332" s="49" t="s">
        <v>8122</v>
      </c>
      <c r="AQ332" s="22" t="s">
        <v>7994</v>
      </c>
      <c r="AR332" s="78" t="s">
        <v>9512</v>
      </c>
      <c r="AS332" s="78">
        <v>13436098556</v>
      </c>
    </row>
    <row r="333" s="1" customFormat="1" ht="50" customHeight="1" spans="1:45">
      <c r="A333" s="17">
        <v>326</v>
      </c>
      <c r="B333" s="83" t="s">
        <v>10039</v>
      </c>
      <c r="C333" s="25" t="s">
        <v>258</v>
      </c>
      <c r="D333" s="19" t="s">
        <v>67</v>
      </c>
      <c r="E333" s="64" t="s">
        <v>10040</v>
      </c>
      <c r="F333" s="20">
        <v>2018.1</v>
      </c>
      <c r="G333" s="25">
        <v>2019.3</v>
      </c>
      <c r="H333" s="25" t="s">
        <v>7863</v>
      </c>
      <c r="I333" s="25" t="s">
        <v>883</v>
      </c>
      <c r="J333" s="72" t="s">
        <v>10041</v>
      </c>
      <c r="K333" s="64">
        <v>160</v>
      </c>
      <c r="L333" s="83">
        <v>80</v>
      </c>
      <c r="M333" s="25">
        <f t="shared" si="24"/>
        <v>80</v>
      </c>
      <c r="N333" s="25"/>
      <c r="O333" s="19" t="s">
        <v>3093</v>
      </c>
      <c r="P333" s="19" t="s">
        <v>10029</v>
      </c>
      <c r="Q333" s="19" t="s">
        <v>10042</v>
      </c>
      <c r="R333" s="25" t="s">
        <v>10043</v>
      </c>
      <c r="S333" s="25" t="s">
        <v>178</v>
      </c>
      <c r="T333" s="25">
        <v>2018</v>
      </c>
      <c r="U333" s="25" t="s">
        <v>77</v>
      </c>
      <c r="V333" s="34">
        <f t="shared" si="22"/>
        <v>160</v>
      </c>
      <c r="W333" s="83">
        <v>80</v>
      </c>
      <c r="X333" s="25">
        <f t="shared" si="23"/>
        <v>80</v>
      </c>
      <c r="Y333" s="25"/>
      <c r="Z333" s="25" t="s">
        <v>77</v>
      </c>
      <c r="AA333" s="25" t="s">
        <v>77</v>
      </c>
      <c r="AB333" s="25" t="s">
        <v>78</v>
      </c>
      <c r="AC333" s="25"/>
      <c r="AD333" s="25" t="s">
        <v>78</v>
      </c>
      <c r="AE333" s="25"/>
      <c r="AF333" s="25" t="s">
        <v>78</v>
      </c>
      <c r="AG333" s="25">
        <v>36</v>
      </c>
      <c r="AH333" s="25">
        <v>36</v>
      </c>
      <c r="AI333" s="25" t="s">
        <v>10044</v>
      </c>
      <c r="AJ333" s="72" t="s">
        <v>10041</v>
      </c>
      <c r="AK333" s="19" t="s">
        <v>119</v>
      </c>
      <c r="AL333" s="19" t="s">
        <v>5846</v>
      </c>
      <c r="AM333" s="25" t="s">
        <v>10045</v>
      </c>
      <c r="AN333" s="30" t="s">
        <v>2466</v>
      </c>
      <c r="AO333" s="19" t="s">
        <v>10046</v>
      </c>
      <c r="AP333" s="19" t="s">
        <v>2037</v>
      </c>
      <c r="AQ333" s="19" t="s">
        <v>4080</v>
      </c>
      <c r="AR333" s="25" t="s">
        <v>2546</v>
      </c>
      <c r="AS333" s="25">
        <v>17382359789</v>
      </c>
    </row>
    <row r="334" s="1" customFormat="1" ht="50" customHeight="1" spans="1:45">
      <c r="A334" s="17">
        <v>327</v>
      </c>
      <c r="B334" s="64" t="s">
        <v>10047</v>
      </c>
      <c r="C334" s="19" t="s">
        <v>258</v>
      </c>
      <c r="D334" s="19" t="s">
        <v>67</v>
      </c>
      <c r="E334" s="64" t="s">
        <v>857</v>
      </c>
      <c r="F334" s="20">
        <v>2018.1</v>
      </c>
      <c r="G334" s="25">
        <v>2018.12</v>
      </c>
      <c r="H334" s="25" t="s">
        <v>7863</v>
      </c>
      <c r="I334" s="64" t="s">
        <v>857</v>
      </c>
      <c r="J334" s="64" t="s">
        <v>10048</v>
      </c>
      <c r="K334" s="64">
        <v>1098</v>
      </c>
      <c r="L334" s="64">
        <v>1098</v>
      </c>
      <c r="M334" s="25">
        <f t="shared" si="24"/>
        <v>0</v>
      </c>
      <c r="N334" s="25"/>
      <c r="O334" s="19" t="s">
        <v>10049</v>
      </c>
      <c r="P334" s="25" t="s">
        <v>10050</v>
      </c>
      <c r="Q334" s="19" t="s">
        <v>10051</v>
      </c>
      <c r="R334" s="19" t="s">
        <v>117</v>
      </c>
      <c r="S334" s="19" t="s">
        <v>2462</v>
      </c>
      <c r="T334" s="25">
        <v>2018</v>
      </c>
      <c r="U334" s="25" t="s">
        <v>77</v>
      </c>
      <c r="V334" s="34">
        <f t="shared" si="22"/>
        <v>1098</v>
      </c>
      <c r="W334" s="64">
        <v>1098</v>
      </c>
      <c r="X334" s="25">
        <f t="shared" si="23"/>
        <v>0</v>
      </c>
      <c r="Y334" s="25"/>
      <c r="Z334" s="19" t="s">
        <v>77</v>
      </c>
      <c r="AA334" s="25" t="s">
        <v>77</v>
      </c>
      <c r="AB334" s="25" t="s">
        <v>78</v>
      </c>
      <c r="AC334" s="25"/>
      <c r="AD334" s="19" t="s">
        <v>78</v>
      </c>
      <c r="AE334" s="25"/>
      <c r="AF334" s="19" t="s">
        <v>78</v>
      </c>
      <c r="AG334" s="30">
        <v>136</v>
      </c>
      <c r="AH334" s="30">
        <v>136</v>
      </c>
      <c r="AI334" s="19" t="s">
        <v>10052</v>
      </c>
      <c r="AJ334" s="19" t="s">
        <v>10050</v>
      </c>
      <c r="AK334" s="19" t="s">
        <v>119</v>
      </c>
      <c r="AL334" s="19" t="s">
        <v>9921</v>
      </c>
      <c r="AM334" s="19" t="s">
        <v>10053</v>
      </c>
      <c r="AN334" s="30" t="s">
        <v>10054</v>
      </c>
      <c r="AO334" s="30" t="s">
        <v>10055</v>
      </c>
      <c r="AP334" s="19" t="s">
        <v>10056</v>
      </c>
      <c r="AQ334" s="19" t="s">
        <v>10027</v>
      </c>
      <c r="AR334" s="25" t="s">
        <v>312</v>
      </c>
      <c r="AS334" s="25">
        <v>13452370032</v>
      </c>
    </row>
    <row r="335" s="1" customFormat="1" ht="50" customHeight="1" spans="1:45">
      <c r="A335" s="17">
        <v>328</v>
      </c>
      <c r="B335" s="24" t="s">
        <v>9442</v>
      </c>
      <c r="C335" s="22" t="s">
        <v>168</v>
      </c>
      <c r="D335" s="22" t="s">
        <v>110</v>
      </c>
      <c r="E335" s="22" t="s">
        <v>9443</v>
      </c>
      <c r="F335" s="20">
        <v>2018.1</v>
      </c>
      <c r="G335" s="25">
        <v>2019.3</v>
      </c>
      <c r="H335" s="22" t="s">
        <v>5376</v>
      </c>
      <c r="I335" s="22" t="s">
        <v>1976</v>
      </c>
      <c r="J335" s="24" t="s">
        <v>7914</v>
      </c>
      <c r="K335" s="85">
        <v>209</v>
      </c>
      <c r="L335" s="85">
        <v>58</v>
      </c>
      <c r="M335" s="22">
        <v>151</v>
      </c>
      <c r="N335" s="22">
        <v>0</v>
      </c>
      <c r="O335" s="22" t="s">
        <v>9445</v>
      </c>
      <c r="P335" s="86" t="s">
        <v>7916</v>
      </c>
      <c r="Q335" s="86" t="s">
        <v>7917</v>
      </c>
      <c r="R335" s="86" t="s">
        <v>9446</v>
      </c>
      <c r="S335" s="22" t="s">
        <v>486</v>
      </c>
      <c r="T335" s="22">
        <v>2018</v>
      </c>
      <c r="U335" s="22" t="s">
        <v>77</v>
      </c>
      <c r="V335" s="34">
        <f t="shared" si="22"/>
        <v>58</v>
      </c>
      <c r="W335" s="85">
        <v>58</v>
      </c>
      <c r="X335" s="22"/>
      <c r="Y335" s="22"/>
      <c r="Z335" s="22" t="s">
        <v>77</v>
      </c>
      <c r="AA335" s="22" t="s">
        <v>77</v>
      </c>
      <c r="AB335" s="22" t="s">
        <v>78</v>
      </c>
      <c r="AC335" s="22"/>
      <c r="AD335" s="19" t="s">
        <v>78</v>
      </c>
      <c r="AE335" s="22"/>
      <c r="AF335" s="22" t="s">
        <v>78</v>
      </c>
      <c r="AG335" s="22">
        <v>515</v>
      </c>
      <c r="AH335" s="22">
        <v>515</v>
      </c>
      <c r="AI335" s="22" t="s">
        <v>9447</v>
      </c>
      <c r="AJ335" s="22" t="s">
        <v>9447</v>
      </c>
      <c r="AK335" s="22" t="s">
        <v>9437</v>
      </c>
      <c r="AL335" s="30" t="s">
        <v>8639</v>
      </c>
      <c r="AM335" s="22" t="s">
        <v>9448</v>
      </c>
      <c r="AN335" s="22" t="s">
        <v>9449</v>
      </c>
      <c r="AO335" s="22" t="s">
        <v>9450</v>
      </c>
      <c r="AP335" s="22" t="s">
        <v>9441</v>
      </c>
      <c r="AQ335" s="22" t="s">
        <v>238</v>
      </c>
      <c r="AR335" s="22" t="s">
        <v>2454</v>
      </c>
      <c r="AS335" s="22">
        <v>13709466327</v>
      </c>
    </row>
    <row r="336" s="1" customFormat="1" ht="50" customHeight="1" spans="1:45">
      <c r="A336" s="17">
        <v>329</v>
      </c>
      <c r="B336" s="24" t="s">
        <v>10057</v>
      </c>
      <c r="C336" s="22" t="s">
        <v>168</v>
      </c>
      <c r="D336" s="22" t="s">
        <v>110</v>
      </c>
      <c r="E336" s="22" t="s">
        <v>10058</v>
      </c>
      <c r="F336" s="20">
        <v>2018.1</v>
      </c>
      <c r="G336" s="20">
        <v>2018.12</v>
      </c>
      <c r="H336" s="22" t="s">
        <v>5376</v>
      </c>
      <c r="I336" s="22" t="s">
        <v>1976</v>
      </c>
      <c r="J336" s="24" t="s">
        <v>10059</v>
      </c>
      <c r="K336" s="85">
        <v>180</v>
      </c>
      <c r="L336" s="85">
        <v>78</v>
      </c>
      <c r="M336" s="22">
        <v>102</v>
      </c>
      <c r="N336" s="22">
        <v>0</v>
      </c>
      <c r="O336" s="22" t="s">
        <v>10060</v>
      </c>
      <c r="P336" s="86" t="s">
        <v>10061</v>
      </c>
      <c r="Q336" s="86" t="s">
        <v>10062</v>
      </c>
      <c r="R336" s="86" t="s">
        <v>10063</v>
      </c>
      <c r="S336" s="22" t="s">
        <v>178</v>
      </c>
      <c r="T336" s="22">
        <v>2018</v>
      </c>
      <c r="U336" s="22" t="s">
        <v>77</v>
      </c>
      <c r="V336" s="34">
        <f t="shared" si="22"/>
        <v>78</v>
      </c>
      <c r="W336" s="85">
        <v>78</v>
      </c>
      <c r="X336" s="22"/>
      <c r="Y336" s="22"/>
      <c r="Z336" s="22" t="s">
        <v>77</v>
      </c>
      <c r="AA336" s="22" t="s">
        <v>77</v>
      </c>
      <c r="AB336" s="22" t="s">
        <v>78</v>
      </c>
      <c r="AC336" s="22"/>
      <c r="AD336" s="19" t="s">
        <v>78</v>
      </c>
      <c r="AE336" s="22"/>
      <c r="AF336" s="22" t="s">
        <v>78</v>
      </c>
      <c r="AG336" s="22" t="s">
        <v>10064</v>
      </c>
      <c r="AH336" s="22" t="s">
        <v>10064</v>
      </c>
      <c r="AI336" s="22" t="s">
        <v>10065</v>
      </c>
      <c r="AJ336" s="22" t="s">
        <v>10065</v>
      </c>
      <c r="AK336" s="22" t="s">
        <v>9437</v>
      </c>
      <c r="AL336" s="30" t="s">
        <v>8639</v>
      </c>
      <c r="AM336" s="22" t="s">
        <v>10066</v>
      </c>
      <c r="AN336" s="22" t="s">
        <v>10067</v>
      </c>
      <c r="AO336" s="22" t="s">
        <v>10068</v>
      </c>
      <c r="AP336" s="22" t="s">
        <v>9441</v>
      </c>
      <c r="AQ336" s="22" t="s">
        <v>238</v>
      </c>
      <c r="AR336" s="22" t="s">
        <v>2454</v>
      </c>
      <c r="AS336" s="22">
        <v>13709466327</v>
      </c>
    </row>
    <row r="337" s="1" customFormat="1" ht="50" customHeight="1" spans="1:45">
      <c r="A337" s="17">
        <v>330</v>
      </c>
      <c r="B337" s="22" t="s">
        <v>10069</v>
      </c>
      <c r="C337" s="22" t="s">
        <v>258</v>
      </c>
      <c r="D337" s="19" t="s">
        <v>110</v>
      </c>
      <c r="E337" s="22" t="s">
        <v>741</v>
      </c>
      <c r="F337" s="20">
        <v>2018.1</v>
      </c>
      <c r="G337" s="20">
        <v>2018.12</v>
      </c>
      <c r="H337" s="22" t="s">
        <v>10070</v>
      </c>
      <c r="I337" s="22" t="s">
        <v>741</v>
      </c>
      <c r="J337" s="22" t="s">
        <v>10071</v>
      </c>
      <c r="K337" s="87">
        <v>6</v>
      </c>
      <c r="L337" s="87">
        <v>6</v>
      </c>
      <c r="M337" s="87">
        <v>0</v>
      </c>
      <c r="N337" s="87">
        <v>0</v>
      </c>
      <c r="O337" s="22" t="s">
        <v>10072</v>
      </c>
      <c r="P337" s="22" t="s">
        <v>474</v>
      </c>
      <c r="Q337" s="30" t="s">
        <v>1980</v>
      </c>
      <c r="R337" s="22" t="s">
        <v>2989</v>
      </c>
      <c r="S337" s="22" t="s">
        <v>178</v>
      </c>
      <c r="T337" s="22">
        <v>2018</v>
      </c>
      <c r="U337" s="22" t="s">
        <v>77</v>
      </c>
      <c r="V337" s="34">
        <f t="shared" si="22"/>
        <v>6</v>
      </c>
      <c r="W337" s="87">
        <v>6</v>
      </c>
      <c r="X337" s="87"/>
      <c r="Y337" s="22"/>
      <c r="Z337" s="22" t="s">
        <v>77</v>
      </c>
      <c r="AA337" s="22" t="s">
        <v>77</v>
      </c>
      <c r="AB337" s="22" t="s">
        <v>78</v>
      </c>
      <c r="AC337" s="22"/>
      <c r="AD337" s="22" t="s">
        <v>78</v>
      </c>
      <c r="AE337" s="22"/>
      <c r="AF337" s="22" t="s">
        <v>78</v>
      </c>
      <c r="AG337" s="22">
        <v>2320</v>
      </c>
      <c r="AH337" s="22">
        <v>2320</v>
      </c>
      <c r="AI337" s="22" t="s">
        <v>10073</v>
      </c>
      <c r="AJ337" s="22" t="s">
        <v>10074</v>
      </c>
      <c r="AK337" s="19" t="s">
        <v>119</v>
      </c>
      <c r="AL337" s="22" t="s">
        <v>153</v>
      </c>
      <c r="AM337" s="22" t="s">
        <v>10075</v>
      </c>
      <c r="AN337" s="22" t="s">
        <v>10076</v>
      </c>
      <c r="AO337" s="30" t="s">
        <v>10077</v>
      </c>
      <c r="AP337" s="22" t="s">
        <v>2158</v>
      </c>
      <c r="AQ337" s="22" t="s">
        <v>7994</v>
      </c>
      <c r="AR337" s="22" t="s">
        <v>10078</v>
      </c>
      <c r="AS337" s="78" t="s">
        <v>10079</v>
      </c>
    </row>
    <row r="338" s="1" customFormat="1" ht="50" customHeight="1" spans="1:45">
      <c r="A338" s="17">
        <v>331</v>
      </c>
      <c r="B338" s="22" t="s">
        <v>10080</v>
      </c>
      <c r="C338" s="22" t="s">
        <v>258</v>
      </c>
      <c r="D338" s="19" t="s">
        <v>110</v>
      </c>
      <c r="E338" s="22" t="s">
        <v>753</v>
      </c>
      <c r="F338" s="20">
        <v>2018.1</v>
      </c>
      <c r="G338" s="20">
        <v>2018.12</v>
      </c>
      <c r="H338" s="22" t="s">
        <v>10070</v>
      </c>
      <c r="I338" s="22" t="s">
        <v>753</v>
      </c>
      <c r="J338" s="22" t="s">
        <v>10081</v>
      </c>
      <c r="K338" s="87">
        <v>7</v>
      </c>
      <c r="L338" s="87">
        <v>7</v>
      </c>
      <c r="M338" s="87">
        <v>0</v>
      </c>
      <c r="N338" s="87">
        <v>0</v>
      </c>
      <c r="O338" s="22" t="s">
        <v>10072</v>
      </c>
      <c r="P338" s="22" t="s">
        <v>474</v>
      </c>
      <c r="Q338" s="30" t="s">
        <v>1980</v>
      </c>
      <c r="R338" s="22" t="s">
        <v>2989</v>
      </c>
      <c r="S338" s="25" t="s">
        <v>178</v>
      </c>
      <c r="T338" s="22">
        <v>2018</v>
      </c>
      <c r="U338" s="22" t="s">
        <v>77</v>
      </c>
      <c r="V338" s="34">
        <f t="shared" si="22"/>
        <v>7</v>
      </c>
      <c r="W338" s="87">
        <v>7</v>
      </c>
      <c r="X338" s="87"/>
      <c r="Y338" s="22"/>
      <c r="Z338" s="22" t="s">
        <v>77</v>
      </c>
      <c r="AA338" s="22" t="s">
        <v>77</v>
      </c>
      <c r="AB338" s="22" t="s">
        <v>78</v>
      </c>
      <c r="AC338" s="22"/>
      <c r="AD338" s="22" t="s">
        <v>78</v>
      </c>
      <c r="AE338" s="22"/>
      <c r="AF338" s="22" t="s">
        <v>78</v>
      </c>
      <c r="AG338" s="22">
        <v>2013</v>
      </c>
      <c r="AH338" s="22">
        <v>2013</v>
      </c>
      <c r="AI338" s="22" t="s">
        <v>10082</v>
      </c>
      <c r="AJ338" s="22" t="s">
        <v>10083</v>
      </c>
      <c r="AK338" s="19" t="s">
        <v>119</v>
      </c>
      <c r="AL338" s="22" t="s">
        <v>153</v>
      </c>
      <c r="AM338" s="22" t="s">
        <v>10084</v>
      </c>
      <c r="AN338" s="22" t="s">
        <v>10076</v>
      </c>
      <c r="AO338" s="30" t="s">
        <v>10085</v>
      </c>
      <c r="AP338" s="22" t="s">
        <v>2158</v>
      </c>
      <c r="AQ338" s="22" t="s">
        <v>7994</v>
      </c>
      <c r="AR338" s="22" t="s">
        <v>10078</v>
      </c>
      <c r="AS338" s="78" t="s">
        <v>10079</v>
      </c>
    </row>
    <row r="339" s="1" customFormat="1" ht="50" customHeight="1" spans="1:45">
      <c r="A339" s="17">
        <v>332</v>
      </c>
      <c r="B339" s="22" t="s">
        <v>10080</v>
      </c>
      <c r="C339" s="22" t="s">
        <v>258</v>
      </c>
      <c r="D339" s="19" t="s">
        <v>110</v>
      </c>
      <c r="E339" s="22" t="s">
        <v>822</v>
      </c>
      <c r="F339" s="20">
        <v>2018.1</v>
      </c>
      <c r="G339" s="20">
        <v>2018.12</v>
      </c>
      <c r="H339" s="22" t="s">
        <v>10070</v>
      </c>
      <c r="I339" s="22" t="s">
        <v>822</v>
      </c>
      <c r="J339" s="22" t="s">
        <v>10086</v>
      </c>
      <c r="K339" s="87">
        <v>15</v>
      </c>
      <c r="L339" s="87">
        <v>15</v>
      </c>
      <c r="M339" s="87">
        <v>0</v>
      </c>
      <c r="N339" s="87">
        <v>0</v>
      </c>
      <c r="O339" s="22" t="s">
        <v>10072</v>
      </c>
      <c r="P339" s="22" t="s">
        <v>10086</v>
      </c>
      <c r="Q339" s="30" t="s">
        <v>1980</v>
      </c>
      <c r="R339" s="22" t="s">
        <v>2989</v>
      </c>
      <c r="S339" s="22" t="s">
        <v>178</v>
      </c>
      <c r="T339" s="22">
        <v>2018</v>
      </c>
      <c r="U339" s="22" t="s">
        <v>77</v>
      </c>
      <c r="V339" s="34">
        <f t="shared" si="22"/>
        <v>15</v>
      </c>
      <c r="W339" s="87">
        <v>15</v>
      </c>
      <c r="X339" s="87"/>
      <c r="Y339" s="22"/>
      <c r="Z339" s="22" t="s">
        <v>77</v>
      </c>
      <c r="AA339" s="22" t="s">
        <v>77</v>
      </c>
      <c r="AB339" s="22" t="s">
        <v>78</v>
      </c>
      <c r="AC339" s="22"/>
      <c r="AD339" s="22" t="s">
        <v>78</v>
      </c>
      <c r="AE339" s="22"/>
      <c r="AF339" s="22" t="s">
        <v>78</v>
      </c>
      <c r="AG339" s="22">
        <v>2454</v>
      </c>
      <c r="AH339" s="22">
        <v>2454</v>
      </c>
      <c r="AI339" s="22" t="s">
        <v>10087</v>
      </c>
      <c r="AJ339" s="22" t="s">
        <v>10088</v>
      </c>
      <c r="AK339" s="19" t="s">
        <v>119</v>
      </c>
      <c r="AL339" s="22" t="s">
        <v>153</v>
      </c>
      <c r="AM339" s="22" t="s">
        <v>10089</v>
      </c>
      <c r="AN339" s="22" t="s">
        <v>10076</v>
      </c>
      <c r="AO339" s="30" t="s">
        <v>10090</v>
      </c>
      <c r="AP339" s="22" t="s">
        <v>2158</v>
      </c>
      <c r="AQ339" s="22" t="s">
        <v>7994</v>
      </c>
      <c r="AR339" s="22" t="s">
        <v>10078</v>
      </c>
      <c r="AS339" s="78" t="s">
        <v>10079</v>
      </c>
    </row>
    <row r="340" s="1" customFormat="1" ht="50" customHeight="1" spans="1:45">
      <c r="A340" s="17">
        <v>333</v>
      </c>
      <c r="B340" s="22" t="s">
        <v>10080</v>
      </c>
      <c r="C340" s="22" t="s">
        <v>258</v>
      </c>
      <c r="D340" s="19" t="s">
        <v>110</v>
      </c>
      <c r="E340" s="22" t="s">
        <v>875</v>
      </c>
      <c r="F340" s="20">
        <v>2018.1</v>
      </c>
      <c r="G340" s="20">
        <v>2018.12</v>
      </c>
      <c r="H340" s="22" t="s">
        <v>10070</v>
      </c>
      <c r="I340" s="22" t="s">
        <v>875</v>
      </c>
      <c r="J340" s="22" t="s">
        <v>10091</v>
      </c>
      <c r="K340" s="87">
        <v>10</v>
      </c>
      <c r="L340" s="87">
        <v>10</v>
      </c>
      <c r="M340" s="87">
        <v>0</v>
      </c>
      <c r="N340" s="87">
        <v>0</v>
      </c>
      <c r="O340" s="22" t="s">
        <v>10072</v>
      </c>
      <c r="P340" s="22" t="s">
        <v>474</v>
      </c>
      <c r="Q340" s="30" t="s">
        <v>1980</v>
      </c>
      <c r="R340" s="22" t="s">
        <v>117</v>
      </c>
      <c r="S340" s="22" t="s">
        <v>178</v>
      </c>
      <c r="T340" s="22">
        <v>2018</v>
      </c>
      <c r="U340" s="22" t="s">
        <v>77</v>
      </c>
      <c r="V340" s="34">
        <f t="shared" si="22"/>
        <v>10</v>
      </c>
      <c r="W340" s="87">
        <v>10</v>
      </c>
      <c r="X340" s="87">
        <v>0</v>
      </c>
      <c r="Y340" s="22"/>
      <c r="Z340" s="22" t="s">
        <v>77</v>
      </c>
      <c r="AA340" s="22" t="s">
        <v>77</v>
      </c>
      <c r="AB340" s="22" t="s">
        <v>78</v>
      </c>
      <c r="AC340" s="22"/>
      <c r="AD340" s="22" t="s">
        <v>78</v>
      </c>
      <c r="AE340" s="22"/>
      <c r="AF340" s="22" t="s">
        <v>78</v>
      </c>
      <c r="AG340" s="22">
        <v>3363</v>
      </c>
      <c r="AH340" s="22">
        <v>3363</v>
      </c>
      <c r="AI340" s="22" t="s">
        <v>10092</v>
      </c>
      <c r="AJ340" s="22" t="s">
        <v>10093</v>
      </c>
      <c r="AK340" s="19" t="s">
        <v>119</v>
      </c>
      <c r="AL340" s="22" t="s">
        <v>153</v>
      </c>
      <c r="AM340" s="22" t="s">
        <v>10094</v>
      </c>
      <c r="AN340" s="22" t="s">
        <v>10076</v>
      </c>
      <c r="AO340" s="30" t="s">
        <v>10095</v>
      </c>
      <c r="AP340" s="22" t="s">
        <v>2158</v>
      </c>
      <c r="AQ340" s="22" t="s">
        <v>7994</v>
      </c>
      <c r="AR340" s="22" t="s">
        <v>1090</v>
      </c>
      <c r="AS340" s="22">
        <v>13594519678</v>
      </c>
    </row>
    <row r="341" s="1" customFormat="1" ht="50" customHeight="1" spans="1:45">
      <c r="A341" s="17">
        <v>334</v>
      </c>
      <c r="B341" s="22" t="s">
        <v>10080</v>
      </c>
      <c r="C341" s="22" t="s">
        <v>258</v>
      </c>
      <c r="D341" s="19" t="s">
        <v>110</v>
      </c>
      <c r="E341" s="22" t="s">
        <v>10096</v>
      </c>
      <c r="F341" s="20">
        <v>2018.1</v>
      </c>
      <c r="G341" s="20">
        <v>2018.12</v>
      </c>
      <c r="H341" s="22" t="s">
        <v>10070</v>
      </c>
      <c r="I341" s="22" t="s">
        <v>849</v>
      </c>
      <c r="J341" s="22" t="s">
        <v>10097</v>
      </c>
      <c r="K341" s="87">
        <v>10</v>
      </c>
      <c r="L341" s="87">
        <v>10</v>
      </c>
      <c r="M341" s="87">
        <v>0</v>
      </c>
      <c r="N341" s="87">
        <v>0</v>
      </c>
      <c r="O341" s="22" t="s">
        <v>10072</v>
      </c>
      <c r="P341" s="22" t="s">
        <v>474</v>
      </c>
      <c r="Q341" s="30" t="s">
        <v>1980</v>
      </c>
      <c r="R341" s="22" t="s">
        <v>117</v>
      </c>
      <c r="S341" s="22" t="s">
        <v>178</v>
      </c>
      <c r="T341" s="22">
        <v>2018</v>
      </c>
      <c r="U341" s="22" t="s">
        <v>77</v>
      </c>
      <c r="V341" s="34">
        <f t="shared" si="22"/>
        <v>10</v>
      </c>
      <c r="W341" s="87">
        <v>10</v>
      </c>
      <c r="X341" s="87"/>
      <c r="Y341" s="22"/>
      <c r="Z341" s="22" t="s">
        <v>77</v>
      </c>
      <c r="AA341" s="22" t="s">
        <v>77</v>
      </c>
      <c r="AB341" s="22" t="s">
        <v>78</v>
      </c>
      <c r="AC341" s="22"/>
      <c r="AD341" s="22" t="s">
        <v>78</v>
      </c>
      <c r="AE341" s="22"/>
      <c r="AF341" s="22" t="s">
        <v>78</v>
      </c>
      <c r="AG341" s="22">
        <v>2793</v>
      </c>
      <c r="AH341" s="22">
        <v>2793</v>
      </c>
      <c r="AI341" s="22" t="s">
        <v>10098</v>
      </c>
      <c r="AJ341" s="22" t="s">
        <v>10099</v>
      </c>
      <c r="AK341" s="19" t="s">
        <v>119</v>
      </c>
      <c r="AL341" s="22" t="s">
        <v>153</v>
      </c>
      <c r="AM341" s="22" t="s">
        <v>10094</v>
      </c>
      <c r="AN341" s="22" t="s">
        <v>10076</v>
      </c>
      <c r="AO341" s="30" t="s">
        <v>10100</v>
      </c>
      <c r="AP341" s="22" t="s">
        <v>2158</v>
      </c>
      <c r="AQ341" s="22" t="s">
        <v>7994</v>
      </c>
      <c r="AR341" s="22" t="s">
        <v>5737</v>
      </c>
      <c r="AS341" s="22">
        <v>15213651088</v>
      </c>
    </row>
    <row r="342" s="1" customFormat="1" ht="50" customHeight="1" spans="1:45">
      <c r="A342" s="17">
        <v>335</v>
      </c>
      <c r="B342" s="22" t="s">
        <v>10080</v>
      </c>
      <c r="C342" s="22" t="s">
        <v>258</v>
      </c>
      <c r="D342" s="19" t="s">
        <v>110</v>
      </c>
      <c r="E342" s="22" t="s">
        <v>1893</v>
      </c>
      <c r="F342" s="20">
        <v>2018.1</v>
      </c>
      <c r="G342" s="20">
        <v>2018.12</v>
      </c>
      <c r="H342" s="22" t="s">
        <v>10070</v>
      </c>
      <c r="I342" s="22" t="s">
        <v>1893</v>
      </c>
      <c r="J342" s="22" t="s">
        <v>10101</v>
      </c>
      <c r="K342" s="87">
        <v>5</v>
      </c>
      <c r="L342" s="87">
        <v>5</v>
      </c>
      <c r="M342" s="87">
        <v>0</v>
      </c>
      <c r="N342" s="87">
        <v>0</v>
      </c>
      <c r="O342" s="22" t="s">
        <v>10072</v>
      </c>
      <c r="P342" s="22" t="s">
        <v>474</v>
      </c>
      <c r="Q342" s="30" t="s">
        <v>1980</v>
      </c>
      <c r="R342" s="22" t="s">
        <v>117</v>
      </c>
      <c r="S342" s="22" t="s">
        <v>178</v>
      </c>
      <c r="T342" s="22">
        <v>2018</v>
      </c>
      <c r="U342" s="22" t="s">
        <v>77</v>
      </c>
      <c r="V342" s="34">
        <f t="shared" si="22"/>
        <v>5</v>
      </c>
      <c r="W342" s="87">
        <v>5</v>
      </c>
      <c r="X342" s="87">
        <v>0</v>
      </c>
      <c r="Y342" s="22"/>
      <c r="Z342" s="22" t="s">
        <v>77</v>
      </c>
      <c r="AA342" s="22" t="s">
        <v>77</v>
      </c>
      <c r="AB342" s="22" t="s">
        <v>78</v>
      </c>
      <c r="AC342" s="22"/>
      <c r="AD342" s="22" t="s">
        <v>78</v>
      </c>
      <c r="AE342" s="22"/>
      <c r="AF342" s="22" t="s">
        <v>78</v>
      </c>
      <c r="AG342" s="22">
        <v>1095</v>
      </c>
      <c r="AH342" s="22">
        <v>1095</v>
      </c>
      <c r="AI342" s="22" t="s">
        <v>10102</v>
      </c>
      <c r="AJ342" s="22" t="s">
        <v>10103</v>
      </c>
      <c r="AK342" s="19" t="s">
        <v>119</v>
      </c>
      <c r="AL342" s="22" t="s">
        <v>153</v>
      </c>
      <c r="AM342" s="22" t="s">
        <v>10104</v>
      </c>
      <c r="AN342" s="22" t="s">
        <v>10076</v>
      </c>
      <c r="AO342" s="30" t="s">
        <v>10105</v>
      </c>
      <c r="AP342" s="22" t="s">
        <v>2158</v>
      </c>
      <c r="AQ342" s="22" t="s">
        <v>7994</v>
      </c>
      <c r="AR342" s="22" t="s">
        <v>10106</v>
      </c>
      <c r="AS342" s="22">
        <v>13638241338</v>
      </c>
    </row>
    <row r="343" s="1" customFormat="1" ht="50" customHeight="1" spans="1:45">
      <c r="A343" s="17">
        <v>336</v>
      </c>
      <c r="B343" s="22" t="s">
        <v>10080</v>
      </c>
      <c r="C343" s="22" t="s">
        <v>258</v>
      </c>
      <c r="D343" s="19" t="s">
        <v>110</v>
      </c>
      <c r="E343" s="22" t="s">
        <v>229</v>
      </c>
      <c r="F343" s="20">
        <v>2018.1</v>
      </c>
      <c r="G343" s="20">
        <v>2018.12</v>
      </c>
      <c r="H343" s="22" t="s">
        <v>10070</v>
      </c>
      <c r="I343" s="22" t="s">
        <v>229</v>
      </c>
      <c r="J343" s="22" t="s">
        <v>10107</v>
      </c>
      <c r="K343" s="87">
        <v>7</v>
      </c>
      <c r="L343" s="87">
        <v>7</v>
      </c>
      <c r="M343" s="87">
        <v>0</v>
      </c>
      <c r="N343" s="87">
        <v>0</v>
      </c>
      <c r="O343" s="22" t="s">
        <v>10072</v>
      </c>
      <c r="P343" s="22" t="s">
        <v>474</v>
      </c>
      <c r="Q343" s="30" t="s">
        <v>1980</v>
      </c>
      <c r="R343" s="22" t="s">
        <v>117</v>
      </c>
      <c r="S343" s="22" t="s">
        <v>178</v>
      </c>
      <c r="T343" s="22">
        <v>2018</v>
      </c>
      <c r="U343" s="22" t="s">
        <v>77</v>
      </c>
      <c r="V343" s="34">
        <f t="shared" si="22"/>
        <v>7</v>
      </c>
      <c r="W343" s="87">
        <v>7</v>
      </c>
      <c r="X343" s="87">
        <v>0</v>
      </c>
      <c r="Y343" s="22"/>
      <c r="Z343" s="22" t="s">
        <v>77</v>
      </c>
      <c r="AA343" s="22" t="s">
        <v>77</v>
      </c>
      <c r="AB343" s="22" t="s">
        <v>78</v>
      </c>
      <c r="AC343" s="22"/>
      <c r="AD343" s="22" t="s">
        <v>78</v>
      </c>
      <c r="AE343" s="22"/>
      <c r="AF343" s="22" t="s">
        <v>78</v>
      </c>
      <c r="AG343" s="22">
        <v>2162</v>
      </c>
      <c r="AH343" s="22">
        <v>2162</v>
      </c>
      <c r="AI343" s="22" t="s">
        <v>10108</v>
      </c>
      <c r="AJ343" s="22" t="s">
        <v>10109</v>
      </c>
      <c r="AK343" s="19" t="s">
        <v>119</v>
      </c>
      <c r="AL343" s="22" t="s">
        <v>153</v>
      </c>
      <c r="AM343" s="22" t="s">
        <v>10110</v>
      </c>
      <c r="AN343" s="22" t="s">
        <v>10111</v>
      </c>
      <c r="AO343" s="30" t="s">
        <v>10112</v>
      </c>
      <c r="AP343" s="22" t="s">
        <v>2158</v>
      </c>
      <c r="AQ343" s="22" t="s">
        <v>7994</v>
      </c>
      <c r="AR343" s="22" t="s">
        <v>10078</v>
      </c>
      <c r="AS343" s="78" t="s">
        <v>10079</v>
      </c>
    </row>
    <row r="344" s="1" customFormat="1" ht="50" customHeight="1" spans="1:45">
      <c r="A344" s="17">
        <v>337</v>
      </c>
      <c r="B344" s="22" t="s">
        <v>10080</v>
      </c>
      <c r="C344" s="22" t="s">
        <v>258</v>
      </c>
      <c r="D344" s="19" t="s">
        <v>110</v>
      </c>
      <c r="E344" s="22" t="s">
        <v>765</v>
      </c>
      <c r="F344" s="20">
        <v>2018.1</v>
      </c>
      <c r="G344" s="20">
        <v>2018.12</v>
      </c>
      <c r="H344" s="22" t="s">
        <v>10070</v>
      </c>
      <c r="I344" s="22" t="s">
        <v>765</v>
      </c>
      <c r="J344" s="22" t="s">
        <v>10113</v>
      </c>
      <c r="K344" s="87">
        <v>10</v>
      </c>
      <c r="L344" s="87">
        <v>10</v>
      </c>
      <c r="M344" s="87">
        <v>0</v>
      </c>
      <c r="N344" s="87">
        <v>0</v>
      </c>
      <c r="O344" s="22" t="s">
        <v>10072</v>
      </c>
      <c r="P344" s="22" t="s">
        <v>474</v>
      </c>
      <c r="Q344" s="30" t="s">
        <v>1980</v>
      </c>
      <c r="R344" s="22" t="s">
        <v>2989</v>
      </c>
      <c r="S344" s="22" t="s">
        <v>178</v>
      </c>
      <c r="T344" s="22">
        <v>2018</v>
      </c>
      <c r="U344" s="22" t="s">
        <v>77</v>
      </c>
      <c r="V344" s="34">
        <f t="shared" si="22"/>
        <v>10</v>
      </c>
      <c r="W344" s="87">
        <v>10</v>
      </c>
      <c r="X344" s="87">
        <v>0</v>
      </c>
      <c r="Y344" s="22"/>
      <c r="Z344" s="22" t="s">
        <v>77</v>
      </c>
      <c r="AA344" s="22" t="s">
        <v>77</v>
      </c>
      <c r="AB344" s="22" t="s">
        <v>78</v>
      </c>
      <c r="AC344" s="22"/>
      <c r="AD344" s="22" t="s">
        <v>78</v>
      </c>
      <c r="AE344" s="22"/>
      <c r="AF344" s="22" t="s">
        <v>78</v>
      </c>
      <c r="AG344" s="22">
        <v>2384</v>
      </c>
      <c r="AH344" s="22">
        <v>2384</v>
      </c>
      <c r="AI344" s="22" t="s">
        <v>10114</v>
      </c>
      <c r="AJ344" s="22" t="s">
        <v>10115</v>
      </c>
      <c r="AK344" s="19" t="s">
        <v>119</v>
      </c>
      <c r="AL344" s="22" t="s">
        <v>153</v>
      </c>
      <c r="AM344" s="22" t="s">
        <v>10116</v>
      </c>
      <c r="AN344" s="22" t="s">
        <v>10111</v>
      </c>
      <c r="AO344" s="30" t="s">
        <v>10117</v>
      </c>
      <c r="AP344" s="22" t="s">
        <v>2158</v>
      </c>
      <c r="AQ344" s="22" t="s">
        <v>7994</v>
      </c>
      <c r="AR344" s="22" t="s">
        <v>10118</v>
      </c>
      <c r="AS344" s="22">
        <v>13896740615</v>
      </c>
    </row>
    <row r="345" s="1" customFormat="1" ht="50" customHeight="1" spans="1:45">
      <c r="A345" s="17">
        <v>338</v>
      </c>
      <c r="B345" s="22" t="s">
        <v>10080</v>
      </c>
      <c r="C345" s="22" t="s">
        <v>258</v>
      </c>
      <c r="D345" s="22" t="s">
        <v>110</v>
      </c>
      <c r="E345" s="22" t="s">
        <v>796</v>
      </c>
      <c r="F345" s="20">
        <v>2018.1</v>
      </c>
      <c r="G345" s="20">
        <v>2018.12</v>
      </c>
      <c r="H345" s="22" t="s">
        <v>10070</v>
      </c>
      <c r="I345" s="22" t="s">
        <v>796</v>
      </c>
      <c r="J345" s="22" t="s">
        <v>10119</v>
      </c>
      <c r="K345" s="87">
        <v>9</v>
      </c>
      <c r="L345" s="87">
        <v>9</v>
      </c>
      <c r="M345" s="87">
        <v>0</v>
      </c>
      <c r="N345" s="87">
        <v>0</v>
      </c>
      <c r="O345" s="22" t="s">
        <v>10072</v>
      </c>
      <c r="P345" s="22" t="s">
        <v>474</v>
      </c>
      <c r="Q345" s="30" t="s">
        <v>1980</v>
      </c>
      <c r="R345" s="22" t="s">
        <v>117</v>
      </c>
      <c r="S345" s="22" t="s">
        <v>178</v>
      </c>
      <c r="T345" s="22">
        <v>2018</v>
      </c>
      <c r="U345" s="22" t="s">
        <v>77</v>
      </c>
      <c r="V345" s="34">
        <f t="shared" si="22"/>
        <v>9</v>
      </c>
      <c r="W345" s="87">
        <v>9</v>
      </c>
      <c r="X345" s="87">
        <v>0</v>
      </c>
      <c r="Y345" s="22"/>
      <c r="Z345" s="22" t="s">
        <v>77</v>
      </c>
      <c r="AA345" s="22" t="s">
        <v>77</v>
      </c>
      <c r="AB345" s="22" t="s">
        <v>78</v>
      </c>
      <c r="AC345" s="22"/>
      <c r="AD345" s="22" t="s">
        <v>78</v>
      </c>
      <c r="AE345" s="22"/>
      <c r="AF345" s="22" t="s">
        <v>78</v>
      </c>
      <c r="AG345" s="22">
        <v>3292</v>
      </c>
      <c r="AH345" s="22">
        <v>3292</v>
      </c>
      <c r="AI345" s="22" t="s">
        <v>10120</v>
      </c>
      <c r="AJ345" s="22" t="s">
        <v>10121</v>
      </c>
      <c r="AK345" s="19" t="s">
        <v>119</v>
      </c>
      <c r="AL345" s="22" t="s">
        <v>153</v>
      </c>
      <c r="AM345" s="22" t="s">
        <v>10122</v>
      </c>
      <c r="AN345" s="22" t="s">
        <v>10076</v>
      </c>
      <c r="AO345" s="30" t="s">
        <v>10123</v>
      </c>
      <c r="AP345" s="22" t="s">
        <v>2158</v>
      </c>
      <c r="AQ345" s="22" t="s">
        <v>7994</v>
      </c>
      <c r="AR345" s="22" t="s">
        <v>213</v>
      </c>
      <c r="AS345" s="22">
        <v>15023530188</v>
      </c>
    </row>
    <row r="346" s="1" customFormat="1" ht="50" customHeight="1" spans="1:45">
      <c r="A346" s="17">
        <v>339</v>
      </c>
      <c r="B346" s="22" t="s">
        <v>10080</v>
      </c>
      <c r="C346" s="22" t="s">
        <v>258</v>
      </c>
      <c r="D346" s="22" t="s">
        <v>110</v>
      </c>
      <c r="E346" s="22" t="s">
        <v>803</v>
      </c>
      <c r="F346" s="20">
        <v>2018.1</v>
      </c>
      <c r="G346" s="20">
        <v>2018.12</v>
      </c>
      <c r="H346" s="22" t="s">
        <v>10070</v>
      </c>
      <c r="I346" s="22" t="s">
        <v>803</v>
      </c>
      <c r="J346" s="22" t="s">
        <v>10124</v>
      </c>
      <c r="K346" s="87">
        <v>18</v>
      </c>
      <c r="L346" s="87">
        <v>18</v>
      </c>
      <c r="M346" s="87">
        <v>0</v>
      </c>
      <c r="N346" s="87">
        <v>0</v>
      </c>
      <c r="O346" s="22" t="s">
        <v>10072</v>
      </c>
      <c r="P346" s="22" t="s">
        <v>474</v>
      </c>
      <c r="Q346" s="30" t="s">
        <v>1980</v>
      </c>
      <c r="R346" s="22" t="s">
        <v>117</v>
      </c>
      <c r="S346" s="22" t="s">
        <v>178</v>
      </c>
      <c r="T346" s="22">
        <v>2018</v>
      </c>
      <c r="U346" s="22" t="s">
        <v>77</v>
      </c>
      <c r="V346" s="34">
        <f t="shared" si="22"/>
        <v>18</v>
      </c>
      <c r="W346" s="87">
        <v>18</v>
      </c>
      <c r="X346" s="87">
        <v>0</v>
      </c>
      <c r="Y346" s="22"/>
      <c r="Z346" s="22" t="s">
        <v>77</v>
      </c>
      <c r="AA346" s="22" t="s">
        <v>77</v>
      </c>
      <c r="AB346" s="22" t="s">
        <v>78</v>
      </c>
      <c r="AC346" s="22"/>
      <c r="AD346" s="22" t="s">
        <v>78</v>
      </c>
      <c r="AE346" s="22"/>
      <c r="AF346" s="22" t="s">
        <v>78</v>
      </c>
      <c r="AG346" s="22">
        <v>2830</v>
      </c>
      <c r="AH346" s="22">
        <v>2830</v>
      </c>
      <c r="AI346" s="22" t="s">
        <v>10125</v>
      </c>
      <c r="AJ346" s="22" t="s">
        <v>10126</v>
      </c>
      <c r="AK346" s="19" t="s">
        <v>119</v>
      </c>
      <c r="AL346" s="22" t="s">
        <v>153</v>
      </c>
      <c r="AM346" s="22" t="s">
        <v>10127</v>
      </c>
      <c r="AN346" s="22" t="s">
        <v>10076</v>
      </c>
      <c r="AO346" s="30" t="s">
        <v>10128</v>
      </c>
      <c r="AP346" s="22" t="s">
        <v>2158</v>
      </c>
      <c r="AQ346" s="22" t="s">
        <v>7994</v>
      </c>
      <c r="AR346" s="22" t="s">
        <v>2478</v>
      </c>
      <c r="AS346" s="22">
        <v>13896788822</v>
      </c>
    </row>
    <row r="347" s="1" customFormat="1" ht="50" customHeight="1" spans="1:45">
      <c r="A347" s="17">
        <v>340</v>
      </c>
      <c r="B347" s="22" t="s">
        <v>10080</v>
      </c>
      <c r="C347" s="22" t="s">
        <v>258</v>
      </c>
      <c r="D347" s="22" t="s">
        <v>110</v>
      </c>
      <c r="E347" s="22" t="s">
        <v>733</v>
      </c>
      <c r="F347" s="20">
        <v>2018.1</v>
      </c>
      <c r="G347" s="20">
        <v>2018.12</v>
      </c>
      <c r="H347" s="22" t="s">
        <v>10070</v>
      </c>
      <c r="I347" s="22" t="s">
        <v>733</v>
      </c>
      <c r="J347" s="22" t="s">
        <v>10129</v>
      </c>
      <c r="K347" s="87">
        <v>18</v>
      </c>
      <c r="L347" s="87">
        <v>18</v>
      </c>
      <c r="M347" s="87">
        <v>0</v>
      </c>
      <c r="N347" s="87">
        <v>0</v>
      </c>
      <c r="O347" s="22" t="s">
        <v>10072</v>
      </c>
      <c r="P347" s="22" t="s">
        <v>474</v>
      </c>
      <c r="Q347" s="30" t="s">
        <v>1980</v>
      </c>
      <c r="R347" s="22" t="s">
        <v>117</v>
      </c>
      <c r="S347" s="22" t="s">
        <v>178</v>
      </c>
      <c r="T347" s="22">
        <v>2018</v>
      </c>
      <c r="U347" s="22" t="s">
        <v>77</v>
      </c>
      <c r="V347" s="34">
        <f t="shared" si="22"/>
        <v>18</v>
      </c>
      <c r="W347" s="87">
        <v>18</v>
      </c>
      <c r="X347" s="87">
        <v>0</v>
      </c>
      <c r="Y347" s="22"/>
      <c r="Z347" s="22" t="s">
        <v>77</v>
      </c>
      <c r="AA347" s="22" t="s">
        <v>77</v>
      </c>
      <c r="AB347" s="22" t="s">
        <v>78</v>
      </c>
      <c r="AC347" s="22"/>
      <c r="AD347" s="22" t="s">
        <v>78</v>
      </c>
      <c r="AE347" s="22"/>
      <c r="AF347" s="22" t="s">
        <v>78</v>
      </c>
      <c r="AG347" s="22">
        <v>3493</v>
      </c>
      <c r="AH347" s="22">
        <v>3493</v>
      </c>
      <c r="AI347" s="22" t="s">
        <v>10130</v>
      </c>
      <c r="AJ347" s="22" t="s">
        <v>10131</v>
      </c>
      <c r="AK347" s="19" t="s">
        <v>119</v>
      </c>
      <c r="AL347" s="22" t="s">
        <v>153</v>
      </c>
      <c r="AM347" s="22" t="s">
        <v>10127</v>
      </c>
      <c r="AN347" s="22" t="s">
        <v>10076</v>
      </c>
      <c r="AO347" s="30" t="s">
        <v>10132</v>
      </c>
      <c r="AP347" s="22" t="s">
        <v>2158</v>
      </c>
      <c r="AQ347" s="22" t="s">
        <v>7994</v>
      </c>
      <c r="AR347" s="22" t="s">
        <v>10078</v>
      </c>
      <c r="AS347" s="78" t="s">
        <v>10079</v>
      </c>
    </row>
    <row r="348" s="1" customFormat="1" ht="50" customHeight="1" spans="1:45">
      <c r="A348" s="17">
        <v>341</v>
      </c>
      <c r="B348" s="22" t="s">
        <v>10080</v>
      </c>
      <c r="C348" s="22" t="s">
        <v>258</v>
      </c>
      <c r="D348" s="22" t="s">
        <v>110</v>
      </c>
      <c r="E348" s="22" t="s">
        <v>772</v>
      </c>
      <c r="F348" s="20">
        <v>2018.1</v>
      </c>
      <c r="G348" s="20">
        <v>2018.12</v>
      </c>
      <c r="H348" s="22" t="s">
        <v>10070</v>
      </c>
      <c r="I348" s="22" t="s">
        <v>772</v>
      </c>
      <c r="J348" s="22" t="s">
        <v>10133</v>
      </c>
      <c r="K348" s="87">
        <v>9</v>
      </c>
      <c r="L348" s="87">
        <v>9</v>
      </c>
      <c r="M348" s="87">
        <v>0</v>
      </c>
      <c r="N348" s="87">
        <v>0</v>
      </c>
      <c r="O348" s="22" t="s">
        <v>10072</v>
      </c>
      <c r="P348" s="22" t="s">
        <v>10134</v>
      </c>
      <c r="Q348" s="30" t="s">
        <v>1980</v>
      </c>
      <c r="R348" s="22" t="s">
        <v>2989</v>
      </c>
      <c r="S348" s="22" t="s">
        <v>178</v>
      </c>
      <c r="T348" s="22">
        <v>2018</v>
      </c>
      <c r="U348" s="22" t="s">
        <v>77</v>
      </c>
      <c r="V348" s="34">
        <v>9</v>
      </c>
      <c r="W348" s="87">
        <v>9</v>
      </c>
      <c r="X348" s="87">
        <v>0</v>
      </c>
      <c r="Y348" s="22"/>
      <c r="Z348" s="22" t="s">
        <v>77</v>
      </c>
      <c r="AA348" s="22" t="s">
        <v>77</v>
      </c>
      <c r="AB348" s="22" t="s">
        <v>78</v>
      </c>
      <c r="AC348" s="22"/>
      <c r="AD348" s="22" t="s">
        <v>78</v>
      </c>
      <c r="AE348" s="22"/>
      <c r="AF348" s="22" t="s">
        <v>78</v>
      </c>
      <c r="AG348" s="22" t="s">
        <v>10135</v>
      </c>
      <c r="AH348" s="22" t="s">
        <v>10135</v>
      </c>
      <c r="AI348" s="22" t="s">
        <v>10134</v>
      </c>
      <c r="AJ348" s="22" t="s">
        <v>10136</v>
      </c>
      <c r="AK348" s="19" t="s">
        <v>119</v>
      </c>
      <c r="AL348" s="22" t="s">
        <v>153</v>
      </c>
      <c r="AM348" s="22" t="s">
        <v>10137</v>
      </c>
      <c r="AN348" s="22" t="s">
        <v>10138</v>
      </c>
      <c r="AO348" s="30" t="s">
        <v>10139</v>
      </c>
      <c r="AP348" s="22" t="s">
        <v>2158</v>
      </c>
      <c r="AQ348" s="22" t="s">
        <v>7994</v>
      </c>
      <c r="AR348" s="22" t="s">
        <v>7351</v>
      </c>
      <c r="AS348" s="22">
        <v>13896756636</v>
      </c>
    </row>
    <row r="349" s="1" customFormat="1" ht="50" customHeight="1" spans="1:45">
      <c r="A349" s="17">
        <v>342</v>
      </c>
      <c r="B349" s="22" t="s">
        <v>10080</v>
      </c>
      <c r="C349" s="22" t="s">
        <v>258</v>
      </c>
      <c r="D349" s="22" t="s">
        <v>110</v>
      </c>
      <c r="E349" s="22" t="s">
        <v>259</v>
      </c>
      <c r="F349" s="20">
        <v>2018.1</v>
      </c>
      <c r="G349" s="20">
        <v>2018.12</v>
      </c>
      <c r="H349" s="22" t="s">
        <v>10070</v>
      </c>
      <c r="I349" s="22" t="s">
        <v>259</v>
      </c>
      <c r="J349" s="22" t="s">
        <v>10140</v>
      </c>
      <c r="K349" s="87">
        <v>8</v>
      </c>
      <c r="L349" s="87">
        <v>8</v>
      </c>
      <c r="M349" s="87">
        <v>0</v>
      </c>
      <c r="N349" s="87">
        <v>0</v>
      </c>
      <c r="O349" s="22" t="s">
        <v>10072</v>
      </c>
      <c r="P349" s="22" t="s">
        <v>474</v>
      </c>
      <c r="Q349" s="30" t="s">
        <v>1980</v>
      </c>
      <c r="R349" s="22" t="s">
        <v>117</v>
      </c>
      <c r="S349" s="22" t="s">
        <v>178</v>
      </c>
      <c r="T349" s="22">
        <v>2018</v>
      </c>
      <c r="U349" s="22" t="s">
        <v>77</v>
      </c>
      <c r="V349" s="34">
        <v>8</v>
      </c>
      <c r="W349" s="87">
        <v>8</v>
      </c>
      <c r="X349" s="87">
        <v>0</v>
      </c>
      <c r="Y349" s="22"/>
      <c r="Z349" s="22" t="s">
        <v>77</v>
      </c>
      <c r="AA349" s="22" t="s">
        <v>77</v>
      </c>
      <c r="AB349" s="22" t="s">
        <v>78</v>
      </c>
      <c r="AC349" s="22"/>
      <c r="AD349" s="22" t="s">
        <v>78</v>
      </c>
      <c r="AE349" s="22"/>
      <c r="AF349" s="22" t="s">
        <v>78</v>
      </c>
      <c r="AG349" s="22">
        <v>3308</v>
      </c>
      <c r="AH349" s="22">
        <v>3308</v>
      </c>
      <c r="AI349" s="22" t="s">
        <v>10141</v>
      </c>
      <c r="AJ349" s="22" t="s">
        <v>10142</v>
      </c>
      <c r="AK349" s="19" t="s">
        <v>119</v>
      </c>
      <c r="AL349" s="22" t="s">
        <v>153</v>
      </c>
      <c r="AM349" s="22" t="s">
        <v>10143</v>
      </c>
      <c r="AN349" s="22" t="s">
        <v>10076</v>
      </c>
      <c r="AO349" s="30" t="s">
        <v>10144</v>
      </c>
      <c r="AP349" s="22" t="s">
        <v>2158</v>
      </c>
      <c r="AQ349" s="22" t="s">
        <v>7994</v>
      </c>
      <c r="AR349" s="22" t="s">
        <v>10078</v>
      </c>
      <c r="AS349" s="78" t="s">
        <v>10079</v>
      </c>
    </row>
    <row r="350" s="1" customFormat="1" ht="50" customHeight="1" spans="1:45">
      <c r="A350" s="17">
        <v>343</v>
      </c>
      <c r="B350" s="22" t="s">
        <v>10080</v>
      </c>
      <c r="C350" s="22" t="s">
        <v>258</v>
      </c>
      <c r="D350" s="22" t="s">
        <v>110</v>
      </c>
      <c r="E350" s="22" t="s">
        <v>896</v>
      </c>
      <c r="F350" s="20">
        <v>2018.1</v>
      </c>
      <c r="G350" s="20">
        <v>2018.12</v>
      </c>
      <c r="H350" s="22" t="s">
        <v>10070</v>
      </c>
      <c r="I350" s="22" t="s">
        <v>896</v>
      </c>
      <c r="J350" s="22" t="s">
        <v>10145</v>
      </c>
      <c r="K350" s="87">
        <v>13</v>
      </c>
      <c r="L350" s="87">
        <v>13</v>
      </c>
      <c r="M350" s="87">
        <v>0</v>
      </c>
      <c r="N350" s="87">
        <v>0</v>
      </c>
      <c r="O350" s="22" t="s">
        <v>10072</v>
      </c>
      <c r="P350" s="22" t="s">
        <v>474</v>
      </c>
      <c r="Q350" s="30" t="s">
        <v>1980</v>
      </c>
      <c r="R350" s="22" t="s">
        <v>117</v>
      </c>
      <c r="S350" s="22" t="s">
        <v>178</v>
      </c>
      <c r="T350" s="22">
        <v>2018</v>
      </c>
      <c r="U350" s="22" t="s">
        <v>77</v>
      </c>
      <c r="V350" s="34">
        <f t="shared" ref="V350:V376" si="25">SUM(W350:X350)</f>
        <v>13</v>
      </c>
      <c r="W350" s="87">
        <v>13</v>
      </c>
      <c r="X350" s="87">
        <v>0</v>
      </c>
      <c r="Y350" s="22"/>
      <c r="Z350" s="22" t="s">
        <v>77</v>
      </c>
      <c r="AA350" s="22" t="s">
        <v>77</v>
      </c>
      <c r="AB350" s="22" t="s">
        <v>78</v>
      </c>
      <c r="AC350" s="22"/>
      <c r="AD350" s="22" t="s">
        <v>78</v>
      </c>
      <c r="AE350" s="22"/>
      <c r="AF350" s="22" t="s">
        <v>78</v>
      </c>
      <c r="AG350" s="22">
        <v>1966</v>
      </c>
      <c r="AH350" s="22">
        <v>1966</v>
      </c>
      <c r="AI350" s="22" t="s">
        <v>10146</v>
      </c>
      <c r="AJ350" s="22" t="s">
        <v>10147</v>
      </c>
      <c r="AK350" s="19" t="s">
        <v>119</v>
      </c>
      <c r="AL350" s="22" t="s">
        <v>153</v>
      </c>
      <c r="AM350" s="22" t="s">
        <v>10148</v>
      </c>
      <c r="AN350" s="22" t="s">
        <v>10076</v>
      </c>
      <c r="AO350" s="30" t="s">
        <v>10149</v>
      </c>
      <c r="AP350" s="22" t="s">
        <v>2158</v>
      </c>
      <c r="AQ350" s="22" t="s">
        <v>7994</v>
      </c>
      <c r="AR350" s="22" t="s">
        <v>10078</v>
      </c>
      <c r="AS350" s="78" t="s">
        <v>10079</v>
      </c>
    </row>
    <row r="351" s="1" customFormat="1" ht="50" customHeight="1" spans="1:45">
      <c r="A351" s="17">
        <v>344</v>
      </c>
      <c r="B351" s="22" t="s">
        <v>10080</v>
      </c>
      <c r="C351" s="22" t="s">
        <v>258</v>
      </c>
      <c r="D351" s="22" t="s">
        <v>110</v>
      </c>
      <c r="E351" s="22" t="s">
        <v>747</v>
      </c>
      <c r="F351" s="20">
        <v>2018.1</v>
      </c>
      <c r="G351" s="20">
        <v>2018.12</v>
      </c>
      <c r="H351" s="22" t="s">
        <v>10070</v>
      </c>
      <c r="I351" s="22" t="s">
        <v>10150</v>
      </c>
      <c r="J351" s="22" t="s">
        <v>10151</v>
      </c>
      <c r="K351" s="87">
        <v>14</v>
      </c>
      <c r="L351" s="87">
        <v>14</v>
      </c>
      <c r="M351" s="87">
        <v>0</v>
      </c>
      <c r="N351" s="87">
        <v>0</v>
      </c>
      <c r="O351" s="22" t="s">
        <v>10072</v>
      </c>
      <c r="P351" s="22" t="s">
        <v>474</v>
      </c>
      <c r="Q351" s="30" t="s">
        <v>1980</v>
      </c>
      <c r="R351" s="22" t="s">
        <v>117</v>
      </c>
      <c r="S351" s="22" t="s">
        <v>178</v>
      </c>
      <c r="T351" s="22">
        <v>2018</v>
      </c>
      <c r="U351" s="22" t="s">
        <v>77</v>
      </c>
      <c r="V351" s="34">
        <f t="shared" si="25"/>
        <v>14</v>
      </c>
      <c r="W351" s="87">
        <v>14</v>
      </c>
      <c r="X351" s="87">
        <v>0</v>
      </c>
      <c r="Y351" s="22"/>
      <c r="Z351" s="22" t="s">
        <v>77</v>
      </c>
      <c r="AA351" s="22" t="s">
        <v>77</v>
      </c>
      <c r="AB351" s="22" t="s">
        <v>78</v>
      </c>
      <c r="AC351" s="22"/>
      <c r="AD351" s="22" t="s">
        <v>78</v>
      </c>
      <c r="AE351" s="22"/>
      <c r="AF351" s="22" t="s">
        <v>78</v>
      </c>
      <c r="AG351" s="22">
        <v>3298</v>
      </c>
      <c r="AH351" s="22">
        <v>3298</v>
      </c>
      <c r="AI351" s="22" t="s">
        <v>10152</v>
      </c>
      <c r="AJ351" s="22" t="s">
        <v>10153</v>
      </c>
      <c r="AK351" s="19" t="s">
        <v>119</v>
      </c>
      <c r="AL351" s="22" t="s">
        <v>153</v>
      </c>
      <c r="AM351" s="22" t="s">
        <v>10154</v>
      </c>
      <c r="AN351" s="22" t="s">
        <v>10138</v>
      </c>
      <c r="AO351" s="30" t="s">
        <v>10155</v>
      </c>
      <c r="AP351" s="22" t="s">
        <v>2158</v>
      </c>
      <c r="AQ351" s="22" t="s">
        <v>7994</v>
      </c>
      <c r="AR351" s="22" t="s">
        <v>10078</v>
      </c>
      <c r="AS351" s="78" t="s">
        <v>10079</v>
      </c>
    </row>
    <row r="352" s="1" customFormat="1" ht="50" customHeight="1" spans="1:45">
      <c r="A352" s="17">
        <v>345</v>
      </c>
      <c r="B352" s="22" t="s">
        <v>10080</v>
      </c>
      <c r="C352" s="22" t="s">
        <v>258</v>
      </c>
      <c r="D352" s="22" t="s">
        <v>110</v>
      </c>
      <c r="E352" s="22" t="s">
        <v>780</v>
      </c>
      <c r="F352" s="20">
        <v>2018.1</v>
      </c>
      <c r="G352" s="20">
        <v>2018.12</v>
      </c>
      <c r="H352" s="22" t="s">
        <v>10070</v>
      </c>
      <c r="I352" s="22" t="s">
        <v>780</v>
      </c>
      <c r="J352" s="22" t="s">
        <v>10156</v>
      </c>
      <c r="K352" s="87">
        <v>8</v>
      </c>
      <c r="L352" s="87">
        <v>8</v>
      </c>
      <c r="M352" s="87">
        <v>0</v>
      </c>
      <c r="N352" s="87">
        <v>0</v>
      </c>
      <c r="O352" s="22" t="s">
        <v>10072</v>
      </c>
      <c r="P352" s="22" t="s">
        <v>474</v>
      </c>
      <c r="Q352" s="30" t="s">
        <v>1980</v>
      </c>
      <c r="R352" s="22" t="s">
        <v>117</v>
      </c>
      <c r="S352" s="22" t="s">
        <v>178</v>
      </c>
      <c r="T352" s="22">
        <v>2018</v>
      </c>
      <c r="U352" s="22" t="s">
        <v>77</v>
      </c>
      <c r="V352" s="34">
        <f t="shared" si="25"/>
        <v>8</v>
      </c>
      <c r="W352" s="87">
        <v>8</v>
      </c>
      <c r="X352" s="87">
        <v>0</v>
      </c>
      <c r="Y352" s="22"/>
      <c r="Z352" s="22" t="s">
        <v>77</v>
      </c>
      <c r="AA352" s="22" t="s">
        <v>77</v>
      </c>
      <c r="AB352" s="22" t="s">
        <v>78</v>
      </c>
      <c r="AC352" s="22"/>
      <c r="AD352" s="22" t="s">
        <v>78</v>
      </c>
      <c r="AE352" s="22"/>
      <c r="AF352" s="22" t="s">
        <v>78</v>
      </c>
      <c r="AG352" s="22">
        <v>1752</v>
      </c>
      <c r="AH352" s="22">
        <v>1752</v>
      </c>
      <c r="AI352" s="22" t="s">
        <v>10157</v>
      </c>
      <c r="AJ352" s="22" t="s">
        <v>10158</v>
      </c>
      <c r="AK352" s="19" t="s">
        <v>119</v>
      </c>
      <c r="AL352" s="22" t="s">
        <v>153</v>
      </c>
      <c r="AM352" s="22" t="s">
        <v>10143</v>
      </c>
      <c r="AN352" s="22" t="s">
        <v>10159</v>
      </c>
      <c r="AO352" s="30" t="s">
        <v>10160</v>
      </c>
      <c r="AP352" s="43" t="s">
        <v>2158</v>
      </c>
      <c r="AQ352" s="22" t="s">
        <v>7994</v>
      </c>
      <c r="AR352" s="22" t="s">
        <v>10078</v>
      </c>
      <c r="AS352" s="78" t="s">
        <v>10079</v>
      </c>
    </row>
    <row r="353" s="1" customFormat="1" ht="50" customHeight="1" spans="1:45">
      <c r="A353" s="17">
        <v>346</v>
      </c>
      <c r="B353" s="22" t="s">
        <v>10080</v>
      </c>
      <c r="C353" s="22" t="s">
        <v>258</v>
      </c>
      <c r="D353" s="22" t="s">
        <v>110</v>
      </c>
      <c r="E353" s="22" t="s">
        <v>146</v>
      </c>
      <c r="F353" s="20">
        <v>2018.1</v>
      </c>
      <c r="G353" s="20">
        <v>2018.12</v>
      </c>
      <c r="H353" s="22" t="s">
        <v>10070</v>
      </c>
      <c r="I353" s="22" t="s">
        <v>146</v>
      </c>
      <c r="J353" s="22" t="s">
        <v>10161</v>
      </c>
      <c r="K353" s="87">
        <v>10</v>
      </c>
      <c r="L353" s="87">
        <v>10</v>
      </c>
      <c r="M353" s="87">
        <v>0</v>
      </c>
      <c r="N353" s="87">
        <v>0</v>
      </c>
      <c r="O353" s="22" t="s">
        <v>10072</v>
      </c>
      <c r="P353" s="22" t="s">
        <v>474</v>
      </c>
      <c r="Q353" s="30" t="s">
        <v>1980</v>
      </c>
      <c r="R353" s="22" t="s">
        <v>117</v>
      </c>
      <c r="S353" s="22" t="s">
        <v>178</v>
      </c>
      <c r="T353" s="22">
        <v>2018</v>
      </c>
      <c r="U353" s="22" t="s">
        <v>77</v>
      </c>
      <c r="V353" s="34">
        <f t="shared" si="25"/>
        <v>10</v>
      </c>
      <c r="W353" s="87">
        <v>10</v>
      </c>
      <c r="X353" s="87"/>
      <c r="Y353" s="22"/>
      <c r="Z353" s="22" t="s">
        <v>77</v>
      </c>
      <c r="AA353" s="22" t="s">
        <v>77</v>
      </c>
      <c r="AB353" s="22" t="s">
        <v>78</v>
      </c>
      <c r="AC353" s="22"/>
      <c r="AD353" s="22" t="s">
        <v>78</v>
      </c>
      <c r="AE353" s="22"/>
      <c r="AF353" s="22" t="s">
        <v>78</v>
      </c>
      <c r="AG353" s="22" t="s">
        <v>10162</v>
      </c>
      <c r="AH353" s="22" t="s">
        <v>10162</v>
      </c>
      <c r="AI353" s="22" t="s">
        <v>10163</v>
      </c>
      <c r="AJ353" s="22" t="s">
        <v>10164</v>
      </c>
      <c r="AK353" s="19" t="s">
        <v>119</v>
      </c>
      <c r="AL353" s="22" t="s">
        <v>153</v>
      </c>
      <c r="AM353" s="22" t="s">
        <v>10094</v>
      </c>
      <c r="AN353" s="22" t="s">
        <v>10159</v>
      </c>
      <c r="AO353" s="30" t="s">
        <v>10165</v>
      </c>
      <c r="AP353" s="43" t="s">
        <v>2158</v>
      </c>
      <c r="AQ353" s="22" t="s">
        <v>7994</v>
      </c>
      <c r="AR353" s="22" t="s">
        <v>7398</v>
      </c>
      <c r="AS353" s="22">
        <v>15095890966</v>
      </c>
    </row>
    <row r="354" s="1" customFormat="1" ht="50" customHeight="1" spans="1:45">
      <c r="A354" s="17">
        <v>347</v>
      </c>
      <c r="B354" s="22" t="s">
        <v>10080</v>
      </c>
      <c r="C354" s="22" t="s">
        <v>258</v>
      </c>
      <c r="D354" s="22" t="s">
        <v>110</v>
      </c>
      <c r="E354" s="22" t="s">
        <v>711</v>
      </c>
      <c r="F354" s="20">
        <v>2018.1</v>
      </c>
      <c r="G354" s="20">
        <v>2018.12</v>
      </c>
      <c r="H354" s="22" t="s">
        <v>10070</v>
      </c>
      <c r="I354" s="22" t="s">
        <v>711</v>
      </c>
      <c r="J354" s="22" t="s">
        <v>10166</v>
      </c>
      <c r="K354" s="87">
        <v>12</v>
      </c>
      <c r="L354" s="87">
        <v>12</v>
      </c>
      <c r="M354" s="87">
        <v>0</v>
      </c>
      <c r="N354" s="87">
        <v>0</v>
      </c>
      <c r="O354" s="22" t="s">
        <v>10072</v>
      </c>
      <c r="P354" s="22" t="s">
        <v>474</v>
      </c>
      <c r="Q354" s="30" t="s">
        <v>1980</v>
      </c>
      <c r="R354" s="22" t="s">
        <v>2989</v>
      </c>
      <c r="S354" s="22" t="s">
        <v>178</v>
      </c>
      <c r="T354" s="22">
        <v>2018</v>
      </c>
      <c r="U354" s="22" t="s">
        <v>77</v>
      </c>
      <c r="V354" s="34">
        <f t="shared" si="25"/>
        <v>12</v>
      </c>
      <c r="W354" s="87">
        <v>12</v>
      </c>
      <c r="X354" s="87">
        <v>0</v>
      </c>
      <c r="Y354" s="22"/>
      <c r="Z354" s="22" t="s">
        <v>77</v>
      </c>
      <c r="AA354" s="22" t="s">
        <v>77</v>
      </c>
      <c r="AB354" s="22" t="s">
        <v>78</v>
      </c>
      <c r="AC354" s="22"/>
      <c r="AD354" s="22" t="s">
        <v>78</v>
      </c>
      <c r="AE354" s="22"/>
      <c r="AF354" s="22" t="s">
        <v>78</v>
      </c>
      <c r="AG354" s="22">
        <v>1314</v>
      </c>
      <c r="AH354" s="22">
        <v>1314</v>
      </c>
      <c r="AI354" s="22" t="s">
        <v>10167</v>
      </c>
      <c r="AJ354" s="22" t="s">
        <v>10168</v>
      </c>
      <c r="AK354" s="19" t="s">
        <v>119</v>
      </c>
      <c r="AL354" s="22" t="s">
        <v>153</v>
      </c>
      <c r="AM354" s="22" t="s">
        <v>10169</v>
      </c>
      <c r="AN354" s="22" t="s">
        <v>10159</v>
      </c>
      <c r="AO354" s="30" t="s">
        <v>10170</v>
      </c>
      <c r="AP354" s="43" t="s">
        <v>2158</v>
      </c>
      <c r="AQ354" s="22" t="s">
        <v>7994</v>
      </c>
      <c r="AR354" s="22" t="s">
        <v>10171</v>
      </c>
      <c r="AS354" s="22">
        <v>13388958996</v>
      </c>
    </row>
    <row r="355" s="1" customFormat="1" ht="50" customHeight="1" spans="1:45">
      <c r="A355" s="17">
        <v>348</v>
      </c>
      <c r="B355" s="22" t="s">
        <v>10080</v>
      </c>
      <c r="C355" s="22" t="s">
        <v>258</v>
      </c>
      <c r="D355" s="22" t="s">
        <v>110</v>
      </c>
      <c r="E355" s="22" t="s">
        <v>90</v>
      </c>
      <c r="F355" s="20">
        <v>2018.1</v>
      </c>
      <c r="G355" s="20">
        <v>2018.12</v>
      </c>
      <c r="H355" s="22" t="s">
        <v>10070</v>
      </c>
      <c r="I355" s="22" t="s">
        <v>90</v>
      </c>
      <c r="J355" s="22" t="s">
        <v>10172</v>
      </c>
      <c r="K355" s="87">
        <v>24</v>
      </c>
      <c r="L355" s="87">
        <v>24</v>
      </c>
      <c r="M355" s="87">
        <v>0</v>
      </c>
      <c r="N355" s="87">
        <v>0</v>
      </c>
      <c r="O355" s="22" t="s">
        <v>10072</v>
      </c>
      <c r="P355" s="22" t="s">
        <v>474</v>
      </c>
      <c r="Q355" s="30" t="s">
        <v>1980</v>
      </c>
      <c r="R355" s="22" t="s">
        <v>117</v>
      </c>
      <c r="S355" s="22" t="s">
        <v>178</v>
      </c>
      <c r="T355" s="25">
        <v>2018</v>
      </c>
      <c r="U355" s="22" t="s">
        <v>77</v>
      </c>
      <c r="V355" s="34">
        <f t="shared" si="25"/>
        <v>24</v>
      </c>
      <c r="W355" s="87">
        <v>24</v>
      </c>
      <c r="X355" s="87">
        <v>0</v>
      </c>
      <c r="Y355" s="22"/>
      <c r="Z355" s="22" t="s">
        <v>77</v>
      </c>
      <c r="AA355" s="22" t="s">
        <v>77</v>
      </c>
      <c r="AB355" s="22" t="s">
        <v>78</v>
      </c>
      <c r="AC355" s="22"/>
      <c r="AD355" s="22" t="s">
        <v>78</v>
      </c>
      <c r="AE355" s="22"/>
      <c r="AF355" s="22" t="s">
        <v>78</v>
      </c>
      <c r="AG355" s="22">
        <v>5276</v>
      </c>
      <c r="AH355" s="22">
        <v>5276</v>
      </c>
      <c r="AI355" s="22" t="s">
        <v>10173</v>
      </c>
      <c r="AJ355" s="22" t="s">
        <v>10174</v>
      </c>
      <c r="AK355" s="19" t="s">
        <v>119</v>
      </c>
      <c r="AL355" s="22" t="s">
        <v>153</v>
      </c>
      <c r="AM355" s="22" t="s">
        <v>10175</v>
      </c>
      <c r="AN355" s="22" t="s">
        <v>10159</v>
      </c>
      <c r="AO355" s="30" t="s">
        <v>10176</v>
      </c>
      <c r="AP355" s="43" t="s">
        <v>2158</v>
      </c>
      <c r="AQ355" s="22" t="s">
        <v>7994</v>
      </c>
      <c r="AR355" s="22" t="s">
        <v>344</v>
      </c>
      <c r="AS355" s="22">
        <v>13648482692</v>
      </c>
    </row>
    <row r="356" s="1" customFormat="1" ht="50" customHeight="1" spans="1:45">
      <c r="A356" s="17">
        <v>349</v>
      </c>
      <c r="B356" s="22" t="s">
        <v>10177</v>
      </c>
      <c r="C356" s="22" t="s">
        <v>258</v>
      </c>
      <c r="D356" s="22" t="s">
        <v>110</v>
      </c>
      <c r="E356" s="22" t="s">
        <v>868</v>
      </c>
      <c r="F356" s="20">
        <v>2018.1</v>
      </c>
      <c r="G356" s="20">
        <v>2018.12</v>
      </c>
      <c r="H356" s="22" t="s">
        <v>10070</v>
      </c>
      <c r="I356" s="22" t="s">
        <v>868</v>
      </c>
      <c r="J356" s="22" t="s">
        <v>10178</v>
      </c>
      <c r="K356" s="87">
        <v>6</v>
      </c>
      <c r="L356" s="87">
        <v>6</v>
      </c>
      <c r="M356" s="87">
        <v>0</v>
      </c>
      <c r="N356" s="87">
        <v>0</v>
      </c>
      <c r="O356" s="22" t="s">
        <v>10072</v>
      </c>
      <c r="P356" s="22" t="s">
        <v>474</v>
      </c>
      <c r="Q356" s="30" t="s">
        <v>1980</v>
      </c>
      <c r="R356" s="22" t="s">
        <v>2989</v>
      </c>
      <c r="S356" s="22" t="s">
        <v>178</v>
      </c>
      <c r="T356" s="22">
        <v>2018</v>
      </c>
      <c r="U356" s="22" t="s">
        <v>77</v>
      </c>
      <c r="V356" s="34">
        <f t="shared" si="25"/>
        <v>6</v>
      </c>
      <c r="W356" s="87">
        <v>6</v>
      </c>
      <c r="X356" s="87">
        <v>0</v>
      </c>
      <c r="Y356" s="22"/>
      <c r="Z356" s="22" t="s">
        <v>77</v>
      </c>
      <c r="AA356" s="22" t="s">
        <v>77</v>
      </c>
      <c r="AB356" s="22" t="s">
        <v>78</v>
      </c>
      <c r="AC356" s="22"/>
      <c r="AD356" s="22" t="s">
        <v>78</v>
      </c>
      <c r="AE356" s="22"/>
      <c r="AF356" s="22" t="s">
        <v>78</v>
      </c>
      <c r="AG356" s="22">
        <v>2394</v>
      </c>
      <c r="AH356" s="22">
        <v>2394</v>
      </c>
      <c r="AI356" s="22" t="s">
        <v>10179</v>
      </c>
      <c r="AJ356" s="22" t="s">
        <v>10180</v>
      </c>
      <c r="AK356" s="19" t="s">
        <v>119</v>
      </c>
      <c r="AL356" s="22" t="s">
        <v>153</v>
      </c>
      <c r="AM356" s="22" t="s">
        <v>10075</v>
      </c>
      <c r="AN356" s="22" t="s">
        <v>10159</v>
      </c>
      <c r="AO356" s="30" t="s">
        <v>10181</v>
      </c>
      <c r="AP356" s="43" t="s">
        <v>2158</v>
      </c>
      <c r="AQ356" s="22" t="s">
        <v>7994</v>
      </c>
      <c r="AR356" s="22" t="s">
        <v>5587</v>
      </c>
      <c r="AS356" s="22">
        <v>18108366338</v>
      </c>
    </row>
    <row r="357" s="1" customFormat="1" ht="50" customHeight="1" spans="1:45">
      <c r="A357" s="17">
        <v>350</v>
      </c>
      <c r="B357" s="22" t="s">
        <v>10080</v>
      </c>
      <c r="C357" s="22" t="s">
        <v>258</v>
      </c>
      <c r="D357" s="22" t="s">
        <v>110</v>
      </c>
      <c r="E357" s="22" t="s">
        <v>835</v>
      </c>
      <c r="F357" s="20">
        <v>2018.1</v>
      </c>
      <c r="G357" s="20">
        <v>2018.12</v>
      </c>
      <c r="H357" s="22" t="s">
        <v>10070</v>
      </c>
      <c r="I357" s="22" t="s">
        <v>835</v>
      </c>
      <c r="J357" s="22" t="s">
        <v>10182</v>
      </c>
      <c r="K357" s="87">
        <v>10</v>
      </c>
      <c r="L357" s="87">
        <v>10</v>
      </c>
      <c r="M357" s="87">
        <v>0</v>
      </c>
      <c r="N357" s="87">
        <v>0</v>
      </c>
      <c r="O357" s="22" t="s">
        <v>10072</v>
      </c>
      <c r="P357" s="22" t="s">
        <v>474</v>
      </c>
      <c r="Q357" s="30" t="s">
        <v>1980</v>
      </c>
      <c r="R357" s="22" t="s">
        <v>2989</v>
      </c>
      <c r="S357" s="22" t="s">
        <v>178</v>
      </c>
      <c r="T357" s="22">
        <v>2018</v>
      </c>
      <c r="U357" s="22" t="s">
        <v>77</v>
      </c>
      <c r="V357" s="34">
        <f t="shared" si="25"/>
        <v>10</v>
      </c>
      <c r="W357" s="87">
        <v>10</v>
      </c>
      <c r="X357" s="87">
        <v>0</v>
      </c>
      <c r="Y357" s="22"/>
      <c r="Z357" s="22" t="s">
        <v>77</v>
      </c>
      <c r="AA357" s="22" t="s">
        <v>77</v>
      </c>
      <c r="AB357" s="22" t="s">
        <v>78</v>
      </c>
      <c r="AC357" s="22"/>
      <c r="AD357" s="22" t="s">
        <v>78</v>
      </c>
      <c r="AE357" s="22"/>
      <c r="AF357" s="22" t="s">
        <v>78</v>
      </c>
      <c r="AG357" s="22">
        <v>1452</v>
      </c>
      <c r="AH357" s="22">
        <v>1452</v>
      </c>
      <c r="AI357" s="22" t="s">
        <v>10183</v>
      </c>
      <c r="AJ357" s="22" t="s">
        <v>10184</v>
      </c>
      <c r="AK357" s="19" t="s">
        <v>119</v>
      </c>
      <c r="AL357" s="22" t="s">
        <v>153</v>
      </c>
      <c r="AM357" s="22" t="s">
        <v>10094</v>
      </c>
      <c r="AN357" s="22" t="s">
        <v>10159</v>
      </c>
      <c r="AO357" s="30" t="s">
        <v>10185</v>
      </c>
      <c r="AP357" s="43" t="s">
        <v>2158</v>
      </c>
      <c r="AQ357" s="22" t="s">
        <v>7994</v>
      </c>
      <c r="AR357" s="22" t="s">
        <v>10078</v>
      </c>
      <c r="AS357" s="78" t="s">
        <v>10079</v>
      </c>
    </row>
    <row r="358" s="1" customFormat="1" ht="50" customHeight="1" spans="1:45">
      <c r="A358" s="17">
        <v>351</v>
      </c>
      <c r="B358" s="22" t="s">
        <v>10080</v>
      </c>
      <c r="C358" s="22" t="s">
        <v>258</v>
      </c>
      <c r="D358" s="22" t="s">
        <v>110</v>
      </c>
      <c r="E358" s="22" t="s">
        <v>857</v>
      </c>
      <c r="F358" s="20">
        <v>2018.1</v>
      </c>
      <c r="G358" s="20">
        <v>2018.12</v>
      </c>
      <c r="H358" s="22" t="s">
        <v>10070</v>
      </c>
      <c r="I358" s="22" t="s">
        <v>857</v>
      </c>
      <c r="J358" s="22" t="s">
        <v>10186</v>
      </c>
      <c r="K358" s="87">
        <v>8</v>
      </c>
      <c r="L358" s="87">
        <v>8</v>
      </c>
      <c r="M358" s="87">
        <v>0</v>
      </c>
      <c r="N358" s="87">
        <v>0</v>
      </c>
      <c r="O358" s="22" t="s">
        <v>10072</v>
      </c>
      <c r="P358" s="22" t="s">
        <v>474</v>
      </c>
      <c r="Q358" s="30" t="s">
        <v>1980</v>
      </c>
      <c r="R358" s="22" t="s">
        <v>2989</v>
      </c>
      <c r="S358" s="22" t="s">
        <v>178</v>
      </c>
      <c r="T358" s="22">
        <v>2018</v>
      </c>
      <c r="U358" s="22" t="s">
        <v>77</v>
      </c>
      <c r="V358" s="34">
        <f t="shared" si="25"/>
        <v>8</v>
      </c>
      <c r="W358" s="87">
        <v>8</v>
      </c>
      <c r="X358" s="87">
        <v>0</v>
      </c>
      <c r="Y358" s="22"/>
      <c r="Z358" s="22" t="s">
        <v>77</v>
      </c>
      <c r="AA358" s="22" t="s">
        <v>77</v>
      </c>
      <c r="AB358" s="22" t="s">
        <v>78</v>
      </c>
      <c r="AC358" s="22"/>
      <c r="AD358" s="22" t="s">
        <v>78</v>
      </c>
      <c r="AE358" s="22"/>
      <c r="AF358" s="22" t="s">
        <v>78</v>
      </c>
      <c r="AG358" s="22">
        <v>2630</v>
      </c>
      <c r="AH358" s="22">
        <v>2630</v>
      </c>
      <c r="AI358" s="22" t="s">
        <v>10187</v>
      </c>
      <c r="AJ358" s="22" t="s">
        <v>10188</v>
      </c>
      <c r="AK358" s="19" t="s">
        <v>119</v>
      </c>
      <c r="AL358" s="22" t="s">
        <v>153</v>
      </c>
      <c r="AM358" s="22" t="s">
        <v>10143</v>
      </c>
      <c r="AN358" s="22" t="s">
        <v>10159</v>
      </c>
      <c r="AO358" s="30" t="s">
        <v>10189</v>
      </c>
      <c r="AP358" s="43" t="s">
        <v>2158</v>
      </c>
      <c r="AQ358" s="22" t="s">
        <v>7994</v>
      </c>
      <c r="AR358" s="22" t="s">
        <v>10078</v>
      </c>
      <c r="AS358" s="78" t="s">
        <v>10079</v>
      </c>
    </row>
    <row r="359" s="1" customFormat="1" ht="50" customHeight="1" spans="1:45">
      <c r="A359" s="17">
        <v>352</v>
      </c>
      <c r="B359" s="22" t="s">
        <v>10080</v>
      </c>
      <c r="C359" s="22" t="s">
        <v>258</v>
      </c>
      <c r="D359" s="22" t="s">
        <v>110</v>
      </c>
      <c r="E359" s="22" t="s">
        <v>725</v>
      </c>
      <c r="F359" s="20">
        <v>2018.1</v>
      </c>
      <c r="G359" s="20">
        <v>2018.12</v>
      </c>
      <c r="H359" s="22" t="s">
        <v>10070</v>
      </c>
      <c r="I359" s="22" t="s">
        <v>725</v>
      </c>
      <c r="J359" s="22" t="s">
        <v>10190</v>
      </c>
      <c r="K359" s="87">
        <v>11</v>
      </c>
      <c r="L359" s="87">
        <v>11</v>
      </c>
      <c r="M359" s="87">
        <v>0</v>
      </c>
      <c r="N359" s="87">
        <v>0</v>
      </c>
      <c r="O359" s="22" t="s">
        <v>10072</v>
      </c>
      <c r="P359" s="22" t="s">
        <v>474</v>
      </c>
      <c r="Q359" s="30" t="s">
        <v>1980</v>
      </c>
      <c r="R359" s="22" t="s">
        <v>2989</v>
      </c>
      <c r="S359" s="22" t="s">
        <v>178</v>
      </c>
      <c r="T359" s="22">
        <v>2018</v>
      </c>
      <c r="U359" s="22" t="s">
        <v>77</v>
      </c>
      <c r="V359" s="34">
        <f t="shared" si="25"/>
        <v>11</v>
      </c>
      <c r="W359" s="87">
        <v>11</v>
      </c>
      <c r="X359" s="87">
        <v>0</v>
      </c>
      <c r="Y359" s="22"/>
      <c r="Z359" s="22" t="s">
        <v>77</v>
      </c>
      <c r="AA359" s="22" t="s">
        <v>77</v>
      </c>
      <c r="AB359" s="22" t="s">
        <v>78</v>
      </c>
      <c r="AC359" s="22"/>
      <c r="AD359" s="22" t="s">
        <v>78</v>
      </c>
      <c r="AE359" s="22"/>
      <c r="AF359" s="22" t="s">
        <v>78</v>
      </c>
      <c r="AG359" s="22">
        <v>1805</v>
      </c>
      <c r="AH359" s="22">
        <v>1805</v>
      </c>
      <c r="AI359" s="22" t="s">
        <v>10191</v>
      </c>
      <c r="AJ359" s="22" t="s">
        <v>10180</v>
      </c>
      <c r="AK359" s="19" t="s">
        <v>119</v>
      </c>
      <c r="AL359" s="22" t="s">
        <v>153</v>
      </c>
      <c r="AM359" s="22" t="s">
        <v>10192</v>
      </c>
      <c r="AN359" s="22" t="s">
        <v>10159</v>
      </c>
      <c r="AO359" s="30" t="s">
        <v>10193</v>
      </c>
      <c r="AP359" s="43" t="s">
        <v>2158</v>
      </c>
      <c r="AQ359" s="22" t="s">
        <v>7994</v>
      </c>
      <c r="AR359" s="22" t="s">
        <v>10078</v>
      </c>
      <c r="AS359" s="78" t="s">
        <v>10079</v>
      </c>
    </row>
    <row r="360" s="1" customFormat="1" ht="50" customHeight="1" spans="1:45">
      <c r="A360" s="17">
        <v>353</v>
      </c>
      <c r="B360" s="22" t="s">
        <v>10194</v>
      </c>
      <c r="C360" s="22" t="s">
        <v>258</v>
      </c>
      <c r="D360" s="22" t="s">
        <v>110</v>
      </c>
      <c r="E360" s="22" t="s">
        <v>817</v>
      </c>
      <c r="F360" s="20">
        <v>2018.1</v>
      </c>
      <c r="G360" s="20">
        <v>2018.12</v>
      </c>
      <c r="H360" s="22" t="s">
        <v>10070</v>
      </c>
      <c r="I360" s="22" t="s">
        <v>817</v>
      </c>
      <c r="J360" s="22" t="s">
        <v>10195</v>
      </c>
      <c r="K360" s="87">
        <v>9</v>
      </c>
      <c r="L360" s="87">
        <v>9</v>
      </c>
      <c r="M360" s="87">
        <v>0</v>
      </c>
      <c r="N360" s="87">
        <v>0</v>
      </c>
      <c r="O360" s="22" t="s">
        <v>10072</v>
      </c>
      <c r="P360" s="22" t="s">
        <v>474</v>
      </c>
      <c r="Q360" s="30" t="s">
        <v>1980</v>
      </c>
      <c r="R360" s="22" t="s">
        <v>2989</v>
      </c>
      <c r="S360" s="22" t="s">
        <v>178</v>
      </c>
      <c r="T360" s="22">
        <v>2018</v>
      </c>
      <c r="U360" s="22" t="s">
        <v>77</v>
      </c>
      <c r="V360" s="34">
        <f t="shared" si="25"/>
        <v>9</v>
      </c>
      <c r="W360" s="87">
        <v>9</v>
      </c>
      <c r="X360" s="87"/>
      <c r="Y360" s="22"/>
      <c r="Z360" s="22" t="s">
        <v>77</v>
      </c>
      <c r="AA360" s="22" t="s">
        <v>77</v>
      </c>
      <c r="AB360" s="22" t="s">
        <v>78</v>
      </c>
      <c r="AC360" s="22"/>
      <c r="AD360" s="22" t="s">
        <v>78</v>
      </c>
      <c r="AE360" s="22"/>
      <c r="AF360" s="22" t="s">
        <v>78</v>
      </c>
      <c r="AG360" s="22">
        <v>1899</v>
      </c>
      <c r="AH360" s="22">
        <v>1899</v>
      </c>
      <c r="AI360" s="22" t="s">
        <v>10196</v>
      </c>
      <c r="AJ360" s="22" t="s">
        <v>10197</v>
      </c>
      <c r="AK360" s="19" t="s">
        <v>119</v>
      </c>
      <c r="AL360" s="22" t="s">
        <v>153</v>
      </c>
      <c r="AM360" s="22" t="s">
        <v>10122</v>
      </c>
      <c r="AN360" s="22" t="s">
        <v>10159</v>
      </c>
      <c r="AO360" s="30" t="s">
        <v>10198</v>
      </c>
      <c r="AP360" s="43" t="s">
        <v>2158</v>
      </c>
      <c r="AQ360" s="22" t="s">
        <v>7994</v>
      </c>
      <c r="AR360" s="22" t="s">
        <v>10078</v>
      </c>
      <c r="AS360" s="78" t="s">
        <v>10079</v>
      </c>
    </row>
    <row r="361" s="1" customFormat="1" ht="50" customHeight="1" spans="1:45">
      <c r="A361" s="17">
        <v>354</v>
      </c>
      <c r="B361" s="22" t="s">
        <v>10080</v>
      </c>
      <c r="C361" s="22" t="s">
        <v>258</v>
      </c>
      <c r="D361" s="22" t="s">
        <v>110</v>
      </c>
      <c r="E361" s="22" t="s">
        <v>2385</v>
      </c>
      <c r="F361" s="20">
        <v>2018.1</v>
      </c>
      <c r="G361" s="20">
        <v>2018.12</v>
      </c>
      <c r="H361" s="22" t="s">
        <v>10070</v>
      </c>
      <c r="I361" s="22" t="s">
        <v>2385</v>
      </c>
      <c r="J361" s="22" t="s">
        <v>10199</v>
      </c>
      <c r="K361" s="87">
        <v>5</v>
      </c>
      <c r="L361" s="87">
        <v>5</v>
      </c>
      <c r="M361" s="87">
        <v>0</v>
      </c>
      <c r="N361" s="87">
        <v>0</v>
      </c>
      <c r="O361" s="22" t="s">
        <v>10072</v>
      </c>
      <c r="P361" s="22" t="s">
        <v>474</v>
      </c>
      <c r="Q361" s="30" t="s">
        <v>1980</v>
      </c>
      <c r="R361" s="22" t="s">
        <v>117</v>
      </c>
      <c r="S361" s="22" t="s">
        <v>178</v>
      </c>
      <c r="T361" s="22">
        <v>2018</v>
      </c>
      <c r="U361" s="22" t="s">
        <v>77</v>
      </c>
      <c r="V361" s="34">
        <f t="shared" si="25"/>
        <v>5</v>
      </c>
      <c r="W361" s="87">
        <v>5</v>
      </c>
      <c r="X361" s="87">
        <v>0</v>
      </c>
      <c r="Y361" s="22"/>
      <c r="Z361" s="22" t="s">
        <v>77</v>
      </c>
      <c r="AA361" s="22" t="s">
        <v>77</v>
      </c>
      <c r="AB361" s="22" t="s">
        <v>78</v>
      </c>
      <c r="AC361" s="22"/>
      <c r="AD361" s="22" t="s">
        <v>78</v>
      </c>
      <c r="AE361" s="22"/>
      <c r="AF361" s="22" t="s">
        <v>78</v>
      </c>
      <c r="AG361" s="22">
        <v>824</v>
      </c>
      <c r="AH361" s="22">
        <v>824</v>
      </c>
      <c r="AI361" s="22" t="s">
        <v>10200</v>
      </c>
      <c r="AJ361" s="22" t="s">
        <v>10201</v>
      </c>
      <c r="AK361" s="19" t="s">
        <v>119</v>
      </c>
      <c r="AL361" s="22" t="s">
        <v>153</v>
      </c>
      <c r="AM361" s="22" t="s">
        <v>10104</v>
      </c>
      <c r="AN361" s="22" t="s">
        <v>10159</v>
      </c>
      <c r="AO361" s="30" t="s">
        <v>10202</v>
      </c>
      <c r="AP361" s="43" t="s">
        <v>2158</v>
      </c>
      <c r="AQ361" s="22" t="s">
        <v>7994</v>
      </c>
      <c r="AR361" s="22" t="s">
        <v>10078</v>
      </c>
      <c r="AS361" s="78" t="s">
        <v>10079</v>
      </c>
    </row>
    <row r="362" s="1" customFormat="1" ht="50" customHeight="1" spans="1:45">
      <c r="A362" s="17">
        <v>355</v>
      </c>
      <c r="B362" s="22" t="s">
        <v>10080</v>
      </c>
      <c r="C362" s="22" t="s">
        <v>258</v>
      </c>
      <c r="D362" s="22" t="s">
        <v>110</v>
      </c>
      <c r="E362" s="22" t="s">
        <v>760</v>
      </c>
      <c r="F362" s="20">
        <v>2018.1</v>
      </c>
      <c r="G362" s="20">
        <v>2018.12</v>
      </c>
      <c r="H362" s="22" t="s">
        <v>10070</v>
      </c>
      <c r="I362" s="22" t="s">
        <v>760</v>
      </c>
      <c r="J362" s="22" t="s">
        <v>10203</v>
      </c>
      <c r="K362" s="87">
        <v>9</v>
      </c>
      <c r="L362" s="87">
        <v>9</v>
      </c>
      <c r="M362" s="87">
        <v>0</v>
      </c>
      <c r="N362" s="87">
        <v>0</v>
      </c>
      <c r="O362" s="22" t="s">
        <v>10072</v>
      </c>
      <c r="P362" s="22" t="s">
        <v>474</v>
      </c>
      <c r="Q362" s="30" t="s">
        <v>1980</v>
      </c>
      <c r="R362" s="22" t="s">
        <v>2989</v>
      </c>
      <c r="S362" s="22" t="s">
        <v>178</v>
      </c>
      <c r="T362" s="22">
        <v>2018</v>
      </c>
      <c r="U362" s="22" t="s">
        <v>77</v>
      </c>
      <c r="V362" s="34">
        <f t="shared" si="25"/>
        <v>9</v>
      </c>
      <c r="W362" s="87">
        <v>9</v>
      </c>
      <c r="X362" s="87"/>
      <c r="Y362" s="22"/>
      <c r="Z362" s="22" t="s">
        <v>77</v>
      </c>
      <c r="AA362" s="22" t="s">
        <v>77</v>
      </c>
      <c r="AB362" s="22" t="s">
        <v>78</v>
      </c>
      <c r="AC362" s="22"/>
      <c r="AD362" s="22" t="s">
        <v>78</v>
      </c>
      <c r="AE362" s="22"/>
      <c r="AF362" s="22" t="s">
        <v>78</v>
      </c>
      <c r="AG362" s="22">
        <v>2725</v>
      </c>
      <c r="AH362" s="22">
        <v>2725</v>
      </c>
      <c r="AI362" s="22" t="s">
        <v>10204</v>
      </c>
      <c r="AJ362" s="22" t="s">
        <v>10205</v>
      </c>
      <c r="AK362" s="19" t="s">
        <v>119</v>
      </c>
      <c r="AL362" s="22" t="s">
        <v>153</v>
      </c>
      <c r="AM362" s="22" t="s">
        <v>10122</v>
      </c>
      <c r="AN362" s="22" t="s">
        <v>10159</v>
      </c>
      <c r="AO362" s="30" t="s">
        <v>10206</v>
      </c>
      <c r="AP362" s="43" t="s">
        <v>2158</v>
      </c>
      <c r="AQ362" s="22" t="s">
        <v>7994</v>
      </c>
      <c r="AR362" s="22" t="s">
        <v>10078</v>
      </c>
      <c r="AS362" s="78" t="s">
        <v>10079</v>
      </c>
    </row>
    <row r="363" s="1" customFormat="1" ht="50" customHeight="1" spans="1:45">
      <c r="A363" s="17">
        <v>356</v>
      </c>
      <c r="B363" s="22" t="s">
        <v>10080</v>
      </c>
      <c r="C363" s="22" t="s">
        <v>258</v>
      </c>
      <c r="D363" s="22" t="s">
        <v>110</v>
      </c>
      <c r="E363" s="22" t="s">
        <v>787</v>
      </c>
      <c r="F363" s="20">
        <v>2018.1</v>
      </c>
      <c r="G363" s="20">
        <v>2018.12</v>
      </c>
      <c r="H363" s="22" t="s">
        <v>10070</v>
      </c>
      <c r="I363" s="22" t="s">
        <v>787</v>
      </c>
      <c r="J363" s="22" t="s">
        <v>10207</v>
      </c>
      <c r="K363" s="87">
        <v>13</v>
      </c>
      <c r="L363" s="87">
        <v>13</v>
      </c>
      <c r="M363" s="87">
        <v>0</v>
      </c>
      <c r="N363" s="87">
        <v>0</v>
      </c>
      <c r="O363" s="22" t="s">
        <v>10072</v>
      </c>
      <c r="P363" s="22" t="s">
        <v>474</v>
      </c>
      <c r="Q363" s="30" t="s">
        <v>1980</v>
      </c>
      <c r="R363" s="22" t="s">
        <v>2989</v>
      </c>
      <c r="S363" s="22" t="s">
        <v>178</v>
      </c>
      <c r="T363" s="22">
        <v>2018</v>
      </c>
      <c r="U363" s="22" t="s">
        <v>77</v>
      </c>
      <c r="V363" s="34">
        <f t="shared" si="25"/>
        <v>13</v>
      </c>
      <c r="W363" s="87">
        <v>13</v>
      </c>
      <c r="X363" s="87">
        <v>0</v>
      </c>
      <c r="Y363" s="22"/>
      <c r="Z363" s="22" t="s">
        <v>77</v>
      </c>
      <c r="AA363" s="22" t="s">
        <v>77</v>
      </c>
      <c r="AB363" s="22" t="s">
        <v>78</v>
      </c>
      <c r="AC363" s="22"/>
      <c r="AD363" s="22" t="s">
        <v>78</v>
      </c>
      <c r="AE363" s="22"/>
      <c r="AF363" s="22" t="s">
        <v>78</v>
      </c>
      <c r="AG363" s="22">
        <v>2011</v>
      </c>
      <c r="AH363" s="22">
        <v>2011</v>
      </c>
      <c r="AI363" s="22" t="s">
        <v>10208</v>
      </c>
      <c r="AJ363" s="22" t="s">
        <v>10209</v>
      </c>
      <c r="AK363" s="19" t="s">
        <v>119</v>
      </c>
      <c r="AL363" s="22" t="s">
        <v>153</v>
      </c>
      <c r="AM363" s="22" t="s">
        <v>10148</v>
      </c>
      <c r="AN363" s="22" t="s">
        <v>10159</v>
      </c>
      <c r="AO363" s="30" t="s">
        <v>10210</v>
      </c>
      <c r="AP363" s="43" t="s">
        <v>2158</v>
      </c>
      <c r="AQ363" s="22" t="s">
        <v>7994</v>
      </c>
      <c r="AR363" s="22" t="s">
        <v>10211</v>
      </c>
      <c r="AS363" s="22">
        <v>18996588318</v>
      </c>
    </row>
    <row r="364" s="1" customFormat="1" ht="50" customHeight="1" spans="1:45">
      <c r="A364" s="17">
        <v>357</v>
      </c>
      <c r="B364" s="22" t="s">
        <v>10080</v>
      </c>
      <c r="C364" s="22" t="s">
        <v>258</v>
      </c>
      <c r="D364" s="22" t="s">
        <v>110</v>
      </c>
      <c r="E364" s="22" t="s">
        <v>883</v>
      </c>
      <c r="F364" s="20">
        <v>2018.1</v>
      </c>
      <c r="G364" s="20">
        <v>2018.12</v>
      </c>
      <c r="H364" s="22" t="s">
        <v>10070</v>
      </c>
      <c r="I364" s="22" t="s">
        <v>883</v>
      </c>
      <c r="J364" s="22" t="s">
        <v>10212</v>
      </c>
      <c r="K364" s="87">
        <v>13</v>
      </c>
      <c r="L364" s="87">
        <v>13</v>
      </c>
      <c r="M364" s="87">
        <v>0</v>
      </c>
      <c r="N364" s="87">
        <v>0</v>
      </c>
      <c r="O364" s="22" t="s">
        <v>10072</v>
      </c>
      <c r="P364" s="22" t="s">
        <v>474</v>
      </c>
      <c r="Q364" s="30" t="s">
        <v>1980</v>
      </c>
      <c r="R364" s="22" t="s">
        <v>117</v>
      </c>
      <c r="S364" s="22" t="s">
        <v>178</v>
      </c>
      <c r="T364" s="22">
        <v>2018</v>
      </c>
      <c r="U364" s="22" t="s">
        <v>77</v>
      </c>
      <c r="V364" s="34">
        <f t="shared" si="25"/>
        <v>13</v>
      </c>
      <c r="W364" s="87">
        <v>13</v>
      </c>
      <c r="X364" s="87">
        <v>0</v>
      </c>
      <c r="Y364" s="22"/>
      <c r="Z364" s="22" t="s">
        <v>77</v>
      </c>
      <c r="AA364" s="22" t="s">
        <v>77</v>
      </c>
      <c r="AB364" s="22" t="s">
        <v>78</v>
      </c>
      <c r="AC364" s="22"/>
      <c r="AD364" s="22" t="s">
        <v>78</v>
      </c>
      <c r="AE364" s="22"/>
      <c r="AF364" s="22" t="s">
        <v>78</v>
      </c>
      <c r="AG364" s="22">
        <v>2995</v>
      </c>
      <c r="AH364" s="22">
        <v>2995</v>
      </c>
      <c r="AI364" s="22" t="s">
        <v>10213</v>
      </c>
      <c r="AJ364" s="22" t="s">
        <v>10214</v>
      </c>
      <c r="AK364" s="19" t="s">
        <v>119</v>
      </c>
      <c r="AL364" s="22" t="s">
        <v>153</v>
      </c>
      <c r="AM364" s="22" t="s">
        <v>10148</v>
      </c>
      <c r="AN364" s="22" t="s">
        <v>10159</v>
      </c>
      <c r="AO364" s="30" t="s">
        <v>10215</v>
      </c>
      <c r="AP364" s="43" t="s">
        <v>2158</v>
      </c>
      <c r="AQ364" s="22" t="s">
        <v>7994</v>
      </c>
      <c r="AR364" s="22" t="s">
        <v>10078</v>
      </c>
      <c r="AS364" s="78" t="s">
        <v>10079</v>
      </c>
    </row>
    <row r="365" s="1" customFormat="1" ht="50" customHeight="1" spans="1:45">
      <c r="A365" s="17">
        <v>358</v>
      </c>
      <c r="B365" s="22" t="s">
        <v>10080</v>
      </c>
      <c r="C365" s="22" t="s">
        <v>258</v>
      </c>
      <c r="D365" s="22" t="s">
        <v>110</v>
      </c>
      <c r="E365" s="22" t="s">
        <v>372</v>
      </c>
      <c r="F365" s="20">
        <v>2018.1</v>
      </c>
      <c r="G365" s="20">
        <v>2018.12</v>
      </c>
      <c r="H365" s="22" t="s">
        <v>10070</v>
      </c>
      <c r="I365" s="22" t="s">
        <v>372</v>
      </c>
      <c r="J365" s="22" t="s">
        <v>10216</v>
      </c>
      <c r="K365" s="87">
        <v>7</v>
      </c>
      <c r="L365" s="87">
        <v>7</v>
      </c>
      <c r="M365" s="87">
        <v>0</v>
      </c>
      <c r="N365" s="87">
        <v>0</v>
      </c>
      <c r="O365" s="22" t="s">
        <v>10072</v>
      </c>
      <c r="P365" s="22" t="s">
        <v>474</v>
      </c>
      <c r="Q365" s="30" t="s">
        <v>1980</v>
      </c>
      <c r="R365" s="22" t="s">
        <v>117</v>
      </c>
      <c r="S365" s="22" t="s">
        <v>178</v>
      </c>
      <c r="T365" s="22">
        <v>2018</v>
      </c>
      <c r="U365" s="22" t="s">
        <v>77</v>
      </c>
      <c r="V365" s="34">
        <f t="shared" si="25"/>
        <v>7</v>
      </c>
      <c r="W365" s="87">
        <v>7</v>
      </c>
      <c r="X365" s="87">
        <v>0</v>
      </c>
      <c r="Y365" s="22"/>
      <c r="Z365" s="22" t="s">
        <v>77</v>
      </c>
      <c r="AA365" s="22" t="s">
        <v>77</v>
      </c>
      <c r="AB365" s="22" t="s">
        <v>78</v>
      </c>
      <c r="AC365" s="22"/>
      <c r="AD365" s="22" t="s">
        <v>78</v>
      </c>
      <c r="AE365" s="22"/>
      <c r="AF365" s="22" t="s">
        <v>78</v>
      </c>
      <c r="AG365" s="22">
        <v>838</v>
      </c>
      <c r="AH365" s="22">
        <v>838</v>
      </c>
      <c r="AI365" s="22" t="s">
        <v>10217</v>
      </c>
      <c r="AJ365" s="22" t="s">
        <v>10218</v>
      </c>
      <c r="AK365" s="19" t="s">
        <v>119</v>
      </c>
      <c r="AL365" s="22" t="s">
        <v>153</v>
      </c>
      <c r="AM365" s="22" t="s">
        <v>10094</v>
      </c>
      <c r="AN365" s="22" t="s">
        <v>10159</v>
      </c>
      <c r="AO365" s="30" t="s">
        <v>10219</v>
      </c>
      <c r="AP365" s="43" t="s">
        <v>2158</v>
      </c>
      <c r="AQ365" s="22" t="s">
        <v>7994</v>
      </c>
      <c r="AR365" s="22" t="s">
        <v>10220</v>
      </c>
      <c r="AS365" s="22">
        <v>13896798123</v>
      </c>
    </row>
    <row r="366" s="1" customFormat="1" ht="50" customHeight="1" spans="1:45">
      <c r="A366" s="17">
        <v>359</v>
      </c>
      <c r="B366" s="22" t="s">
        <v>10080</v>
      </c>
      <c r="C366" s="22" t="s">
        <v>258</v>
      </c>
      <c r="D366" s="22" t="s">
        <v>110</v>
      </c>
      <c r="E366" s="22" t="s">
        <v>809</v>
      </c>
      <c r="F366" s="20">
        <v>2018.1</v>
      </c>
      <c r="G366" s="20">
        <v>2018.12</v>
      </c>
      <c r="H366" s="22" t="s">
        <v>10070</v>
      </c>
      <c r="I366" s="22" t="s">
        <v>809</v>
      </c>
      <c r="J366" s="22" t="s">
        <v>10221</v>
      </c>
      <c r="K366" s="87">
        <v>11</v>
      </c>
      <c r="L366" s="87">
        <v>11</v>
      </c>
      <c r="M366" s="87">
        <v>0</v>
      </c>
      <c r="N366" s="87">
        <v>0</v>
      </c>
      <c r="O366" s="22" t="s">
        <v>10072</v>
      </c>
      <c r="P366" s="22" t="s">
        <v>474</v>
      </c>
      <c r="Q366" s="30" t="s">
        <v>1980</v>
      </c>
      <c r="R366" s="22" t="s">
        <v>117</v>
      </c>
      <c r="S366" s="22" t="s">
        <v>178</v>
      </c>
      <c r="T366" s="22">
        <v>2018</v>
      </c>
      <c r="U366" s="22" t="s">
        <v>77</v>
      </c>
      <c r="V366" s="34">
        <f t="shared" si="25"/>
        <v>11</v>
      </c>
      <c r="W366" s="87">
        <v>11</v>
      </c>
      <c r="X366" s="87">
        <v>0</v>
      </c>
      <c r="Y366" s="22"/>
      <c r="Z366" s="22" t="s">
        <v>77</v>
      </c>
      <c r="AA366" s="22" t="s">
        <v>77</v>
      </c>
      <c r="AB366" s="22" t="s">
        <v>78</v>
      </c>
      <c r="AC366" s="22"/>
      <c r="AD366" s="22" t="s">
        <v>78</v>
      </c>
      <c r="AE366" s="22"/>
      <c r="AF366" s="22" t="s">
        <v>78</v>
      </c>
      <c r="AG366" s="22">
        <v>2743</v>
      </c>
      <c r="AH366" s="22">
        <v>2743</v>
      </c>
      <c r="AI366" s="22" t="s">
        <v>10222</v>
      </c>
      <c r="AJ366" s="22" t="s">
        <v>10223</v>
      </c>
      <c r="AK366" s="19" t="s">
        <v>119</v>
      </c>
      <c r="AL366" s="22" t="s">
        <v>153</v>
      </c>
      <c r="AM366" s="22" t="s">
        <v>10192</v>
      </c>
      <c r="AN366" s="22" t="s">
        <v>10159</v>
      </c>
      <c r="AO366" s="30" t="s">
        <v>10224</v>
      </c>
      <c r="AP366" s="43" t="s">
        <v>2158</v>
      </c>
      <c r="AQ366" s="22" t="s">
        <v>7994</v>
      </c>
      <c r="AR366" s="22" t="s">
        <v>10078</v>
      </c>
      <c r="AS366" s="78" t="s">
        <v>10079</v>
      </c>
    </row>
    <row r="367" s="1" customFormat="1" ht="50" customHeight="1" spans="1:45">
      <c r="A367" s="17">
        <v>360</v>
      </c>
      <c r="B367" s="22" t="s">
        <v>10225</v>
      </c>
      <c r="C367" s="22" t="s">
        <v>258</v>
      </c>
      <c r="D367" s="22" t="s">
        <v>110</v>
      </c>
      <c r="E367" s="22" t="s">
        <v>733</v>
      </c>
      <c r="F367" s="20">
        <v>2018.1</v>
      </c>
      <c r="G367" s="20">
        <v>2018.12</v>
      </c>
      <c r="H367" s="22" t="s">
        <v>10070</v>
      </c>
      <c r="I367" s="22" t="s">
        <v>733</v>
      </c>
      <c r="J367" s="22" t="s">
        <v>10226</v>
      </c>
      <c r="K367" s="87">
        <v>15</v>
      </c>
      <c r="L367" s="87">
        <v>15</v>
      </c>
      <c r="M367" s="87"/>
      <c r="N367" s="87"/>
      <c r="O367" s="22" t="s">
        <v>10072</v>
      </c>
      <c r="P367" s="22" t="s">
        <v>474</v>
      </c>
      <c r="Q367" s="30" t="s">
        <v>1980</v>
      </c>
      <c r="R367" s="22" t="s">
        <v>117</v>
      </c>
      <c r="S367" s="22" t="s">
        <v>178</v>
      </c>
      <c r="T367" s="22">
        <v>2018</v>
      </c>
      <c r="U367" s="22" t="s">
        <v>77</v>
      </c>
      <c r="V367" s="34">
        <f t="shared" si="25"/>
        <v>15</v>
      </c>
      <c r="W367" s="87">
        <v>15</v>
      </c>
      <c r="X367" s="87">
        <v>0</v>
      </c>
      <c r="Y367" s="22"/>
      <c r="Z367" s="22" t="s">
        <v>77</v>
      </c>
      <c r="AA367" s="22" t="s">
        <v>77</v>
      </c>
      <c r="AB367" s="22" t="s">
        <v>78</v>
      </c>
      <c r="AC367" s="22"/>
      <c r="AD367" s="22" t="s">
        <v>78</v>
      </c>
      <c r="AE367" s="22"/>
      <c r="AF367" s="22" t="s">
        <v>78</v>
      </c>
      <c r="AG367" s="22">
        <v>3493</v>
      </c>
      <c r="AH367" s="22">
        <v>3493</v>
      </c>
      <c r="AI367" s="22" t="s">
        <v>10227</v>
      </c>
      <c r="AJ367" s="22" t="s">
        <v>10228</v>
      </c>
      <c r="AK367" s="19" t="s">
        <v>119</v>
      </c>
      <c r="AL367" s="22" t="s">
        <v>153</v>
      </c>
      <c r="AM367" s="22" t="s">
        <v>10089</v>
      </c>
      <c r="AN367" s="22" t="s">
        <v>10076</v>
      </c>
      <c r="AO367" s="30" t="s">
        <v>10229</v>
      </c>
      <c r="AP367" s="22" t="s">
        <v>2158</v>
      </c>
      <c r="AQ367" s="22" t="s">
        <v>7994</v>
      </c>
      <c r="AR367" s="22" t="s">
        <v>10078</v>
      </c>
      <c r="AS367" s="78" t="s">
        <v>10079</v>
      </c>
    </row>
    <row r="368" s="1" customFormat="1" ht="50" customHeight="1" spans="1:45">
      <c r="A368" s="17">
        <v>361</v>
      </c>
      <c r="B368" s="22" t="s">
        <v>10225</v>
      </c>
      <c r="C368" s="22" t="s">
        <v>258</v>
      </c>
      <c r="D368" s="22" t="s">
        <v>110</v>
      </c>
      <c r="E368" s="22" t="s">
        <v>90</v>
      </c>
      <c r="F368" s="20">
        <v>2018.1</v>
      </c>
      <c r="G368" s="27">
        <v>2018.12</v>
      </c>
      <c r="H368" s="22" t="s">
        <v>10070</v>
      </c>
      <c r="I368" s="22" t="s">
        <v>90</v>
      </c>
      <c r="J368" s="22" t="s">
        <v>10226</v>
      </c>
      <c r="K368" s="87">
        <v>15</v>
      </c>
      <c r="L368" s="87">
        <v>15</v>
      </c>
      <c r="M368" s="87"/>
      <c r="N368" s="87"/>
      <c r="O368" s="22" t="s">
        <v>10072</v>
      </c>
      <c r="P368" s="22" t="s">
        <v>474</v>
      </c>
      <c r="Q368" s="30" t="s">
        <v>1980</v>
      </c>
      <c r="R368" s="22" t="s">
        <v>117</v>
      </c>
      <c r="S368" s="22" t="s">
        <v>178</v>
      </c>
      <c r="T368" s="25">
        <v>2018</v>
      </c>
      <c r="U368" s="22" t="s">
        <v>77</v>
      </c>
      <c r="V368" s="34">
        <f t="shared" si="25"/>
        <v>15</v>
      </c>
      <c r="W368" s="87">
        <v>15</v>
      </c>
      <c r="X368" s="87">
        <v>0</v>
      </c>
      <c r="Y368" s="22"/>
      <c r="Z368" s="22" t="s">
        <v>77</v>
      </c>
      <c r="AA368" s="22" t="s">
        <v>77</v>
      </c>
      <c r="AB368" s="22" t="s">
        <v>78</v>
      </c>
      <c r="AC368" s="22"/>
      <c r="AD368" s="22" t="s">
        <v>78</v>
      </c>
      <c r="AE368" s="22"/>
      <c r="AF368" s="22" t="s">
        <v>78</v>
      </c>
      <c r="AG368" s="22">
        <v>5276</v>
      </c>
      <c r="AH368" s="22">
        <v>5276</v>
      </c>
      <c r="AI368" s="22" t="s">
        <v>10230</v>
      </c>
      <c r="AJ368" s="22" t="s">
        <v>10231</v>
      </c>
      <c r="AK368" s="19" t="s">
        <v>119</v>
      </c>
      <c r="AL368" s="22" t="s">
        <v>153</v>
      </c>
      <c r="AM368" s="22" t="s">
        <v>10089</v>
      </c>
      <c r="AN368" s="22" t="s">
        <v>10159</v>
      </c>
      <c r="AO368" s="30" t="s">
        <v>10176</v>
      </c>
      <c r="AP368" s="43" t="s">
        <v>2158</v>
      </c>
      <c r="AQ368" s="22" t="s">
        <v>7994</v>
      </c>
      <c r="AR368" s="22" t="s">
        <v>344</v>
      </c>
      <c r="AS368" s="22">
        <v>13648482692</v>
      </c>
    </row>
    <row r="369" s="1" customFormat="1" ht="50" customHeight="1" spans="1:45">
      <c r="A369" s="17">
        <v>362</v>
      </c>
      <c r="B369" s="22" t="s">
        <v>10225</v>
      </c>
      <c r="C369" s="22" t="s">
        <v>258</v>
      </c>
      <c r="D369" s="22" t="s">
        <v>110</v>
      </c>
      <c r="E369" s="22" t="s">
        <v>868</v>
      </c>
      <c r="F369" s="20">
        <v>2018.1</v>
      </c>
      <c r="G369" s="27">
        <v>2018.12</v>
      </c>
      <c r="H369" s="22" t="s">
        <v>10070</v>
      </c>
      <c r="I369" s="22" t="s">
        <v>868</v>
      </c>
      <c r="J369" s="22" t="s">
        <v>10226</v>
      </c>
      <c r="K369" s="87">
        <v>5</v>
      </c>
      <c r="L369" s="87">
        <v>5</v>
      </c>
      <c r="M369" s="87">
        <v>0</v>
      </c>
      <c r="N369" s="87">
        <v>0</v>
      </c>
      <c r="O369" s="22" t="s">
        <v>10072</v>
      </c>
      <c r="P369" s="22" t="s">
        <v>474</v>
      </c>
      <c r="Q369" s="30" t="s">
        <v>1980</v>
      </c>
      <c r="R369" s="22" t="s">
        <v>2989</v>
      </c>
      <c r="S369" s="22" t="s">
        <v>178</v>
      </c>
      <c r="T369" s="22">
        <v>2018</v>
      </c>
      <c r="U369" s="22" t="s">
        <v>77</v>
      </c>
      <c r="V369" s="34">
        <f t="shared" si="25"/>
        <v>5</v>
      </c>
      <c r="W369" s="87">
        <v>5</v>
      </c>
      <c r="X369" s="87">
        <v>0</v>
      </c>
      <c r="Y369" s="22"/>
      <c r="Z369" s="22" t="s">
        <v>77</v>
      </c>
      <c r="AA369" s="22" t="s">
        <v>77</v>
      </c>
      <c r="AB369" s="22" t="s">
        <v>78</v>
      </c>
      <c r="AC369" s="22"/>
      <c r="AD369" s="22" t="s">
        <v>78</v>
      </c>
      <c r="AE369" s="22"/>
      <c r="AF369" s="22" t="s">
        <v>78</v>
      </c>
      <c r="AG369" s="22">
        <v>2394</v>
      </c>
      <c r="AH369" s="22">
        <v>2394</v>
      </c>
      <c r="AI369" s="22" t="s">
        <v>10232</v>
      </c>
      <c r="AJ369" s="22" t="s">
        <v>10233</v>
      </c>
      <c r="AK369" s="19" t="s">
        <v>119</v>
      </c>
      <c r="AL369" s="22" t="s">
        <v>153</v>
      </c>
      <c r="AM369" s="22" t="s">
        <v>10104</v>
      </c>
      <c r="AN369" s="22" t="s">
        <v>10159</v>
      </c>
      <c r="AO369" s="30" t="s">
        <v>10234</v>
      </c>
      <c r="AP369" s="43" t="s">
        <v>2158</v>
      </c>
      <c r="AQ369" s="22" t="s">
        <v>7994</v>
      </c>
      <c r="AR369" s="22" t="s">
        <v>5587</v>
      </c>
      <c r="AS369" s="22">
        <v>18108366338</v>
      </c>
    </row>
    <row r="370" s="1" customFormat="1" ht="50" customHeight="1" spans="1:45">
      <c r="A370" s="17">
        <v>363</v>
      </c>
      <c r="B370" s="22" t="s">
        <v>10225</v>
      </c>
      <c r="C370" s="22" t="s">
        <v>258</v>
      </c>
      <c r="D370" s="22" t="s">
        <v>110</v>
      </c>
      <c r="E370" s="22" t="s">
        <v>772</v>
      </c>
      <c r="F370" s="20">
        <v>2018.1</v>
      </c>
      <c r="G370" s="20">
        <v>2018.12</v>
      </c>
      <c r="H370" s="22" t="s">
        <v>10070</v>
      </c>
      <c r="I370" s="22" t="s">
        <v>772</v>
      </c>
      <c r="J370" s="22" t="s">
        <v>6654</v>
      </c>
      <c r="K370" s="87">
        <v>5</v>
      </c>
      <c r="L370" s="87">
        <v>5</v>
      </c>
      <c r="M370" s="87"/>
      <c r="N370" s="87"/>
      <c r="O370" s="22" t="s">
        <v>10072</v>
      </c>
      <c r="P370" s="22" t="s">
        <v>474</v>
      </c>
      <c r="Q370" s="30" t="s">
        <v>1980</v>
      </c>
      <c r="R370" s="22" t="s">
        <v>2989</v>
      </c>
      <c r="S370" s="22" t="s">
        <v>178</v>
      </c>
      <c r="T370" s="22">
        <v>2018</v>
      </c>
      <c r="U370" s="22" t="s">
        <v>77</v>
      </c>
      <c r="V370" s="34">
        <f t="shared" si="25"/>
        <v>5</v>
      </c>
      <c r="W370" s="87">
        <v>5</v>
      </c>
      <c r="X370" s="87">
        <v>0</v>
      </c>
      <c r="Y370" s="22"/>
      <c r="Z370" s="22" t="s">
        <v>77</v>
      </c>
      <c r="AA370" s="22" t="s">
        <v>77</v>
      </c>
      <c r="AB370" s="22" t="s">
        <v>78</v>
      </c>
      <c r="AC370" s="22"/>
      <c r="AD370" s="22" t="s">
        <v>78</v>
      </c>
      <c r="AE370" s="22"/>
      <c r="AF370" s="22" t="s">
        <v>78</v>
      </c>
      <c r="AG370" s="22" t="s">
        <v>10135</v>
      </c>
      <c r="AH370" s="22" t="s">
        <v>10135</v>
      </c>
      <c r="AI370" s="22" t="s">
        <v>10230</v>
      </c>
      <c r="AJ370" s="22" t="s">
        <v>10235</v>
      </c>
      <c r="AK370" s="19" t="s">
        <v>119</v>
      </c>
      <c r="AL370" s="22" t="s">
        <v>153</v>
      </c>
      <c r="AM370" s="22" t="s">
        <v>10236</v>
      </c>
      <c r="AN370" s="22" t="s">
        <v>10138</v>
      </c>
      <c r="AO370" s="30" t="s">
        <v>10139</v>
      </c>
      <c r="AP370" s="22" t="s">
        <v>2158</v>
      </c>
      <c r="AQ370" s="22" t="s">
        <v>7994</v>
      </c>
      <c r="AR370" s="22" t="s">
        <v>5668</v>
      </c>
      <c r="AS370" s="22">
        <v>13896756636</v>
      </c>
    </row>
    <row r="371" s="1" customFormat="1" ht="50" customHeight="1" spans="1:45">
      <c r="A371" s="17">
        <v>364</v>
      </c>
      <c r="B371" s="22" t="s">
        <v>10225</v>
      </c>
      <c r="C371" s="22" t="s">
        <v>258</v>
      </c>
      <c r="D371" s="22" t="s">
        <v>110</v>
      </c>
      <c r="E371" s="22" t="s">
        <v>259</v>
      </c>
      <c r="F371" s="20">
        <v>2018.1</v>
      </c>
      <c r="G371" s="20">
        <v>2018.12</v>
      </c>
      <c r="H371" s="22" t="s">
        <v>10070</v>
      </c>
      <c r="I371" s="22" t="s">
        <v>259</v>
      </c>
      <c r="J371" s="22" t="s">
        <v>6654</v>
      </c>
      <c r="K371" s="87">
        <v>5</v>
      </c>
      <c r="L371" s="87">
        <v>5</v>
      </c>
      <c r="M371" s="87">
        <v>0</v>
      </c>
      <c r="N371" s="87">
        <v>0</v>
      </c>
      <c r="O371" s="22" t="s">
        <v>10072</v>
      </c>
      <c r="P371" s="22" t="s">
        <v>474</v>
      </c>
      <c r="Q371" s="30" t="s">
        <v>1980</v>
      </c>
      <c r="R371" s="22" t="s">
        <v>117</v>
      </c>
      <c r="S371" s="22" t="s">
        <v>178</v>
      </c>
      <c r="T371" s="22">
        <v>2018</v>
      </c>
      <c r="U371" s="22" t="s">
        <v>77</v>
      </c>
      <c r="V371" s="34">
        <f t="shared" si="25"/>
        <v>5</v>
      </c>
      <c r="W371" s="87">
        <v>5</v>
      </c>
      <c r="X371" s="87">
        <v>0</v>
      </c>
      <c r="Y371" s="22"/>
      <c r="Z371" s="22" t="s">
        <v>77</v>
      </c>
      <c r="AA371" s="22" t="s">
        <v>77</v>
      </c>
      <c r="AB371" s="22" t="s">
        <v>78</v>
      </c>
      <c r="AC371" s="22"/>
      <c r="AD371" s="22" t="s">
        <v>78</v>
      </c>
      <c r="AE371" s="22"/>
      <c r="AF371" s="22" t="s">
        <v>78</v>
      </c>
      <c r="AG371" s="22">
        <v>1121</v>
      </c>
      <c r="AH371" s="22">
        <v>1121</v>
      </c>
      <c r="AI371" s="22" t="s">
        <v>10237</v>
      </c>
      <c r="AJ371" s="22" t="s">
        <v>10237</v>
      </c>
      <c r="AK371" s="19" t="s">
        <v>119</v>
      </c>
      <c r="AL371" s="22" t="s">
        <v>153</v>
      </c>
      <c r="AM371" s="22" t="s">
        <v>10104</v>
      </c>
      <c r="AN371" s="22" t="s">
        <v>10159</v>
      </c>
      <c r="AO371" s="30" t="s">
        <v>10238</v>
      </c>
      <c r="AP371" s="43" t="s">
        <v>2158</v>
      </c>
      <c r="AQ371" s="22" t="s">
        <v>7994</v>
      </c>
      <c r="AR371" s="22" t="s">
        <v>10078</v>
      </c>
      <c r="AS371" s="22">
        <v>13594569916</v>
      </c>
    </row>
    <row r="372" s="1" customFormat="1" ht="50" customHeight="1" spans="1:45">
      <c r="A372" s="17">
        <v>365</v>
      </c>
      <c r="B372" s="22" t="s">
        <v>10239</v>
      </c>
      <c r="C372" s="22" t="s">
        <v>258</v>
      </c>
      <c r="D372" s="22" t="s">
        <v>110</v>
      </c>
      <c r="E372" s="22" t="s">
        <v>10240</v>
      </c>
      <c r="F372" s="20">
        <v>2018.1</v>
      </c>
      <c r="G372" s="20">
        <v>2018.12</v>
      </c>
      <c r="H372" s="22" t="s">
        <v>10070</v>
      </c>
      <c r="I372" s="22" t="s">
        <v>835</v>
      </c>
      <c r="J372" s="22" t="s">
        <v>6654</v>
      </c>
      <c r="K372" s="87">
        <v>6</v>
      </c>
      <c r="L372" s="87">
        <v>6</v>
      </c>
      <c r="M372" s="87">
        <v>0</v>
      </c>
      <c r="N372" s="87">
        <v>0</v>
      </c>
      <c r="O372" s="22" t="s">
        <v>10072</v>
      </c>
      <c r="P372" s="22" t="s">
        <v>474</v>
      </c>
      <c r="Q372" s="30" t="s">
        <v>1980</v>
      </c>
      <c r="R372" s="22" t="s">
        <v>2989</v>
      </c>
      <c r="S372" s="22" t="s">
        <v>178</v>
      </c>
      <c r="T372" s="22">
        <v>2018</v>
      </c>
      <c r="U372" s="22" t="s">
        <v>77</v>
      </c>
      <c r="V372" s="34">
        <f t="shared" si="25"/>
        <v>10</v>
      </c>
      <c r="W372" s="87">
        <v>10</v>
      </c>
      <c r="X372" s="87">
        <v>0</v>
      </c>
      <c r="Y372" s="22"/>
      <c r="Z372" s="22" t="s">
        <v>77</v>
      </c>
      <c r="AA372" s="22" t="s">
        <v>77</v>
      </c>
      <c r="AB372" s="22" t="s">
        <v>78</v>
      </c>
      <c r="AC372" s="22"/>
      <c r="AD372" s="22" t="s">
        <v>78</v>
      </c>
      <c r="AE372" s="22"/>
      <c r="AF372" s="22" t="s">
        <v>78</v>
      </c>
      <c r="AG372" s="22">
        <v>1452</v>
      </c>
      <c r="AH372" s="22">
        <v>1452</v>
      </c>
      <c r="AI372" s="22" t="s">
        <v>10183</v>
      </c>
      <c r="AJ372" s="22" t="s">
        <v>10184</v>
      </c>
      <c r="AK372" s="19" t="s">
        <v>119</v>
      </c>
      <c r="AL372" s="22" t="s">
        <v>153</v>
      </c>
      <c r="AM372" s="22" t="s">
        <v>10094</v>
      </c>
      <c r="AN372" s="22" t="s">
        <v>10159</v>
      </c>
      <c r="AO372" s="30" t="s">
        <v>10185</v>
      </c>
      <c r="AP372" s="43" t="s">
        <v>2158</v>
      </c>
      <c r="AQ372" s="22" t="s">
        <v>7994</v>
      </c>
      <c r="AR372" s="22" t="s">
        <v>10078</v>
      </c>
      <c r="AS372" s="22">
        <v>13594569916</v>
      </c>
    </row>
    <row r="373" s="1" customFormat="1" ht="50" customHeight="1" spans="1:45">
      <c r="A373" s="17">
        <v>366</v>
      </c>
      <c r="B373" s="22" t="s">
        <v>10225</v>
      </c>
      <c r="C373" s="22" t="s">
        <v>258</v>
      </c>
      <c r="D373" s="22" t="s">
        <v>110</v>
      </c>
      <c r="E373" s="22" t="s">
        <v>780</v>
      </c>
      <c r="F373" s="20">
        <v>2018.1</v>
      </c>
      <c r="G373" s="20">
        <v>2018.12</v>
      </c>
      <c r="H373" s="22" t="s">
        <v>10070</v>
      </c>
      <c r="I373" s="22" t="s">
        <v>780</v>
      </c>
      <c r="J373" s="22" t="s">
        <v>10241</v>
      </c>
      <c r="K373" s="87">
        <v>5</v>
      </c>
      <c r="L373" s="87">
        <v>5</v>
      </c>
      <c r="M373" s="87"/>
      <c r="N373" s="87"/>
      <c r="O373" s="22" t="s">
        <v>10072</v>
      </c>
      <c r="P373" s="22" t="s">
        <v>474</v>
      </c>
      <c r="Q373" s="30" t="s">
        <v>1980</v>
      </c>
      <c r="R373" s="22" t="s">
        <v>2989</v>
      </c>
      <c r="S373" s="22" t="s">
        <v>178</v>
      </c>
      <c r="T373" s="22">
        <v>2018</v>
      </c>
      <c r="U373" s="22" t="s">
        <v>77</v>
      </c>
      <c r="V373" s="34">
        <f t="shared" si="25"/>
        <v>5</v>
      </c>
      <c r="W373" s="87">
        <v>5</v>
      </c>
      <c r="X373" s="87">
        <v>0</v>
      </c>
      <c r="Y373" s="22"/>
      <c r="Z373" s="22" t="s">
        <v>77</v>
      </c>
      <c r="AA373" s="22" t="s">
        <v>77</v>
      </c>
      <c r="AB373" s="22" t="s">
        <v>78</v>
      </c>
      <c r="AC373" s="22"/>
      <c r="AD373" s="22" t="s">
        <v>78</v>
      </c>
      <c r="AE373" s="22"/>
      <c r="AF373" s="22" t="s">
        <v>78</v>
      </c>
      <c r="AG373" s="22">
        <v>1752</v>
      </c>
      <c r="AH373" s="22">
        <v>1752</v>
      </c>
      <c r="AI373" s="22" t="s">
        <v>10242</v>
      </c>
      <c r="AJ373" s="22" t="s">
        <v>10243</v>
      </c>
      <c r="AK373" s="19" t="s">
        <v>119</v>
      </c>
      <c r="AL373" s="22" t="s">
        <v>153</v>
      </c>
      <c r="AM373" s="22" t="s">
        <v>10104</v>
      </c>
      <c r="AN373" s="22" t="s">
        <v>10159</v>
      </c>
      <c r="AO373" s="30" t="s">
        <v>10244</v>
      </c>
      <c r="AP373" s="43" t="s">
        <v>2158</v>
      </c>
      <c r="AQ373" s="22" t="s">
        <v>7994</v>
      </c>
      <c r="AR373" s="22" t="s">
        <v>10078</v>
      </c>
      <c r="AS373" s="22">
        <v>13594569916</v>
      </c>
    </row>
    <row r="374" s="1" customFormat="1" ht="50" customHeight="1" spans="1:45">
      <c r="A374" s="17">
        <v>367</v>
      </c>
      <c r="B374" s="22" t="s">
        <v>10245</v>
      </c>
      <c r="C374" s="22" t="s">
        <v>258</v>
      </c>
      <c r="D374" s="22" t="s">
        <v>110</v>
      </c>
      <c r="E374" s="22" t="s">
        <v>90</v>
      </c>
      <c r="F374" s="20">
        <v>2018.1</v>
      </c>
      <c r="G374" s="20">
        <v>2018.12</v>
      </c>
      <c r="H374" s="22" t="s">
        <v>10070</v>
      </c>
      <c r="I374" s="22" t="s">
        <v>90</v>
      </c>
      <c r="J374" s="22" t="s">
        <v>10246</v>
      </c>
      <c r="K374" s="87">
        <v>176</v>
      </c>
      <c r="L374" s="87">
        <v>176</v>
      </c>
      <c r="M374" s="87">
        <v>0</v>
      </c>
      <c r="N374" s="87">
        <v>0</v>
      </c>
      <c r="O374" s="22" t="s">
        <v>10072</v>
      </c>
      <c r="P374" s="22" t="s">
        <v>10247</v>
      </c>
      <c r="Q374" s="30" t="s">
        <v>1980</v>
      </c>
      <c r="R374" s="22" t="s">
        <v>117</v>
      </c>
      <c r="S374" s="22" t="s">
        <v>178</v>
      </c>
      <c r="T374" s="22">
        <v>2018</v>
      </c>
      <c r="U374" s="22" t="s">
        <v>77</v>
      </c>
      <c r="V374" s="34">
        <f t="shared" si="25"/>
        <v>176</v>
      </c>
      <c r="W374" s="87">
        <v>176</v>
      </c>
      <c r="X374" s="87"/>
      <c r="Y374" s="22"/>
      <c r="Z374" s="22" t="s">
        <v>77</v>
      </c>
      <c r="AA374" s="22" t="s">
        <v>77</v>
      </c>
      <c r="AB374" s="22" t="s">
        <v>78</v>
      </c>
      <c r="AC374" s="22"/>
      <c r="AD374" s="22" t="s">
        <v>78</v>
      </c>
      <c r="AE374" s="22"/>
      <c r="AF374" s="22" t="s">
        <v>78</v>
      </c>
      <c r="AG374" s="22">
        <v>5276</v>
      </c>
      <c r="AH374" s="22">
        <v>5276</v>
      </c>
      <c r="AI374" s="22" t="s">
        <v>10248</v>
      </c>
      <c r="AJ374" s="22" t="s">
        <v>10249</v>
      </c>
      <c r="AK374" s="19" t="s">
        <v>119</v>
      </c>
      <c r="AL374" s="22" t="s">
        <v>153</v>
      </c>
      <c r="AM374" s="22" t="s">
        <v>10250</v>
      </c>
      <c r="AN374" s="22" t="s">
        <v>10159</v>
      </c>
      <c r="AO374" s="30" t="s">
        <v>10176</v>
      </c>
      <c r="AP374" s="43" t="s">
        <v>2158</v>
      </c>
      <c r="AQ374" s="22" t="s">
        <v>7994</v>
      </c>
      <c r="AR374" s="22" t="s">
        <v>344</v>
      </c>
      <c r="AS374" s="22">
        <v>13648482692</v>
      </c>
    </row>
    <row r="375" s="1" customFormat="1" ht="50" customHeight="1" spans="1:45">
      <c r="A375" s="17">
        <v>368</v>
      </c>
      <c r="B375" s="7" t="s">
        <v>10251</v>
      </c>
      <c r="C375" s="22" t="s">
        <v>258</v>
      </c>
      <c r="D375" s="22" t="s">
        <v>110</v>
      </c>
      <c r="E375" s="22" t="s">
        <v>5993</v>
      </c>
      <c r="F375" s="20">
        <v>2018.1</v>
      </c>
      <c r="G375" s="28" t="s">
        <v>10252</v>
      </c>
      <c r="H375" s="22" t="s">
        <v>5950</v>
      </c>
      <c r="I375" s="22" t="s">
        <v>10253</v>
      </c>
      <c r="J375" s="22" t="s">
        <v>10254</v>
      </c>
      <c r="K375" s="22">
        <v>115.678919</v>
      </c>
      <c r="L375" s="22">
        <v>115.678919</v>
      </c>
      <c r="M375" s="22"/>
      <c r="N375" s="22"/>
      <c r="O375" s="22" t="s">
        <v>10255</v>
      </c>
      <c r="P375" s="22" t="s">
        <v>10254</v>
      </c>
      <c r="Q375" s="22" t="s">
        <v>10256</v>
      </c>
      <c r="R375" s="22" t="s">
        <v>10257</v>
      </c>
      <c r="S375" s="22" t="s">
        <v>178</v>
      </c>
      <c r="T375" s="22">
        <v>2018</v>
      </c>
      <c r="U375" s="22" t="s">
        <v>77</v>
      </c>
      <c r="V375" s="34">
        <f t="shared" si="25"/>
        <v>11.5678919</v>
      </c>
      <c r="W375" s="22">
        <v>11.5678919</v>
      </c>
      <c r="X375" s="22"/>
      <c r="Y375" s="22"/>
      <c r="Z375" s="22" t="s">
        <v>77</v>
      </c>
      <c r="AA375" s="22" t="s">
        <v>77</v>
      </c>
      <c r="AB375" s="22" t="s">
        <v>78</v>
      </c>
      <c r="AC375" s="22"/>
      <c r="AD375" s="22" t="s">
        <v>78</v>
      </c>
      <c r="AE375" s="22"/>
      <c r="AF375" s="22" t="s">
        <v>78</v>
      </c>
      <c r="AG375" s="22">
        <v>111</v>
      </c>
      <c r="AH375" s="22">
        <v>111</v>
      </c>
      <c r="AI375" s="22" t="s">
        <v>10254</v>
      </c>
      <c r="AJ375" s="22" t="s">
        <v>10254</v>
      </c>
      <c r="AK375" s="19" t="s">
        <v>119</v>
      </c>
      <c r="AL375" s="22" t="s">
        <v>153</v>
      </c>
      <c r="AM375" s="22" t="s">
        <v>10258</v>
      </c>
      <c r="AN375" s="22" t="s">
        <v>2156</v>
      </c>
      <c r="AO375" s="22" t="s">
        <v>10255</v>
      </c>
      <c r="AP375" s="22" t="s">
        <v>10259</v>
      </c>
      <c r="AQ375" s="22" t="s">
        <v>10260</v>
      </c>
      <c r="AR375" s="22" t="s">
        <v>2591</v>
      </c>
      <c r="AS375" s="22">
        <v>18716877456</v>
      </c>
    </row>
    <row r="376" s="1" customFormat="1" ht="50" customHeight="1" spans="1:45">
      <c r="A376" s="17">
        <v>369</v>
      </c>
      <c r="B376" s="19" t="s">
        <v>10261</v>
      </c>
      <c r="C376" s="19" t="s">
        <v>258</v>
      </c>
      <c r="D376" s="19" t="s">
        <v>110</v>
      </c>
      <c r="E376" s="19" t="s">
        <v>10262</v>
      </c>
      <c r="F376" s="20">
        <v>2018.1</v>
      </c>
      <c r="G376" s="25">
        <v>2019.3</v>
      </c>
      <c r="H376" s="19" t="s">
        <v>5950</v>
      </c>
      <c r="I376" s="19" t="s">
        <v>147</v>
      </c>
      <c r="J376" s="19" t="s">
        <v>10263</v>
      </c>
      <c r="K376" s="35">
        <v>72</v>
      </c>
      <c r="L376" s="35">
        <v>72</v>
      </c>
      <c r="M376" s="35"/>
      <c r="N376" s="35"/>
      <c r="O376" s="19" t="s">
        <v>10264</v>
      </c>
      <c r="P376" s="19" t="s">
        <v>10263</v>
      </c>
      <c r="Q376" s="30" t="s">
        <v>1980</v>
      </c>
      <c r="R376" s="19" t="s">
        <v>10265</v>
      </c>
      <c r="S376" s="19" t="s">
        <v>178</v>
      </c>
      <c r="T376" s="22">
        <v>2018</v>
      </c>
      <c r="U376" s="19" t="s">
        <v>77</v>
      </c>
      <c r="V376" s="34">
        <f t="shared" si="25"/>
        <v>72</v>
      </c>
      <c r="W376" s="35">
        <v>72</v>
      </c>
      <c r="X376" s="35"/>
      <c r="Y376" s="19"/>
      <c r="Z376" s="19" t="s">
        <v>77</v>
      </c>
      <c r="AA376" s="22" t="s">
        <v>77</v>
      </c>
      <c r="AB376" s="19" t="s">
        <v>78</v>
      </c>
      <c r="AC376" s="19"/>
      <c r="AD376" s="19" t="s">
        <v>78</v>
      </c>
      <c r="AE376" s="19"/>
      <c r="AF376" s="19" t="s">
        <v>78</v>
      </c>
      <c r="AG376" s="19">
        <v>525</v>
      </c>
      <c r="AH376" s="19">
        <v>525</v>
      </c>
      <c r="AI376" s="19" t="s">
        <v>10263</v>
      </c>
      <c r="AJ376" s="19" t="s">
        <v>10266</v>
      </c>
      <c r="AK376" s="19" t="s">
        <v>119</v>
      </c>
      <c r="AL376" s="19" t="s">
        <v>10267</v>
      </c>
      <c r="AM376" s="22" t="s">
        <v>10268</v>
      </c>
      <c r="AN376" s="22" t="s">
        <v>2156</v>
      </c>
      <c r="AO376" s="22" t="s">
        <v>10269</v>
      </c>
      <c r="AP376" s="19" t="s">
        <v>10270</v>
      </c>
      <c r="AQ376" s="19" t="s">
        <v>4337</v>
      </c>
      <c r="AR376" s="19" t="s">
        <v>7672</v>
      </c>
      <c r="AS376" s="19">
        <v>13996875550</v>
      </c>
    </row>
    <row r="377" s="2" customFormat="1" ht="50" customHeight="1" spans="1:45">
      <c r="A377" s="17">
        <v>370</v>
      </c>
      <c r="B377" s="29" t="s">
        <v>10271</v>
      </c>
      <c r="C377" s="29" t="s">
        <v>168</v>
      </c>
      <c r="D377" s="29" t="s">
        <v>110</v>
      </c>
      <c r="E377" s="29" t="s">
        <v>10272</v>
      </c>
      <c r="F377" s="29">
        <v>2018.12</v>
      </c>
      <c r="G377" s="29">
        <v>2019</v>
      </c>
      <c r="H377" s="29" t="s">
        <v>6014</v>
      </c>
      <c r="I377" s="29" t="s">
        <v>4595</v>
      </c>
      <c r="J377" s="29" t="s">
        <v>10273</v>
      </c>
      <c r="K377" s="29">
        <v>35</v>
      </c>
      <c r="L377" s="29">
        <v>35</v>
      </c>
      <c r="M377" s="29"/>
      <c r="N377" s="29"/>
      <c r="O377" s="29" t="s">
        <v>10274</v>
      </c>
      <c r="P377" s="29" t="s">
        <v>10275</v>
      </c>
      <c r="Q377" s="29" t="s">
        <v>6018</v>
      </c>
      <c r="R377" s="29" t="s">
        <v>3354</v>
      </c>
      <c r="S377" s="29" t="s">
        <v>486</v>
      </c>
      <c r="T377" s="29">
        <v>2018</v>
      </c>
      <c r="U377" s="29" t="s">
        <v>77</v>
      </c>
      <c r="V377" s="29">
        <v>35</v>
      </c>
      <c r="W377" s="29">
        <v>35</v>
      </c>
      <c r="X377" s="29"/>
      <c r="Y377" s="29"/>
      <c r="Z377" s="29" t="s">
        <v>77</v>
      </c>
      <c r="AA377" s="29" t="s">
        <v>77</v>
      </c>
      <c r="AB377" s="29" t="s">
        <v>77</v>
      </c>
      <c r="AC377" s="29" t="s">
        <v>10276</v>
      </c>
      <c r="AD377" s="29" t="s">
        <v>77</v>
      </c>
      <c r="AE377" s="29" t="s">
        <v>10276</v>
      </c>
      <c r="AF377" s="29" t="s">
        <v>78</v>
      </c>
      <c r="AG377" s="29">
        <v>312</v>
      </c>
      <c r="AH377" s="29">
        <v>312</v>
      </c>
      <c r="AI377" s="29" t="s">
        <v>10104</v>
      </c>
      <c r="AJ377" s="29" t="s">
        <v>10277</v>
      </c>
      <c r="AK377" s="29" t="s">
        <v>10278</v>
      </c>
      <c r="AL377" s="29"/>
      <c r="AM377" s="29" t="s">
        <v>10279</v>
      </c>
      <c r="AN377" s="29" t="s">
        <v>10280</v>
      </c>
      <c r="AO377" s="29" t="s">
        <v>10281</v>
      </c>
      <c r="AP377" s="29" t="s">
        <v>10282</v>
      </c>
      <c r="AQ377" s="29"/>
      <c r="AR377" s="29" t="s">
        <v>6028</v>
      </c>
      <c r="AS377" s="29">
        <v>70688006</v>
      </c>
    </row>
    <row r="378" s="1" customFormat="1" ht="50" customHeight="1" spans="1:45">
      <c r="A378" s="17">
        <v>371</v>
      </c>
      <c r="B378" s="19" t="s">
        <v>10283</v>
      </c>
      <c r="C378" s="19" t="s">
        <v>168</v>
      </c>
      <c r="D378" s="19" t="s">
        <v>110</v>
      </c>
      <c r="E378" s="19" t="s">
        <v>10284</v>
      </c>
      <c r="F378" s="20">
        <v>2018.1</v>
      </c>
      <c r="G378" s="20">
        <v>2018.12</v>
      </c>
      <c r="H378" s="19" t="s">
        <v>8729</v>
      </c>
      <c r="I378" s="19" t="s">
        <v>8729</v>
      </c>
      <c r="J378" s="19" t="s">
        <v>10285</v>
      </c>
      <c r="K378" s="35">
        <v>305</v>
      </c>
      <c r="L378" s="35">
        <v>305</v>
      </c>
      <c r="M378" s="35"/>
      <c r="N378" s="35"/>
      <c r="O378" s="19">
        <v>88</v>
      </c>
      <c r="P378" s="19" t="s">
        <v>10286</v>
      </c>
      <c r="Q378" s="19" t="s">
        <v>10287</v>
      </c>
      <c r="R378" s="19" t="s">
        <v>6817</v>
      </c>
      <c r="S378" s="19" t="s">
        <v>178</v>
      </c>
      <c r="T378" s="19">
        <v>2018</v>
      </c>
      <c r="U378" s="19" t="s">
        <v>77</v>
      </c>
      <c r="V378" s="35">
        <v>305</v>
      </c>
      <c r="W378" s="35">
        <v>305</v>
      </c>
      <c r="X378" s="35"/>
      <c r="Y378" s="19"/>
      <c r="Z378" s="19" t="s">
        <v>77</v>
      </c>
      <c r="AA378" s="22" t="s">
        <v>77</v>
      </c>
      <c r="AB378" s="19" t="s">
        <v>78</v>
      </c>
      <c r="AC378" s="19"/>
      <c r="AD378" s="19" t="s">
        <v>78</v>
      </c>
      <c r="AE378" s="19"/>
      <c r="AF378" s="19" t="s">
        <v>78</v>
      </c>
      <c r="AG378" s="19">
        <v>270</v>
      </c>
      <c r="AH378" s="19">
        <v>88</v>
      </c>
      <c r="AI378" s="19" t="s">
        <v>10286</v>
      </c>
      <c r="AJ378" s="19" t="s">
        <v>10288</v>
      </c>
      <c r="AK378" s="19" t="s">
        <v>10289</v>
      </c>
      <c r="AL378" s="19">
        <v>2018</v>
      </c>
      <c r="AM378" s="30" t="s">
        <v>10290</v>
      </c>
      <c r="AN378" s="30" t="s">
        <v>8640</v>
      </c>
      <c r="AO378" s="19" t="s">
        <v>10291</v>
      </c>
      <c r="AP378" s="19" t="s">
        <v>912</v>
      </c>
      <c r="AQ378" s="19" t="s">
        <v>158</v>
      </c>
      <c r="AR378" s="19" t="s">
        <v>8889</v>
      </c>
      <c r="AS378" s="19">
        <v>13996724651</v>
      </c>
    </row>
    <row r="379" s="1" customFormat="1" ht="50" customHeight="1" spans="1:45">
      <c r="A379" s="17">
        <v>372</v>
      </c>
      <c r="B379" s="19" t="s">
        <v>10292</v>
      </c>
      <c r="C379" s="19" t="s">
        <v>168</v>
      </c>
      <c r="D379" s="19" t="s">
        <v>110</v>
      </c>
      <c r="E379" s="19" t="s">
        <v>10284</v>
      </c>
      <c r="F379" s="20">
        <v>2018.1</v>
      </c>
      <c r="G379" s="20">
        <v>2018.12</v>
      </c>
      <c r="H379" s="19" t="s">
        <v>8729</v>
      </c>
      <c r="I379" s="19" t="s">
        <v>8729</v>
      </c>
      <c r="J379" s="19" t="s">
        <v>10293</v>
      </c>
      <c r="K379" s="35">
        <v>224</v>
      </c>
      <c r="L379" s="35">
        <v>224</v>
      </c>
      <c r="M379" s="35"/>
      <c r="N379" s="35"/>
      <c r="O379" s="19">
        <v>88</v>
      </c>
      <c r="P379" s="19" t="s">
        <v>10294</v>
      </c>
      <c r="Q379" s="19" t="s">
        <v>10287</v>
      </c>
      <c r="R379" s="19" t="s">
        <v>6817</v>
      </c>
      <c r="S379" s="19" t="s">
        <v>178</v>
      </c>
      <c r="T379" s="19">
        <v>2018</v>
      </c>
      <c r="U379" s="19" t="s">
        <v>77</v>
      </c>
      <c r="V379" s="35">
        <v>305</v>
      </c>
      <c r="W379" s="35">
        <v>305</v>
      </c>
      <c r="X379" s="35"/>
      <c r="Y379" s="19"/>
      <c r="Z379" s="19" t="s">
        <v>77</v>
      </c>
      <c r="AA379" s="22" t="s">
        <v>77</v>
      </c>
      <c r="AB379" s="19" t="s">
        <v>78</v>
      </c>
      <c r="AC379" s="19"/>
      <c r="AD379" s="19" t="s">
        <v>78</v>
      </c>
      <c r="AE379" s="19"/>
      <c r="AF379" s="19" t="s">
        <v>78</v>
      </c>
      <c r="AG379" s="19">
        <v>270</v>
      </c>
      <c r="AH379" s="19">
        <v>88</v>
      </c>
      <c r="AI379" s="19" t="s">
        <v>10294</v>
      </c>
      <c r="AJ379" s="19" t="s">
        <v>10288</v>
      </c>
      <c r="AK379" s="19" t="s">
        <v>10289</v>
      </c>
      <c r="AL379" s="19">
        <v>2018</v>
      </c>
      <c r="AM379" s="30" t="s">
        <v>10290</v>
      </c>
      <c r="AN379" s="30" t="s">
        <v>8640</v>
      </c>
      <c r="AO379" s="19" t="s">
        <v>10291</v>
      </c>
      <c r="AP379" s="19" t="s">
        <v>912</v>
      </c>
      <c r="AQ379" s="19" t="s">
        <v>158</v>
      </c>
      <c r="AR379" s="19" t="s">
        <v>8889</v>
      </c>
      <c r="AS379" s="19">
        <v>13996724651</v>
      </c>
    </row>
    <row r="380" s="1" customFormat="1" ht="50" customHeight="1" spans="1:45">
      <c r="A380" s="17">
        <v>373</v>
      </c>
      <c r="B380" s="64" t="s">
        <v>10295</v>
      </c>
      <c r="C380" s="19" t="s">
        <v>168</v>
      </c>
      <c r="D380" s="19" t="s">
        <v>110</v>
      </c>
      <c r="E380" s="44" t="s">
        <v>10296</v>
      </c>
      <c r="F380" s="20">
        <v>2018.1</v>
      </c>
      <c r="G380" s="20">
        <v>2019.03</v>
      </c>
      <c r="H380" s="25" t="s">
        <v>6566</v>
      </c>
      <c r="I380" s="44" t="s">
        <v>10296</v>
      </c>
      <c r="J380" s="64" t="s">
        <v>10297</v>
      </c>
      <c r="K380" s="64">
        <v>200</v>
      </c>
      <c r="L380" s="64">
        <v>200</v>
      </c>
      <c r="M380" s="25"/>
      <c r="N380" s="25"/>
      <c r="O380" s="25" t="s">
        <v>10298</v>
      </c>
      <c r="P380" s="25" t="s">
        <v>10299</v>
      </c>
      <c r="Q380" s="25" t="s">
        <v>10300</v>
      </c>
      <c r="R380" s="25" t="s">
        <v>2368</v>
      </c>
      <c r="S380" s="25" t="s">
        <v>486</v>
      </c>
      <c r="T380" s="22">
        <v>2018</v>
      </c>
      <c r="U380" s="19" t="s">
        <v>77</v>
      </c>
      <c r="V380" s="34">
        <v>200</v>
      </c>
      <c r="W380" s="64">
        <v>200</v>
      </c>
      <c r="X380" s="25">
        <v>0</v>
      </c>
      <c r="Y380" s="25"/>
      <c r="Z380" s="67" t="s">
        <v>77</v>
      </c>
      <c r="AA380" s="22" t="s">
        <v>77</v>
      </c>
      <c r="AB380" s="67" t="s">
        <v>78</v>
      </c>
      <c r="AC380" s="67"/>
      <c r="AD380" s="67" t="s">
        <v>10301</v>
      </c>
      <c r="AE380" s="67" t="s">
        <v>78</v>
      </c>
      <c r="AF380" s="67" t="s">
        <v>78</v>
      </c>
      <c r="AG380" s="67">
        <v>1000</v>
      </c>
      <c r="AH380" s="67">
        <v>100</v>
      </c>
      <c r="AI380" s="67" t="s">
        <v>10302</v>
      </c>
      <c r="AJ380" s="67" t="s">
        <v>10302</v>
      </c>
      <c r="AK380" s="88" t="s">
        <v>10303</v>
      </c>
      <c r="AL380" s="67" t="s">
        <v>10304</v>
      </c>
      <c r="AM380" s="67" t="s">
        <v>10305</v>
      </c>
      <c r="AN380" s="67" t="s">
        <v>10306</v>
      </c>
      <c r="AO380" s="89" t="s">
        <v>10307</v>
      </c>
      <c r="AP380" s="67" t="s">
        <v>122</v>
      </c>
      <c r="AQ380" s="67" t="s">
        <v>10308</v>
      </c>
      <c r="AR380" s="67" t="s">
        <v>673</v>
      </c>
      <c r="AS380" s="67" t="s">
        <v>10309</v>
      </c>
    </row>
    <row r="381" s="1" customFormat="1" ht="50" customHeight="1" spans="1:45">
      <c r="A381" s="17">
        <v>374</v>
      </c>
      <c r="B381" s="25" t="s">
        <v>10310</v>
      </c>
      <c r="C381" s="25" t="s">
        <v>168</v>
      </c>
      <c r="D381" s="19" t="s">
        <v>110</v>
      </c>
      <c r="E381" s="64" t="s">
        <v>10311</v>
      </c>
      <c r="F381" s="20">
        <v>2018.06</v>
      </c>
      <c r="G381" s="25">
        <v>2019.05</v>
      </c>
      <c r="H381" s="25" t="s">
        <v>6566</v>
      </c>
      <c r="I381" s="25" t="s">
        <v>8821</v>
      </c>
      <c r="J381" s="25" t="s">
        <v>10312</v>
      </c>
      <c r="K381" s="64">
        <v>3</v>
      </c>
      <c r="L381" s="25">
        <v>3</v>
      </c>
      <c r="M381" s="25"/>
      <c r="N381" s="25"/>
      <c r="O381" s="64" t="s">
        <v>10313</v>
      </c>
      <c r="P381" s="25" t="s">
        <v>10314</v>
      </c>
      <c r="Q381" s="25" t="s">
        <v>10315</v>
      </c>
      <c r="R381" s="25" t="s">
        <v>2368</v>
      </c>
      <c r="S381" s="25" t="s">
        <v>486</v>
      </c>
      <c r="T381" s="22">
        <v>2018</v>
      </c>
      <c r="U381" s="19" t="s">
        <v>77</v>
      </c>
      <c r="V381" s="34">
        <v>3</v>
      </c>
      <c r="W381" s="25">
        <v>3</v>
      </c>
      <c r="X381" s="25"/>
      <c r="Y381" s="25"/>
      <c r="Z381" s="19" t="s">
        <v>77</v>
      </c>
      <c r="AA381" s="22" t="s">
        <v>77</v>
      </c>
      <c r="AB381" s="19" t="s">
        <v>78</v>
      </c>
      <c r="AC381" s="19"/>
      <c r="AD381" s="19" t="s">
        <v>78</v>
      </c>
      <c r="AE381" s="19"/>
      <c r="AF381" s="19" t="s">
        <v>78</v>
      </c>
      <c r="AG381" s="30" t="s">
        <v>10316</v>
      </c>
      <c r="AH381" s="30" t="s">
        <v>10317</v>
      </c>
      <c r="AI381" s="25" t="s">
        <v>10318</v>
      </c>
      <c r="AJ381" s="25" t="s">
        <v>10319</v>
      </c>
      <c r="AK381" s="19" t="s">
        <v>8827</v>
      </c>
      <c r="AL381" s="22" t="s">
        <v>10320</v>
      </c>
      <c r="AM381" s="19" t="s">
        <v>8828</v>
      </c>
      <c r="AN381" s="24" t="s">
        <v>10321</v>
      </c>
      <c r="AO381" s="30" t="s">
        <v>10322</v>
      </c>
      <c r="AP381" s="49" t="s">
        <v>122</v>
      </c>
      <c r="AQ381" s="22" t="s">
        <v>10323</v>
      </c>
      <c r="AR381" s="25" t="s">
        <v>8831</v>
      </c>
      <c r="AS381" s="25" t="s">
        <v>8832</v>
      </c>
    </row>
    <row r="382" s="1" customFormat="1" ht="50" customHeight="1" spans="1:45">
      <c r="A382" s="17">
        <v>375</v>
      </c>
      <c r="B382" s="25" t="s">
        <v>10324</v>
      </c>
      <c r="C382" s="25" t="s">
        <v>168</v>
      </c>
      <c r="D382" s="19" t="s">
        <v>110</v>
      </c>
      <c r="E382" s="64" t="s">
        <v>10311</v>
      </c>
      <c r="F382" s="20">
        <v>2018.06</v>
      </c>
      <c r="G382" s="25">
        <v>2019.05</v>
      </c>
      <c r="H382" s="25" t="s">
        <v>6566</v>
      </c>
      <c r="I382" s="25" t="s">
        <v>8821</v>
      </c>
      <c r="J382" s="25" t="s">
        <v>10325</v>
      </c>
      <c r="K382" s="64">
        <v>2</v>
      </c>
      <c r="L382" s="25">
        <v>2</v>
      </c>
      <c r="M382" s="25"/>
      <c r="N382" s="25"/>
      <c r="O382" s="25" t="s">
        <v>10326</v>
      </c>
      <c r="P382" s="25" t="s">
        <v>10327</v>
      </c>
      <c r="Q382" s="25" t="s">
        <v>10300</v>
      </c>
      <c r="R382" s="25" t="s">
        <v>2368</v>
      </c>
      <c r="S382" s="25" t="s">
        <v>486</v>
      </c>
      <c r="T382" s="22">
        <v>2018</v>
      </c>
      <c r="U382" s="19" t="s">
        <v>77</v>
      </c>
      <c r="V382" s="34">
        <v>2</v>
      </c>
      <c r="W382" s="25">
        <v>2</v>
      </c>
      <c r="X382" s="25"/>
      <c r="Y382" s="25"/>
      <c r="Z382" s="19" t="s">
        <v>77</v>
      </c>
      <c r="AA382" s="22" t="s">
        <v>77</v>
      </c>
      <c r="AB382" s="19" t="s">
        <v>78</v>
      </c>
      <c r="AC382" s="19"/>
      <c r="AD382" s="19" t="s">
        <v>78</v>
      </c>
      <c r="AE382" s="19"/>
      <c r="AF382" s="19" t="s">
        <v>78</v>
      </c>
      <c r="AG382" s="30">
        <v>5000</v>
      </c>
      <c r="AH382" s="30">
        <v>24</v>
      </c>
      <c r="AI382" s="25" t="s">
        <v>10328</v>
      </c>
      <c r="AJ382" s="25" t="s">
        <v>10329</v>
      </c>
      <c r="AK382" s="19" t="s">
        <v>10330</v>
      </c>
      <c r="AL382" s="22" t="s">
        <v>10331</v>
      </c>
      <c r="AM382" s="19" t="s">
        <v>8828</v>
      </c>
      <c r="AN382" s="24" t="s">
        <v>10332</v>
      </c>
      <c r="AO382" s="30" t="s">
        <v>10333</v>
      </c>
      <c r="AP382" s="49" t="s">
        <v>122</v>
      </c>
      <c r="AQ382" s="22" t="s">
        <v>10334</v>
      </c>
      <c r="AR382" s="25" t="s">
        <v>8831</v>
      </c>
      <c r="AS382" s="25" t="s">
        <v>8832</v>
      </c>
    </row>
    <row r="383" s="1" customFormat="1" ht="50" customHeight="1" spans="1:45">
      <c r="A383" s="17">
        <v>376</v>
      </c>
      <c r="B383" s="25" t="s">
        <v>10335</v>
      </c>
      <c r="C383" s="25" t="s">
        <v>168</v>
      </c>
      <c r="D383" s="19" t="s">
        <v>110</v>
      </c>
      <c r="E383" s="64" t="s">
        <v>772</v>
      </c>
      <c r="F383" s="20">
        <v>2018.07</v>
      </c>
      <c r="G383" s="25">
        <v>2018.12</v>
      </c>
      <c r="H383" s="25" t="s">
        <v>6566</v>
      </c>
      <c r="I383" s="25" t="s">
        <v>8821</v>
      </c>
      <c r="J383" s="25" t="s">
        <v>10336</v>
      </c>
      <c r="K383" s="64">
        <v>20</v>
      </c>
      <c r="L383" s="25">
        <v>20</v>
      </c>
      <c r="M383" s="25"/>
      <c r="N383" s="25"/>
      <c r="O383" s="25" t="s">
        <v>10337</v>
      </c>
      <c r="P383" s="25" t="s">
        <v>10338</v>
      </c>
      <c r="Q383" s="25" t="s">
        <v>10339</v>
      </c>
      <c r="R383" s="25" t="s">
        <v>2368</v>
      </c>
      <c r="S383" s="25" t="s">
        <v>486</v>
      </c>
      <c r="T383" s="22">
        <v>2018</v>
      </c>
      <c r="U383" s="19" t="s">
        <v>77</v>
      </c>
      <c r="V383" s="34">
        <v>20</v>
      </c>
      <c r="W383" s="25">
        <v>20</v>
      </c>
      <c r="X383" s="25"/>
      <c r="Y383" s="25"/>
      <c r="Z383" s="19" t="s">
        <v>77</v>
      </c>
      <c r="AA383" s="22" t="s">
        <v>77</v>
      </c>
      <c r="AB383" s="19" t="s">
        <v>78</v>
      </c>
      <c r="AC383" s="19"/>
      <c r="AD383" s="19" t="s">
        <v>78</v>
      </c>
      <c r="AE383" s="19"/>
      <c r="AF383" s="19" t="s">
        <v>78</v>
      </c>
      <c r="AG383" s="30">
        <v>400</v>
      </c>
      <c r="AH383" s="30">
        <v>120</v>
      </c>
      <c r="AI383" s="25" t="s">
        <v>10340</v>
      </c>
      <c r="AJ383" s="25" t="s">
        <v>10341</v>
      </c>
      <c r="AK383" s="19" t="s">
        <v>10330</v>
      </c>
      <c r="AL383" s="22" t="s">
        <v>10331</v>
      </c>
      <c r="AM383" s="19" t="s">
        <v>8828</v>
      </c>
      <c r="AN383" s="24" t="s">
        <v>10342</v>
      </c>
      <c r="AO383" s="30" t="s">
        <v>10343</v>
      </c>
      <c r="AP383" s="49" t="s">
        <v>122</v>
      </c>
      <c r="AQ383" s="22" t="s">
        <v>10334</v>
      </c>
      <c r="AR383" s="25" t="s">
        <v>8831</v>
      </c>
      <c r="AS383" s="25" t="s">
        <v>8832</v>
      </c>
    </row>
    <row r="384" s="1" customFormat="1" ht="50" customHeight="1" spans="1:45">
      <c r="A384" s="17">
        <v>377</v>
      </c>
      <c r="B384" s="83" t="s">
        <v>10344</v>
      </c>
      <c r="C384" s="25" t="s">
        <v>168</v>
      </c>
      <c r="D384" s="19" t="s">
        <v>110</v>
      </c>
      <c r="E384" s="83" t="s">
        <v>6749</v>
      </c>
      <c r="F384" s="20">
        <v>2018.01</v>
      </c>
      <c r="G384" s="25">
        <v>2018.12</v>
      </c>
      <c r="H384" s="25" t="s">
        <v>6566</v>
      </c>
      <c r="I384" s="25" t="s">
        <v>172</v>
      </c>
      <c r="J384" s="72" t="s">
        <v>10345</v>
      </c>
      <c r="K384" s="64">
        <v>151</v>
      </c>
      <c r="L384" s="83">
        <v>151</v>
      </c>
      <c r="M384" s="25"/>
      <c r="N384" s="25"/>
      <c r="O384" s="25" t="s">
        <v>10346</v>
      </c>
      <c r="P384" s="25" t="s">
        <v>10347</v>
      </c>
      <c r="Q384" s="25" t="s">
        <v>10348</v>
      </c>
      <c r="R384" s="25" t="s">
        <v>1029</v>
      </c>
      <c r="S384" s="25" t="s">
        <v>486</v>
      </c>
      <c r="T384" s="22">
        <v>2018</v>
      </c>
      <c r="U384" s="19" t="s">
        <v>77</v>
      </c>
      <c r="V384" s="34">
        <v>151</v>
      </c>
      <c r="W384" s="83">
        <v>151</v>
      </c>
      <c r="X384" s="25"/>
      <c r="Y384" s="25"/>
      <c r="Z384" s="19" t="s">
        <v>77</v>
      </c>
      <c r="AA384" s="19" t="s">
        <v>77</v>
      </c>
      <c r="AB384" s="19" t="s">
        <v>78</v>
      </c>
      <c r="AC384" s="19" t="s">
        <v>10349</v>
      </c>
      <c r="AD384" s="19" t="s">
        <v>77</v>
      </c>
      <c r="AE384" s="19" t="s">
        <v>10350</v>
      </c>
      <c r="AF384" s="19" t="s">
        <v>78</v>
      </c>
      <c r="AG384" s="30">
        <v>7</v>
      </c>
      <c r="AH384" s="30">
        <v>7</v>
      </c>
      <c r="AI384" s="25" t="s">
        <v>10351</v>
      </c>
      <c r="AJ384" s="72" t="s">
        <v>10352</v>
      </c>
      <c r="AK384" s="19" t="s">
        <v>6720</v>
      </c>
      <c r="AL384" s="22" t="s">
        <v>120</v>
      </c>
      <c r="AM384" s="25" t="s">
        <v>10353</v>
      </c>
      <c r="AN384" s="24" t="s">
        <v>10354</v>
      </c>
      <c r="AO384" s="30" t="s">
        <v>10355</v>
      </c>
      <c r="AP384" s="49" t="s">
        <v>10356</v>
      </c>
      <c r="AQ384" s="22" t="s">
        <v>722</v>
      </c>
      <c r="AR384" s="25" t="s">
        <v>5240</v>
      </c>
      <c r="AS384" s="25">
        <v>13896525678</v>
      </c>
    </row>
    <row r="385" s="1" customFormat="1" ht="50" customHeight="1" spans="1:45">
      <c r="A385" s="17">
        <v>378</v>
      </c>
      <c r="B385" s="83" t="s">
        <v>10357</v>
      </c>
      <c r="C385" s="25" t="s">
        <v>168</v>
      </c>
      <c r="D385" s="19" t="s">
        <v>110</v>
      </c>
      <c r="E385" s="64" t="s">
        <v>10358</v>
      </c>
      <c r="F385" s="20">
        <v>2018.01</v>
      </c>
      <c r="G385" s="25">
        <v>2020.12</v>
      </c>
      <c r="H385" s="25" t="s">
        <v>3934</v>
      </c>
      <c r="I385" s="25" t="s">
        <v>10358</v>
      </c>
      <c r="J385" s="72" t="s">
        <v>10359</v>
      </c>
      <c r="K385" s="83">
        <v>314.19812</v>
      </c>
      <c r="L385" s="83">
        <v>314.19812</v>
      </c>
      <c r="M385" s="25"/>
      <c r="N385" s="25"/>
      <c r="O385" s="25" t="s">
        <v>10360</v>
      </c>
      <c r="P385" s="25" t="s">
        <v>714</v>
      </c>
      <c r="Q385" s="25" t="s">
        <v>10361</v>
      </c>
      <c r="R385" s="25" t="s">
        <v>7880</v>
      </c>
      <c r="S385" s="25" t="s">
        <v>486</v>
      </c>
      <c r="T385" s="22">
        <v>2018</v>
      </c>
      <c r="U385" s="19" t="s">
        <v>77</v>
      </c>
      <c r="V385" s="34">
        <v>545</v>
      </c>
      <c r="W385" s="83">
        <v>545</v>
      </c>
      <c r="X385" s="25" t="s">
        <v>10362</v>
      </c>
      <c r="Y385" s="25"/>
      <c r="Z385" s="19" t="s">
        <v>77</v>
      </c>
      <c r="AA385" s="22" t="s">
        <v>77</v>
      </c>
      <c r="AB385" s="19" t="s">
        <v>78</v>
      </c>
      <c r="AC385" s="19"/>
      <c r="AD385" s="19" t="s">
        <v>78</v>
      </c>
      <c r="AE385" s="19"/>
      <c r="AF385" s="19" t="s">
        <v>78</v>
      </c>
      <c r="AG385" s="30">
        <v>2219</v>
      </c>
      <c r="AH385" s="30">
        <v>2219</v>
      </c>
      <c r="AI385" s="25" t="s">
        <v>714</v>
      </c>
      <c r="AJ385" s="25" t="s">
        <v>10363</v>
      </c>
      <c r="AK385" s="19" t="s">
        <v>10364</v>
      </c>
      <c r="AL385" s="22" t="s">
        <v>2225</v>
      </c>
      <c r="AM385" s="25" t="s">
        <v>10365</v>
      </c>
      <c r="AN385" s="24" t="s">
        <v>7885</v>
      </c>
      <c r="AO385" s="30" t="s">
        <v>7886</v>
      </c>
      <c r="AP385" s="49" t="s">
        <v>721</v>
      </c>
      <c r="AQ385" s="22" t="s">
        <v>1116</v>
      </c>
      <c r="AR385" s="25" t="s">
        <v>913</v>
      </c>
      <c r="AS385" s="25">
        <v>13330386008</v>
      </c>
    </row>
    <row r="386" s="1" customFormat="1" ht="50" customHeight="1" spans="1:45">
      <c r="A386" s="17">
        <v>379</v>
      </c>
      <c r="B386" s="19" t="s">
        <v>10366</v>
      </c>
      <c r="C386" s="30" t="s">
        <v>258</v>
      </c>
      <c r="D386" s="19" t="s">
        <v>67</v>
      </c>
      <c r="E386" s="19" t="s">
        <v>2888</v>
      </c>
      <c r="F386" s="20">
        <v>2018.01</v>
      </c>
      <c r="G386" s="51">
        <v>2020.2</v>
      </c>
      <c r="H386" s="19" t="s">
        <v>5790</v>
      </c>
      <c r="I386" s="19" t="s">
        <v>726</v>
      </c>
      <c r="J386" s="19" t="s">
        <v>2889</v>
      </c>
      <c r="K386" s="36">
        <f t="shared" ref="K386:K390" si="26">L386+M386+N386</f>
        <v>485.658</v>
      </c>
      <c r="L386" s="96">
        <v>100</v>
      </c>
      <c r="M386" s="19">
        <v>385.658</v>
      </c>
      <c r="N386" s="19"/>
      <c r="O386" s="19" t="s">
        <v>2890</v>
      </c>
      <c r="P386" s="19" t="s">
        <v>2891</v>
      </c>
      <c r="Q386" s="19" t="s">
        <v>2892</v>
      </c>
      <c r="R386" s="19" t="s">
        <v>2893</v>
      </c>
      <c r="S386" s="19" t="s">
        <v>2462</v>
      </c>
      <c r="T386" s="19">
        <v>2018</v>
      </c>
      <c r="U386" s="19" t="s">
        <v>77</v>
      </c>
      <c r="V386" s="96">
        <v>485.658</v>
      </c>
      <c r="W386" s="96">
        <v>100</v>
      </c>
      <c r="X386" s="19">
        <v>385.658</v>
      </c>
      <c r="Y386" s="19"/>
      <c r="Z386" s="19" t="s">
        <v>77</v>
      </c>
      <c r="AA386" s="19" t="s">
        <v>77</v>
      </c>
      <c r="AB386" s="19" t="s">
        <v>78</v>
      </c>
      <c r="AC386" s="19"/>
      <c r="AD386" s="19" t="s">
        <v>78</v>
      </c>
      <c r="AE386" s="19"/>
      <c r="AF386" s="19" t="s">
        <v>78</v>
      </c>
      <c r="AG386" s="19">
        <v>74</v>
      </c>
      <c r="AH386" s="19">
        <v>74</v>
      </c>
      <c r="AI386" s="19" t="s">
        <v>5822</v>
      </c>
      <c r="AJ386" s="19" t="s">
        <v>2895</v>
      </c>
      <c r="AK386" s="19" t="s">
        <v>5820</v>
      </c>
      <c r="AL386" s="19" t="s">
        <v>223</v>
      </c>
      <c r="AM386" s="19" t="s">
        <v>2896</v>
      </c>
      <c r="AN386" s="30" t="s">
        <v>2466</v>
      </c>
      <c r="AO386" s="19" t="s">
        <v>2897</v>
      </c>
      <c r="AP386" s="19" t="s">
        <v>2536</v>
      </c>
      <c r="AQ386" s="19" t="s">
        <v>4337</v>
      </c>
      <c r="AR386" s="19" t="s">
        <v>2898</v>
      </c>
      <c r="AS386" s="19">
        <v>17782063813</v>
      </c>
    </row>
    <row r="387" s="1" customFormat="1" ht="50" customHeight="1" spans="1:45">
      <c r="A387" s="17">
        <v>380</v>
      </c>
      <c r="B387" s="19" t="s">
        <v>10367</v>
      </c>
      <c r="C387" s="19" t="s">
        <v>258</v>
      </c>
      <c r="D387" s="19" t="s">
        <v>67</v>
      </c>
      <c r="E387" s="19" t="s">
        <v>2775</v>
      </c>
      <c r="F387" s="20">
        <v>2018.01</v>
      </c>
      <c r="G387" s="51">
        <v>2019.11</v>
      </c>
      <c r="H387" s="19" t="s">
        <v>5790</v>
      </c>
      <c r="I387" s="19" t="s">
        <v>481</v>
      </c>
      <c r="J387" s="19" t="s">
        <v>5902</v>
      </c>
      <c r="K387" s="36">
        <f t="shared" si="26"/>
        <v>140</v>
      </c>
      <c r="L387" s="19">
        <v>50</v>
      </c>
      <c r="M387" s="19">
        <v>90</v>
      </c>
      <c r="N387" s="19"/>
      <c r="O387" s="19" t="s">
        <v>2777</v>
      </c>
      <c r="P387" s="19" t="s">
        <v>2692</v>
      </c>
      <c r="Q387" s="19" t="s">
        <v>5903</v>
      </c>
      <c r="R387" s="19" t="s">
        <v>2779</v>
      </c>
      <c r="S387" s="19" t="s">
        <v>2462</v>
      </c>
      <c r="T387" s="19">
        <v>2018</v>
      </c>
      <c r="U387" s="19" t="s">
        <v>77</v>
      </c>
      <c r="V387" s="19">
        <v>140</v>
      </c>
      <c r="W387" s="19">
        <v>50</v>
      </c>
      <c r="X387" s="19">
        <v>90</v>
      </c>
      <c r="Y387" s="19"/>
      <c r="Z387" s="19" t="s">
        <v>77</v>
      </c>
      <c r="AA387" s="19" t="s">
        <v>77</v>
      </c>
      <c r="AB387" s="19" t="s">
        <v>78</v>
      </c>
      <c r="AC387" s="19"/>
      <c r="AD387" s="19" t="s">
        <v>78</v>
      </c>
      <c r="AE387" s="19"/>
      <c r="AF387" s="19" t="s">
        <v>78</v>
      </c>
      <c r="AG387" s="19">
        <v>135</v>
      </c>
      <c r="AH387" s="19">
        <v>135</v>
      </c>
      <c r="AI387" s="19" t="s">
        <v>5904</v>
      </c>
      <c r="AJ387" s="19" t="s">
        <v>2781</v>
      </c>
      <c r="AK387" s="19" t="s">
        <v>5852</v>
      </c>
      <c r="AL387" s="19" t="s">
        <v>120</v>
      </c>
      <c r="AM387" s="19" t="s">
        <v>2782</v>
      </c>
      <c r="AN387" s="19" t="s">
        <v>2466</v>
      </c>
      <c r="AO387" s="30" t="s">
        <v>2783</v>
      </c>
      <c r="AP387" s="19" t="s">
        <v>2536</v>
      </c>
      <c r="AQ387" s="19" t="s">
        <v>4337</v>
      </c>
      <c r="AR387" s="19" t="s">
        <v>2697</v>
      </c>
      <c r="AS387" s="19">
        <v>17783325001</v>
      </c>
    </row>
    <row r="388" s="1" customFormat="1" ht="50" customHeight="1" spans="1:45">
      <c r="A388" s="17">
        <v>381</v>
      </c>
      <c r="B388" s="19" t="s">
        <v>10368</v>
      </c>
      <c r="C388" s="19" t="s">
        <v>258</v>
      </c>
      <c r="D388" s="19" t="s">
        <v>67</v>
      </c>
      <c r="E388" s="19" t="s">
        <v>2767</v>
      </c>
      <c r="F388" s="20">
        <v>2018.01</v>
      </c>
      <c r="G388" s="51">
        <v>2019.11</v>
      </c>
      <c r="H388" s="19" t="s">
        <v>5790</v>
      </c>
      <c r="I388" s="19" t="s">
        <v>91</v>
      </c>
      <c r="J388" s="19" t="s">
        <v>2768</v>
      </c>
      <c r="K388" s="36">
        <f t="shared" si="26"/>
        <v>300</v>
      </c>
      <c r="L388" s="19">
        <v>100</v>
      </c>
      <c r="M388" s="19">
        <v>200</v>
      </c>
      <c r="N388" s="19"/>
      <c r="O388" s="19" t="s">
        <v>2769</v>
      </c>
      <c r="P388" s="19" t="s">
        <v>2770</v>
      </c>
      <c r="Q388" s="19" t="s">
        <v>5857</v>
      </c>
      <c r="R388" s="19" t="s">
        <v>2772</v>
      </c>
      <c r="S388" s="19" t="s">
        <v>2462</v>
      </c>
      <c r="T388" s="19">
        <v>2018</v>
      </c>
      <c r="U388" s="19" t="s">
        <v>77</v>
      </c>
      <c r="V388" s="19">
        <v>300</v>
      </c>
      <c r="W388" s="19">
        <v>100</v>
      </c>
      <c r="X388" s="19">
        <v>200</v>
      </c>
      <c r="Y388" s="19"/>
      <c r="Z388" s="19" t="s">
        <v>77</v>
      </c>
      <c r="AA388" s="19" t="s">
        <v>77</v>
      </c>
      <c r="AB388" s="19" t="s">
        <v>78</v>
      </c>
      <c r="AC388" s="19"/>
      <c r="AD388" s="19" t="s">
        <v>78</v>
      </c>
      <c r="AE388" s="19"/>
      <c r="AF388" s="19" t="s">
        <v>78</v>
      </c>
      <c r="AG388" s="30">
        <v>32</v>
      </c>
      <c r="AH388" s="30">
        <v>32</v>
      </c>
      <c r="AI388" s="19" t="s">
        <v>2768</v>
      </c>
      <c r="AJ388" s="19" t="s">
        <v>2768</v>
      </c>
      <c r="AK388" s="19" t="s">
        <v>5820</v>
      </c>
      <c r="AL388" s="19" t="s">
        <v>223</v>
      </c>
      <c r="AM388" s="19" t="s">
        <v>2763</v>
      </c>
      <c r="AN388" s="19" t="s">
        <v>2466</v>
      </c>
      <c r="AO388" s="19" t="s">
        <v>1615</v>
      </c>
      <c r="AP388" s="19" t="s">
        <v>2536</v>
      </c>
      <c r="AQ388" s="19" t="s">
        <v>4337</v>
      </c>
      <c r="AR388" s="19" t="s">
        <v>2765</v>
      </c>
      <c r="AS388" s="19">
        <v>13996796038</v>
      </c>
    </row>
    <row r="389" s="1" customFormat="1" ht="50" customHeight="1" spans="1:45">
      <c r="A389" s="17">
        <v>382</v>
      </c>
      <c r="B389" s="19" t="s">
        <v>10369</v>
      </c>
      <c r="C389" s="19" t="s">
        <v>258</v>
      </c>
      <c r="D389" s="19" t="s">
        <v>110</v>
      </c>
      <c r="E389" s="19" t="s">
        <v>2755</v>
      </c>
      <c r="F389" s="20">
        <v>2018.01</v>
      </c>
      <c r="G389" s="51">
        <v>2019.11</v>
      </c>
      <c r="H389" s="19" t="s">
        <v>5790</v>
      </c>
      <c r="I389" s="19" t="s">
        <v>91</v>
      </c>
      <c r="J389" s="19" t="s">
        <v>2756</v>
      </c>
      <c r="K389" s="36">
        <f t="shared" si="26"/>
        <v>711.233</v>
      </c>
      <c r="L389" s="19">
        <v>87.37</v>
      </c>
      <c r="M389" s="19">
        <v>623.863</v>
      </c>
      <c r="N389" s="19"/>
      <c r="O389" s="19" t="s">
        <v>2757</v>
      </c>
      <c r="P389" s="19" t="s">
        <v>2758</v>
      </c>
      <c r="Q389" s="19" t="s">
        <v>5855</v>
      </c>
      <c r="R389" s="19" t="s">
        <v>2760</v>
      </c>
      <c r="S389" s="19" t="s">
        <v>2462</v>
      </c>
      <c r="T389" s="19">
        <v>2018</v>
      </c>
      <c r="U389" s="19" t="s">
        <v>77</v>
      </c>
      <c r="V389" s="19">
        <v>711.23</v>
      </c>
      <c r="W389" s="19">
        <v>87.37</v>
      </c>
      <c r="X389" s="19">
        <v>623.863</v>
      </c>
      <c r="Y389" s="19"/>
      <c r="Z389" s="19" t="s">
        <v>77</v>
      </c>
      <c r="AA389" s="19" t="s">
        <v>77</v>
      </c>
      <c r="AB389" s="19" t="s">
        <v>78</v>
      </c>
      <c r="AC389" s="19"/>
      <c r="AD389" s="19" t="s">
        <v>78</v>
      </c>
      <c r="AE389" s="19"/>
      <c r="AF389" s="19" t="s">
        <v>78</v>
      </c>
      <c r="AG389" s="30">
        <v>67</v>
      </c>
      <c r="AH389" s="30">
        <v>67</v>
      </c>
      <c r="AI389" s="19" t="s">
        <v>2756</v>
      </c>
      <c r="AJ389" s="30" t="s">
        <v>2762</v>
      </c>
      <c r="AK389" s="19" t="s">
        <v>5820</v>
      </c>
      <c r="AL389" s="19" t="s">
        <v>223</v>
      </c>
      <c r="AM389" s="19" t="s">
        <v>2763</v>
      </c>
      <c r="AN389" s="19" t="s">
        <v>2466</v>
      </c>
      <c r="AO389" s="19" t="s">
        <v>2764</v>
      </c>
      <c r="AP389" s="19" t="s">
        <v>2536</v>
      </c>
      <c r="AQ389" s="19" t="s">
        <v>4337</v>
      </c>
      <c r="AR389" s="19" t="s">
        <v>2765</v>
      </c>
      <c r="AS389" s="19">
        <v>13996796038</v>
      </c>
    </row>
    <row r="390" s="1" customFormat="1" ht="50" customHeight="1" spans="1:45">
      <c r="A390" s="17">
        <v>383</v>
      </c>
      <c r="B390" s="19" t="s">
        <v>10370</v>
      </c>
      <c r="C390" s="19" t="s">
        <v>258</v>
      </c>
      <c r="D390" s="19" t="s">
        <v>67</v>
      </c>
      <c r="E390" s="19" t="s">
        <v>2785</v>
      </c>
      <c r="F390" s="20">
        <v>2018.01</v>
      </c>
      <c r="G390" s="51">
        <v>2019.11</v>
      </c>
      <c r="H390" s="19" t="s">
        <v>5790</v>
      </c>
      <c r="I390" s="19" t="s">
        <v>70</v>
      </c>
      <c r="J390" s="19" t="s">
        <v>2786</v>
      </c>
      <c r="K390" s="36">
        <f t="shared" si="26"/>
        <v>153</v>
      </c>
      <c r="L390" s="19">
        <v>60</v>
      </c>
      <c r="M390" s="19">
        <v>93</v>
      </c>
      <c r="N390" s="19"/>
      <c r="O390" s="19" t="s">
        <v>5807</v>
      </c>
      <c r="P390" s="19" t="s">
        <v>2788</v>
      </c>
      <c r="Q390" s="19" t="s">
        <v>5808</v>
      </c>
      <c r="R390" s="19" t="s">
        <v>2790</v>
      </c>
      <c r="S390" s="19" t="s">
        <v>2462</v>
      </c>
      <c r="T390" s="19">
        <v>2018</v>
      </c>
      <c r="U390" s="19" t="s">
        <v>77</v>
      </c>
      <c r="V390" s="19">
        <v>153</v>
      </c>
      <c r="W390" s="19">
        <v>60</v>
      </c>
      <c r="X390" s="19">
        <v>93</v>
      </c>
      <c r="Y390" s="19"/>
      <c r="Z390" s="19" t="s">
        <v>77</v>
      </c>
      <c r="AA390" s="19" t="s">
        <v>77</v>
      </c>
      <c r="AB390" s="19" t="s">
        <v>78</v>
      </c>
      <c r="AC390" s="19"/>
      <c r="AD390" s="19" t="s">
        <v>78</v>
      </c>
      <c r="AE390" s="19"/>
      <c r="AF390" s="19" t="s">
        <v>78</v>
      </c>
      <c r="AG390" s="19">
        <v>53</v>
      </c>
      <c r="AH390" s="19">
        <v>53</v>
      </c>
      <c r="AI390" s="19" t="s">
        <v>5809</v>
      </c>
      <c r="AJ390" s="19" t="s">
        <v>2792</v>
      </c>
      <c r="AK390" s="19" t="s">
        <v>328</v>
      </c>
      <c r="AL390" s="19" t="s">
        <v>5810</v>
      </c>
      <c r="AM390" s="19" t="s">
        <v>2793</v>
      </c>
      <c r="AN390" s="19" t="s">
        <v>2466</v>
      </c>
      <c r="AO390" s="19" t="s">
        <v>5811</v>
      </c>
      <c r="AP390" s="19" t="s">
        <v>2536</v>
      </c>
      <c r="AQ390" s="19" t="s">
        <v>158</v>
      </c>
      <c r="AR390" s="19" t="s">
        <v>2537</v>
      </c>
      <c r="AS390" s="19">
        <v>13452565456</v>
      </c>
    </row>
    <row r="391" s="1" customFormat="1" ht="50" customHeight="1" spans="1:45">
      <c r="A391" s="17">
        <v>384</v>
      </c>
      <c r="B391" s="19" t="s">
        <v>10371</v>
      </c>
      <c r="C391" s="19" t="s">
        <v>258</v>
      </c>
      <c r="D391" s="19" t="s">
        <v>110</v>
      </c>
      <c r="E391" s="19" t="s">
        <v>259</v>
      </c>
      <c r="F391" s="19">
        <v>2018.1</v>
      </c>
      <c r="G391" s="51" t="s">
        <v>6780</v>
      </c>
      <c r="H391" s="19" t="s">
        <v>5790</v>
      </c>
      <c r="I391" s="19" t="s">
        <v>10372</v>
      </c>
      <c r="J391" s="19" t="s">
        <v>10373</v>
      </c>
      <c r="K391" s="36">
        <v>100</v>
      </c>
      <c r="L391" s="19">
        <v>51.2</v>
      </c>
      <c r="M391" s="19">
        <v>48.8</v>
      </c>
      <c r="N391" s="19"/>
      <c r="O391" s="22" t="s">
        <v>9445</v>
      </c>
      <c r="P391" s="86" t="s">
        <v>7916</v>
      </c>
      <c r="Q391" s="86" t="s">
        <v>10062</v>
      </c>
      <c r="R391" s="25" t="s">
        <v>1029</v>
      </c>
      <c r="S391" s="19" t="s">
        <v>178</v>
      </c>
      <c r="T391" s="19">
        <v>2018</v>
      </c>
      <c r="U391" s="19" t="s">
        <v>77</v>
      </c>
      <c r="V391" s="36">
        <v>100</v>
      </c>
      <c r="W391" s="19">
        <v>51.2</v>
      </c>
      <c r="X391" s="19">
        <v>48.8</v>
      </c>
      <c r="Y391" s="19"/>
      <c r="Z391" s="22" t="s">
        <v>77</v>
      </c>
      <c r="AA391" s="22" t="s">
        <v>77</v>
      </c>
      <c r="AB391" s="22" t="s">
        <v>78</v>
      </c>
      <c r="AC391" s="22"/>
      <c r="AD391" s="19" t="s">
        <v>78</v>
      </c>
      <c r="AE391" s="22"/>
      <c r="AF391" s="22" t="s">
        <v>78</v>
      </c>
      <c r="AG391" s="22">
        <v>515</v>
      </c>
      <c r="AH391" s="22">
        <v>515</v>
      </c>
      <c r="AI391" s="19" t="s">
        <v>10374</v>
      </c>
      <c r="AJ391" s="19" t="s">
        <v>10374</v>
      </c>
      <c r="AK391" s="19" t="s">
        <v>6720</v>
      </c>
      <c r="AL391" s="22" t="s">
        <v>120</v>
      </c>
      <c r="AM391" s="19" t="s">
        <v>10375</v>
      </c>
      <c r="AN391" s="19" t="s">
        <v>2205</v>
      </c>
      <c r="AO391" s="22" t="s">
        <v>9450</v>
      </c>
      <c r="AP391" s="19" t="s">
        <v>3864</v>
      </c>
      <c r="AQ391" s="22" t="s">
        <v>238</v>
      </c>
      <c r="AR391" s="25" t="s">
        <v>5240</v>
      </c>
      <c r="AS391" s="25">
        <v>13896525678</v>
      </c>
    </row>
    <row r="392" s="1" customFormat="1" ht="50" customHeight="1" spans="1:45">
      <c r="A392" s="17">
        <v>385</v>
      </c>
      <c r="B392" s="25" t="s">
        <v>10335</v>
      </c>
      <c r="C392" s="25" t="s">
        <v>168</v>
      </c>
      <c r="D392" s="19" t="s">
        <v>110</v>
      </c>
      <c r="E392" s="64" t="s">
        <v>772</v>
      </c>
      <c r="F392" s="20">
        <v>2018.07</v>
      </c>
      <c r="G392" s="25">
        <v>2018.12</v>
      </c>
      <c r="H392" s="25" t="s">
        <v>6566</v>
      </c>
      <c r="I392" s="25" t="s">
        <v>8821</v>
      </c>
      <c r="J392" s="25" t="s">
        <v>10336</v>
      </c>
      <c r="K392" s="64">
        <v>20</v>
      </c>
      <c r="L392" s="25">
        <v>20</v>
      </c>
      <c r="M392" s="25"/>
      <c r="N392" s="25"/>
      <c r="O392" s="25" t="s">
        <v>10337</v>
      </c>
      <c r="P392" s="25" t="s">
        <v>10338</v>
      </c>
      <c r="Q392" s="25" t="s">
        <v>10339</v>
      </c>
      <c r="R392" s="25" t="s">
        <v>2368</v>
      </c>
      <c r="S392" s="25" t="s">
        <v>486</v>
      </c>
      <c r="T392" s="22">
        <v>2018</v>
      </c>
      <c r="U392" s="19" t="s">
        <v>77</v>
      </c>
      <c r="V392" s="34">
        <v>20</v>
      </c>
      <c r="W392" s="25">
        <v>20</v>
      </c>
      <c r="X392" s="25"/>
      <c r="Y392" s="25"/>
      <c r="Z392" s="19" t="s">
        <v>77</v>
      </c>
      <c r="AA392" s="22" t="s">
        <v>77</v>
      </c>
      <c r="AB392" s="19" t="s">
        <v>78</v>
      </c>
      <c r="AC392" s="19"/>
      <c r="AD392" s="19" t="s">
        <v>78</v>
      </c>
      <c r="AE392" s="19"/>
      <c r="AF392" s="19" t="s">
        <v>78</v>
      </c>
      <c r="AG392" s="30">
        <v>400</v>
      </c>
      <c r="AH392" s="30">
        <v>120</v>
      </c>
      <c r="AI392" s="25" t="s">
        <v>10340</v>
      </c>
      <c r="AJ392" s="25" t="s">
        <v>10341</v>
      </c>
      <c r="AK392" s="19" t="s">
        <v>10330</v>
      </c>
      <c r="AL392" s="22" t="s">
        <v>10331</v>
      </c>
      <c r="AM392" s="19" t="s">
        <v>8828</v>
      </c>
      <c r="AN392" s="24" t="s">
        <v>10342</v>
      </c>
      <c r="AO392" s="30" t="s">
        <v>10343</v>
      </c>
      <c r="AP392" s="49" t="s">
        <v>122</v>
      </c>
      <c r="AQ392" s="22" t="s">
        <v>10334</v>
      </c>
      <c r="AR392" s="25" t="s">
        <v>8831</v>
      </c>
      <c r="AS392" s="25" t="s">
        <v>8832</v>
      </c>
    </row>
    <row r="393" s="1" customFormat="1" ht="50" customHeight="1" spans="1:45">
      <c r="A393" s="17">
        <v>386</v>
      </c>
      <c r="B393" s="83" t="s">
        <v>10376</v>
      </c>
      <c r="C393" s="25" t="s">
        <v>168</v>
      </c>
      <c r="D393" s="19" t="s">
        <v>110</v>
      </c>
      <c r="E393" s="64" t="s">
        <v>3933</v>
      </c>
      <c r="F393" s="20">
        <v>2018.1</v>
      </c>
      <c r="G393" s="25">
        <v>2018.12</v>
      </c>
      <c r="H393" s="25" t="s">
        <v>6566</v>
      </c>
      <c r="I393" s="25" t="s">
        <v>6566</v>
      </c>
      <c r="J393" s="64" t="s">
        <v>10377</v>
      </c>
      <c r="K393" s="64">
        <v>17</v>
      </c>
      <c r="L393" s="83">
        <v>17</v>
      </c>
      <c r="M393" s="25"/>
      <c r="N393" s="25"/>
      <c r="O393" s="25" t="s">
        <v>10378</v>
      </c>
      <c r="P393" s="25" t="s">
        <v>10379</v>
      </c>
      <c r="Q393" s="25" t="s">
        <v>10380</v>
      </c>
      <c r="R393" s="25" t="s">
        <v>10381</v>
      </c>
      <c r="S393" s="25" t="s">
        <v>486</v>
      </c>
      <c r="T393" s="22">
        <v>2018</v>
      </c>
      <c r="U393" s="19" t="s">
        <v>77</v>
      </c>
      <c r="V393" s="83">
        <v>17</v>
      </c>
      <c r="W393" s="83">
        <v>17</v>
      </c>
      <c r="X393" s="25"/>
      <c r="Y393" s="25"/>
      <c r="Z393" s="19" t="s">
        <v>77</v>
      </c>
      <c r="AA393" s="22" t="s">
        <v>77</v>
      </c>
      <c r="AB393" s="19" t="s">
        <v>78</v>
      </c>
      <c r="AC393" s="19"/>
      <c r="AD393" s="19" t="s">
        <v>78</v>
      </c>
      <c r="AE393" s="19"/>
      <c r="AF393" s="19" t="s">
        <v>78</v>
      </c>
      <c r="AG393" s="30">
        <v>785</v>
      </c>
      <c r="AH393" s="30">
        <v>58</v>
      </c>
      <c r="AI393" s="64" t="s">
        <v>10379</v>
      </c>
      <c r="AJ393" s="64" t="s">
        <v>10379</v>
      </c>
      <c r="AK393" s="19" t="s">
        <v>10382</v>
      </c>
      <c r="AL393" s="22" t="s">
        <v>10383</v>
      </c>
      <c r="AM393" s="19" t="s">
        <v>10384</v>
      </c>
      <c r="AN393" s="19" t="s">
        <v>10382</v>
      </c>
      <c r="AO393" s="19" t="s">
        <v>10385</v>
      </c>
      <c r="AP393" s="67" t="s">
        <v>122</v>
      </c>
      <c r="AQ393" s="22" t="s">
        <v>10386</v>
      </c>
      <c r="AR393" s="25" t="s">
        <v>10387</v>
      </c>
      <c r="AS393" s="25">
        <v>13996856743</v>
      </c>
    </row>
    <row r="394" s="1" customFormat="1" ht="50" customHeight="1" spans="1:45">
      <c r="A394" s="17">
        <v>387</v>
      </c>
      <c r="B394" s="83" t="s">
        <v>10388</v>
      </c>
      <c r="C394" s="25" t="s">
        <v>168</v>
      </c>
      <c r="D394" s="19" t="s">
        <v>110</v>
      </c>
      <c r="E394" s="64" t="s">
        <v>3934</v>
      </c>
      <c r="F394" s="20">
        <v>2018.1</v>
      </c>
      <c r="G394" s="25">
        <v>2019.12</v>
      </c>
      <c r="H394" s="25" t="s">
        <v>6566</v>
      </c>
      <c r="I394" s="25" t="s">
        <v>6566</v>
      </c>
      <c r="J394" s="72" t="s">
        <v>10389</v>
      </c>
      <c r="K394" s="64">
        <v>107</v>
      </c>
      <c r="L394" s="83">
        <v>107</v>
      </c>
      <c r="M394" s="25"/>
      <c r="N394" s="25"/>
      <c r="O394" s="25" t="s">
        <v>10390</v>
      </c>
      <c r="P394" s="25" t="s">
        <v>10391</v>
      </c>
      <c r="Q394" s="25" t="s">
        <v>10392</v>
      </c>
      <c r="R394" s="25" t="s">
        <v>10393</v>
      </c>
      <c r="S394" s="25" t="s">
        <v>486</v>
      </c>
      <c r="T394" s="22">
        <v>2018</v>
      </c>
      <c r="U394" s="19" t="s">
        <v>77</v>
      </c>
      <c r="V394" s="83">
        <v>107</v>
      </c>
      <c r="W394" s="83">
        <v>107</v>
      </c>
      <c r="X394" s="25"/>
      <c r="Y394" s="25"/>
      <c r="Z394" s="19" t="s">
        <v>77</v>
      </c>
      <c r="AA394" s="22" t="s">
        <v>77</v>
      </c>
      <c r="AB394" s="19" t="s">
        <v>78</v>
      </c>
      <c r="AC394" s="19"/>
      <c r="AD394" s="19" t="s">
        <v>78</v>
      </c>
      <c r="AE394" s="19"/>
      <c r="AF394" s="19" t="s">
        <v>78</v>
      </c>
      <c r="AG394" s="30">
        <v>200</v>
      </c>
      <c r="AH394" s="30">
        <v>12</v>
      </c>
      <c r="AI394" s="25" t="s">
        <v>10391</v>
      </c>
      <c r="AJ394" s="25" t="s">
        <v>10391</v>
      </c>
      <c r="AK394" s="19" t="s">
        <v>10394</v>
      </c>
      <c r="AL394" s="22" t="s">
        <v>10383</v>
      </c>
      <c r="AM394" s="25" t="s">
        <v>10395</v>
      </c>
      <c r="AN394" s="24" t="s">
        <v>10394</v>
      </c>
      <c r="AO394" s="30" t="s">
        <v>10396</v>
      </c>
      <c r="AP394" s="67" t="s">
        <v>122</v>
      </c>
      <c r="AQ394" s="22" t="s">
        <v>10386</v>
      </c>
      <c r="AR394" s="25" t="s">
        <v>10397</v>
      </c>
      <c r="AS394" s="25">
        <v>15310107070</v>
      </c>
    </row>
    <row r="395" s="1" customFormat="1" ht="50" customHeight="1" spans="1:45">
      <c r="A395" s="17">
        <v>388</v>
      </c>
      <c r="B395" s="83" t="s">
        <v>10398</v>
      </c>
      <c r="C395" s="25" t="s">
        <v>168</v>
      </c>
      <c r="D395" s="19" t="s">
        <v>110</v>
      </c>
      <c r="E395" s="64" t="s">
        <v>3934</v>
      </c>
      <c r="F395" s="20">
        <v>2018.1</v>
      </c>
      <c r="G395" s="25">
        <v>2019.12</v>
      </c>
      <c r="H395" s="25" t="s">
        <v>6566</v>
      </c>
      <c r="I395" s="25" t="s">
        <v>6566</v>
      </c>
      <c r="J395" s="72" t="s">
        <v>10399</v>
      </c>
      <c r="K395" s="64">
        <v>60</v>
      </c>
      <c r="L395" s="83">
        <v>60</v>
      </c>
      <c r="M395" s="25"/>
      <c r="N395" s="25"/>
      <c r="O395" s="25" t="s">
        <v>10400</v>
      </c>
      <c r="P395" s="25" t="s">
        <v>10401</v>
      </c>
      <c r="Q395" s="25" t="s">
        <v>10402</v>
      </c>
      <c r="R395" s="25" t="s">
        <v>10393</v>
      </c>
      <c r="S395" s="25" t="s">
        <v>486</v>
      </c>
      <c r="T395" s="22">
        <v>2018</v>
      </c>
      <c r="U395" s="19" t="s">
        <v>77</v>
      </c>
      <c r="V395" s="83">
        <v>60</v>
      </c>
      <c r="W395" s="83">
        <v>60</v>
      </c>
      <c r="X395" s="25"/>
      <c r="Y395" s="25"/>
      <c r="Z395" s="19" t="s">
        <v>77</v>
      </c>
      <c r="AA395" s="22" t="s">
        <v>77</v>
      </c>
      <c r="AB395" s="19" t="s">
        <v>78</v>
      </c>
      <c r="AC395" s="19"/>
      <c r="AD395" s="19" t="s">
        <v>78</v>
      </c>
      <c r="AE395" s="19"/>
      <c r="AF395" s="19" t="s">
        <v>78</v>
      </c>
      <c r="AG395" s="30">
        <v>253</v>
      </c>
      <c r="AH395" s="30">
        <v>13</v>
      </c>
      <c r="AI395" s="25" t="s">
        <v>10401</v>
      </c>
      <c r="AJ395" s="72" t="s">
        <v>10401</v>
      </c>
      <c r="AK395" s="19" t="s">
        <v>10403</v>
      </c>
      <c r="AL395" s="22" t="s">
        <v>10383</v>
      </c>
      <c r="AM395" s="19" t="s">
        <v>10404</v>
      </c>
      <c r="AN395" s="24" t="s">
        <v>10405</v>
      </c>
      <c r="AO395" s="30" t="s">
        <v>10406</v>
      </c>
      <c r="AP395" s="67" t="s">
        <v>122</v>
      </c>
      <c r="AQ395" s="22" t="s">
        <v>10407</v>
      </c>
      <c r="AR395" s="25" t="s">
        <v>10397</v>
      </c>
      <c r="AS395" s="25">
        <v>15310107070</v>
      </c>
    </row>
    <row r="396" s="1" customFormat="1" ht="50" customHeight="1" spans="1:45">
      <c r="A396" s="17">
        <v>389</v>
      </c>
      <c r="B396" s="83" t="s">
        <v>10408</v>
      </c>
      <c r="C396" s="25" t="s">
        <v>168</v>
      </c>
      <c r="D396" s="19" t="s">
        <v>110</v>
      </c>
      <c r="E396" s="64" t="s">
        <v>10409</v>
      </c>
      <c r="F396" s="20">
        <v>2018.1</v>
      </c>
      <c r="G396" s="25">
        <v>2018.12</v>
      </c>
      <c r="H396" s="25" t="s">
        <v>6566</v>
      </c>
      <c r="I396" s="25" t="s">
        <v>8821</v>
      </c>
      <c r="J396" s="72" t="s">
        <v>10410</v>
      </c>
      <c r="K396" s="64">
        <v>30</v>
      </c>
      <c r="L396" s="83">
        <v>30</v>
      </c>
      <c r="M396" s="25"/>
      <c r="N396" s="25"/>
      <c r="O396" s="25" t="s">
        <v>10411</v>
      </c>
      <c r="P396" s="25" t="s">
        <v>10412</v>
      </c>
      <c r="Q396" s="25" t="s">
        <v>10413</v>
      </c>
      <c r="R396" s="19" t="s">
        <v>1914</v>
      </c>
      <c r="S396" s="25" t="s">
        <v>486</v>
      </c>
      <c r="T396" s="22">
        <v>2018</v>
      </c>
      <c r="U396" s="19" t="s">
        <v>77</v>
      </c>
      <c r="V396" s="83">
        <v>30</v>
      </c>
      <c r="W396" s="83">
        <v>30</v>
      </c>
      <c r="X396" s="25"/>
      <c r="Y396" s="25"/>
      <c r="Z396" s="19" t="s">
        <v>77</v>
      </c>
      <c r="AA396" s="22" t="s">
        <v>77</v>
      </c>
      <c r="AB396" s="19" t="s">
        <v>78</v>
      </c>
      <c r="AC396" s="19"/>
      <c r="AD396" s="19" t="s">
        <v>78</v>
      </c>
      <c r="AE396" s="19"/>
      <c r="AF396" s="19" t="s">
        <v>78</v>
      </c>
      <c r="AG396" s="30">
        <v>300</v>
      </c>
      <c r="AH396" s="30">
        <v>200</v>
      </c>
      <c r="AI396" s="25" t="s">
        <v>10412</v>
      </c>
      <c r="AJ396" s="72" t="s">
        <v>10414</v>
      </c>
      <c r="AK396" s="19" t="s">
        <v>10415</v>
      </c>
      <c r="AL396" s="22" t="s">
        <v>2225</v>
      </c>
      <c r="AM396" s="19" t="s">
        <v>10416</v>
      </c>
      <c r="AN396" s="24" t="s">
        <v>10417</v>
      </c>
      <c r="AO396" s="30" t="s">
        <v>10418</v>
      </c>
      <c r="AP396" s="67" t="s">
        <v>122</v>
      </c>
      <c r="AQ396" s="22" t="s">
        <v>10386</v>
      </c>
      <c r="AR396" s="25" t="s">
        <v>8831</v>
      </c>
      <c r="AS396" s="25" t="s">
        <v>8832</v>
      </c>
    </row>
    <row r="397" s="1" customFormat="1" ht="50" customHeight="1" spans="1:45">
      <c r="A397" s="17">
        <v>390</v>
      </c>
      <c r="B397" s="22" t="s">
        <v>10419</v>
      </c>
      <c r="C397" s="22" t="s">
        <v>258</v>
      </c>
      <c r="D397" s="22" t="s">
        <v>110</v>
      </c>
      <c r="E397" s="22" t="s">
        <v>6891</v>
      </c>
      <c r="F397" s="20">
        <v>2018.01</v>
      </c>
      <c r="G397" s="87">
        <v>2019.12</v>
      </c>
      <c r="H397" s="22" t="s">
        <v>6862</v>
      </c>
      <c r="I397" s="22" t="s">
        <v>2344</v>
      </c>
      <c r="J397" s="22" t="s">
        <v>10420</v>
      </c>
      <c r="K397" s="22">
        <v>174.72188</v>
      </c>
      <c r="L397" s="22">
        <v>174.72188</v>
      </c>
      <c r="M397" s="22">
        <v>0</v>
      </c>
      <c r="N397" s="22">
        <v>0</v>
      </c>
      <c r="O397" s="22">
        <v>15628</v>
      </c>
      <c r="P397" s="22">
        <v>15628</v>
      </c>
      <c r="Q397" s="22" t="s">
        <v>1076</v>
      </c>
      <c r="R397" s="22" t="s">
        <v>117</v>
      </c>
      <c r="S397" s="22" t="s">
        <v>178</v>
      </c>
      <c r="T397" s="22">
        <v>2018</v>
      </c>
      <c r="U397" s="22" t="s">
        <v>77</v>
      </c>
      <c r="V397" s="22">
        <v>174.72188</v>
      </c>
      <c r="W397" s="22">
        <v>174.72188</v>
      </c>
      <c r="X397" s="22">
        <v>0</v>
      </c>
      <c r="Y397" s="22"/>
      <c r="Z397" s="22" t="s">
        <v>77</v>
      </c>
      <c r="AA397" s="22" t="s">
        <v>77</v>
      </c>
      <c r="AB397" s="22" t="s">
        <v>78</v>
      </c>
      <c r="AC397" s="22"/>
      <c r="AD397" s="22" t="s">
        <v>78</v>
      </c>
      <c r="AE397" s="22"/>
      <c r="AF397" s="22" t="s">
        <v>78</v>
      </c>
      <c r="AG397" s="22">
        <v>15628</v>
      </c>
      <c r="AH397" s="22">
        <v>15628</v>
      </c>
      <c r="AI397" s="22" t="s">
        <v>10421</v>
      </c>
      <c r="AJ397" s="22" t="s">
        <v>10422</v>
      </c>
      <c r="AK397" s="19" t="s">
        <v>10415</v>
      </c>
      <c r="AL397" s="22" t="s">
        <v>10423</v>
      </c>
      <c r="AM397" s="22" t="s">
        <v>10424</v>
      </c>
      <c r="AN397" s="22" t="s">
        <v>10425</v>
      </c>
      <c r="AO397" s="22" t="s">
        <v>10426</v>
      </c>
      <c r="AP397" s="22" t="s">
        <v>912</v>
      </c>
      <c r="AQ397" s="22" t="s">
        <v>238</v>
      </c>
      <c r="AR397" s="19" t="s">
        <v>7030</v>
      </c>
      <c r="AS397" s="19">
        <v>15123638535</v>
      </c>
    </row>
    <row r="398" s="1" customFormat="1" ht="50" customHeight="1" spans="1:45">
      <c r="A398" s="17">
        <v>391</v>
      </c>
      <c r="B398" s="44" t="s">
        <v>10427</v>
      </c>
      <c r="C398" s="19" t="s">
        <v>2283</v>
      </c>
      <c r="D398" s="22" t="s">
        <v>110</v>
      </c>
      <c r="E398" s="19" t="s">
        <v>259</v>
      </c>
      <c r="F398" s="20">
        <v>2018.01</v>
      </c>
      <c r="G398" s="87">
        <v>2019.12</v>
      </c>
      <c r="H398" s="22" t="s">
        <v>6862</v>
      </c>
      <c r="I398" s="19" t="s">
        <v>259</v>
      </c>
      <c r="J398" s="19" t="s">
        <v>10428</v>
      </c>
      <c r="K398" s="36">
        <v>100</v>
      </c>
      <c r="L398" s="36">
        <v>100</v>
      </c>
      <c r="M398" s="19"/>
      <c r="N398" s="19"/>
      <c r="O398" s="19">
        <v>3150</v>
      </c>
      <c r="P398" s="19">
        <v>3150</v>
      </c>
      <c r="Q398" s="22" t="s">
        <v>10429</v>
      </c>
      <c r="R398" s="19" t="s">
        <v>2151</v>
      </c>
      <c r="S398" s="19" t="s">
        <v>178</v>
      </c>
      <c r="T398" s="22">
        <v>2018</v>
      </c>
      <c r="U398" s="22" t="s">
        <v>77</v>
      </c>
      <c r="V398" s="36">
        <v>100</v>
      </c>
      <c r="W398" s="36">
        <v>100</v>
      </c>
      <c r="X398" s="19"/>
      <c r="Y398" s="19"/>
      <c r="Z398" s="22" t="s">
        <v>77</v>
      </c>
      <c r="AA398" s="22" t="s">
        <v>77</v>
      </c>
      <c r="AB398" s="22" t="s">
        <v>78</v>
      </c>
      <c r="AC398" s="19"/>
      <c r="AD398" s="22" t="s">
        <v>78</v>
      </c>
      <c r="AE398" s="22"/>
      <c r="AF398" s="22" t="s">
        <v>78</v>
      </c>
      <c r="AG398" s="19">
        <v>3150</v>
      </c>
      <c r="AH398" s="19">
        <v>3150</v>
      </c>
      <c r="AI398" s="44" t="s">
        <v>10430</v>
      </c>
      <c r="AJ398" s="44" t="s">
        <v>10430</v>
      </c>
      <c r="AK398" s="44" t="s">
        <v>6720</v>
      </c>
      <c r="AL398" s="22" t="s">
        <v>2225</v>
      </c>
      <c r="AM398" s="36" t="s">
        <v>10431</v>
      </c>
      <c r="AN398" s="22" t="s">
        <v>10425</v>
      </c>
      <c r="AO398" s="22" t="s">
        <v>10432</v>
      </c>
      <c r="AP398" s="22" t="s">
        <v>3864</v>
      </c>
      <c r="AQ398" s="22" t="s">
        <v>238</v>
      </c>
      <c r="AR398" s="19" t="s">
        <v>7030</v>
      </c>
      <c r="AS398" s="19">
        <v>15123638535</v>
      </c>
    </row>
    <row r="399" s="1" customFormat="1" ht="50" customHeight="1" spans="1:45">
      <c r="A399" s="17">
        <v>392</v>
      </c>
      <c r="B399" s="90" t="s">
        <v>10433</v>
      </c>
      <c r="C399" s="91" t="s">
        <v>168</v>
      </c>
      <c r="D399" s="91" t="s">
        <v>110</v>
      </c>
      <c r="E399" s="92" t="s">
        <v>5438</v>
      </c>
      <c r="F399" s="92">
        <v>2018.1</v>
      </c>
      <c r="G399" s="92">
        <v>2019.12</v>
      </c>
      <c r="H399" s="91" t="s">
        <v>5425</v>
      </c>
      <c r="I399" s="91" t="s">
        <v>5439</v>
      </c>
      <c r="J399" s="67" t="s">
        <v>10434</v>
      </c>
      <c r="K399" s="36">
        <f>L399+M399+N399</f>
        <v>150</v>
      </c>
      <c r="L399" s="36">
        <v>150</v>
      </c>
      <c r="M399" s="36"/>
      <c r="N399" s="36"/>
      <c r="O399" s="91" t="s">
        <v>10435</v>
      </c>
      <c r="P399" s="91" t="s">
        <v>5442</v>
      </c>
      <c r="Q399" s="91" t="s">
        <v>5443</v>
      </c>
      <c r="R399" s="91" t="s">
        <v>5444</v>
      </c>
      <c r="S399" s="91" t="s">
        <v>4627</v>
      </c>
      <c r="T399" s="92">
        <v>2018</v>
      </c>
      <c r="U399" s="91" t="s">
        <v>77</v>
      </c>
      <c r="V399" s="92">
        <v>150</v>
      </c>
      <c r="W399" s="92">
        <v>150</v>
      </c>
      <c r="X399" s="92"/>
      <c r="Y399" s="92"/>
      <c r="Z399" s="91" t="s">
        <v>77</v>
      </c>
      <c r="AA399" s="91" t="s">
        <v>77</v>
      </c>
      <c r="AB399" s="91" t="s">
        <v>78</v>
      </c>
      <c r="AC399" s="92"/>
      <c r="AD399" s="91" t="s">
        <v>78</v>
      </c>
      <c r="AE399" s="92"/>
      <c r="AF399" s="91" t="s">
        <v>78</v>
      </c>
      <c r="AG399" s="92">
        <v>990</v>
      </c>
      <c r="AH399" s="92">
        <v>990</v>
      </c>
      <c r="AI399" s="91" t="s">
        <v>5445</v>
      </c>
      <c r="AJ399" s="91" t="s">
        <v>5446</v>
      </c>
      <c r="AK399" s="91" t="s">
        <v>5447</v>
      </c>
      <c r="AL399" s="91" t="s">
        <v>5448</v>
      </c>
      <c r="AM399" s="91" t="s">
        <v>5449</v>
      </c>
      <c r="AN399" s="91" t="s">
        <v>5450</v>
      </c>
      <c r="AO399" s="91" t="s">
        <v>5451</v>
      </c>
      <c r="AP399" s="91" t="s">
        <v>5452</v>
      </c>
      <c r="AQ399" s="91" t="s">
        <v>5453</v>
      </c>
      <c r="AR399" s="91" t="s">
        <v>5454</v>
      </c>
      <c r="AS399" s="92">
        <v>13594524999</v>
      </c>
    </row>
    <row r="400" s="1" customFormat="1" ht="50" customHeight="1" spans="1:45">
      <c r="A400" s="17">
        <v>393</v>
      </c>
      <c r="B400" s="19" t="s">
        <v>10436</v>
      </c>
      <c r="C400" s="19" t="s">
        <v>3552</v>
      </c>
      <c r="D400" s="19" t="s">
        <v>110</v>
      </c>
      <c r="E400" s="19" t="s">
        <v>2146</v>
      </c>
      <c r="F400" s="92">
        <v>2018.1</v>
      </c>
      <c r="G400" s="28">
        <v>2018.12</v>
      </c>
      <c r="H400" s="25" t="s">
        <v>4645</v>
      </c>
      <c r="I400" s="25" t="s">
        <v>4645</v>
      </c>
      <c r="J400" s="19" t="s">
        <v>10437</v>
      </c>
      <c r="K400" s="35">
        <v>95</v>
      </c>
      <c r="L400" s="35">
        <v>95</v>
      </c>
      <c r="M400" s="35"/>
      <c r="N400" s="35"/>
      <c r="O400" s="19" t="s">
        <v>10438</v>
      </c>
      <c r="P400" s="19" t="s">
        <v>5244</v>
      </c>
      <c r="Q400" s="19" t="s">
        <v>5245</v>
      </c>
      <c r="R400" s="19" t="s">
        <v>4140</v>
      </c>
      <c r="S400" s="19" t="s">
        <v>3577</v>
      </c>
      <c r="T400" s="19">
        <v>2018</v>
      </c>
      <c r="U400" s="19" t="s">
        <v>77</v>
      </c>
      <c r="V400" s="35">
        <v>95</v>
      </c>
      <c r="W400" s="35">
        <v>95</v>
      </c>
      <c r="X400" s="35"/>
      <c r="Y400" s="19"/>
      <c r="Z400" s="19" t="s">
        <v>77</v>
      </c>
      <c r="AA400" s="22" t="s">
        <v>77</v>
      </c>
      <c r="AB400" s="19" t="s">
        <v>78</v>
      </c>
      <c r="AC400" s="19"/>
      <c r="AD400" s="19" t="s">
        <v>78</v>
      </c>
      <c r="AE400" s="19"/>
      <c r="AF400" s="19" t="s">
        <v>78</v>
      </c>
      <c r="AG400" s="19">
        <v>1030</v>
      </c>
      <c r="AH400" s="19">
        <v>1030</v>
      </c>
      <c r="AI400" s="19" t="s">
        <v>10439</v>
      </c>
      <c r="AJ400" s="19" t="s">
        <v>10439</v>
      </c>
      <c r="AK400" s="19" t="s">
        <v>3580</v>
      </c>
      <c r="AL400" s="19" t="s">
        <v>3581</v>
      </c>
      <c r="AM400" s="22" t="s">
        <v>10440</v>
      </c>
      <c r="AN400" s="22" t="s">
        <v>10441</v>
      </c>
      <c r="AO400" s="22" t="s">
        <v>10442</v>
      </c>
      <c r="AP400" s="19" t="s">
        <v>2311</v>
      </c>
      <c r="AQ400" s="19" t="s">
        <v>238</v>
      </c>
      <c r="AR400" s="19" t="s">
        <v>3626</v>
      </c>
      <c r="AS400" s="19">
        <v>15826297345</v>
      </c>
    </row>
    <row r="401" s="1" customFormat="1" ht="50" customHeight="1" spans="1:45">
      <c r="A401" s="17">
        <v>394</v>
      </c>
      <c r="B401" s="19" t="s">
        <v>10443</v>
      </c>
      <c r="C401" s="19" t="s">
        <v>3552</v>
      </c>
      <c r="D401" s="19" t="s">
        <v>110</v>
      </c>
      <c r="E401" s="19" t="s">
        <v>2146</v>
      </c>
      <c r="F401" s="92">
        <v>2018.1</v>
      </c>
      <c r="G401" s="28">
        <v>2018.12</v>
      </c>
      <c r="H401" s="23" t="s">
        <v>4645</v>
      </c>
      <c r="I401" s="23" t="s">
        <v>4645</v>
      </c>
      <c r="J401" s="19" t="s">
        <v>10444</v>
      </c>
      <c r="K401" s="35">
        <v>25</v>
      </c>
      <c r="L401" s="35">
        <v>25</v>
      </c>
      <c r="M401" s="35"/>
      <c r="N401" s="35"/>
      <c r="O401" s="19" t="s">
        <v>10444</v>
      </c>
      <c r="P401" s="19" t="s">
        <v>5244</v>
      </c>
      <c r="Q401" s="19" t="s">
        <v>5245</v>
      </c>
      <c r="R401" s="19" t="s">
        <v>4140</v>
      </c>
      <c r="S401" s="19" t="s">
        <v>3577</v>
      </c>
      <c r="T401" s="19">
        <v>2018</v>
      </c>
      <c r="U401" s="19" t="s">
        <v>77</v>
      </c>
      <c r="V401" s="35">
        <v>25</v>
      </c>
      <c r="W401" s="35">
        <v>25</v>
      </c>
      <c r="X401" s="35"/>
      <c r="Y401" s="19"/>
      <c r="Z401" s="19" t="s">
        <v>77</v>
      </c>
      <c r="AA401" s="22" t="s">
        <v>77</v>
      </c>
      <c r="AB401" s="19" t="s">
        <v>78</v>
      </c>
      <c r="AC401" s="19"/>
      <c r="AD401" s="19" t="s">
        <v>78</v>
      </c>
      <c r="AE401" s="19"/>
      <c r="AF401" s="19" t="s">
        <v>78</v>
      </c>
      <c r="AG401" s="19">
        <v>150</v>
      </c>
      <c r="AH401" s="19">
        <v>150</v>
      </c>
      <c r="AI401" s="19" t="s">
        <v>10445</v>
      </c>
      <c r="AJ401" s="19" t="s">
        <v>10445</v>
      </c>
      <c r="AK401" s="19" t="s">
        <v>3580</v>
      </c>
      <c r="AL401" s="19" t="s">
        <v>3581</v>
      </c>
      <c r="AM401" s="22" t="s">
        <v>10440</v>
      </c>
      <c r="AN401" s="22" t="s">
        <v>10441</v>
      </c>
      <c r="AO401" s="22" t="s">
        <v>10446</v>
      </c>
      <c r="AP401" s="19" t="s">
        <v>2311</v>
      </c>
      <c r="AQ401" s="19" t="s">
        <v>238</v>
      </c>
      <c r="AR401" s="19" t="s">
        <v>3626</v>
      </c>
      <c r="AS401" s="19">
        <v>15826297345</v>
      </c>
    </row>
    <row r="402" s="1" customFormat="1" ht="50" customHeight="1" spans="1:45">
      <c r="A402" s="17">
        <v>395</v>
      </c>
      <c r="B402" s="19" t="s">
        <v>10447</v>
      </c>
      <c r="C402" s="19" t="s">
        <v>168</v>
      </c>
      <c r="D402" s="19" t="s">
        <v>110</v>
      </c>
      <c r="E402" s="19" t="s">
        <v>4431</v>
      </c>
      <c r="F402" s="92">
        <v>2018.1</v>
      </c>
      <c r="G402" s="25">
        <v>2019.12</v>
      </c>
      <c r="H402" s="19" t="s">
        <v>10448</v>
      </c>
      <c r="I402" s="19" t="s">
        <v>2385</v>
      </c>
      <c r="J402" s="19" t="s">
        <v>10449</v>
      </c>
      <c r="K402" s="35">
        <v>20</v>
      </c>
      <c r="L402" s="35">
        <v>20</v>
      </c>
      <c r="M402" s="35"/>
      <c r="N402" s="35"/>
      <c r="O402" s="19" t="s">
        <v>10450</v>
      </c>
      <c r="P402" s="19" t="s">
        <v>10451</v>
      </c>
      <c r="Q402" s="23" t="s">
        <v>7216</v>
      </c>
      <c r="R402" s="19" t="s">
        <v>117</v>
      </c>
      <c r="S402" s="19" t="s">
        <v>3384</v>
      </c>
      <c r="T402" s="19">
        <v>2018</v>
      </c>
      <c r="U402" s="19" t="s">
        <v>77</v>
      </c>
      <c r="V402" s="34">
        <v>20</v>
      </c>
      <c r="W402" s="35">
        <v>20</v>
      </c>
      <c r="X402" s="35"/>
      <c r="Y402" s="19"/>
      <c r="Z402" s="19" t="s">
        <v>77</v>
      </c>
      <c r="AA402" s="22" t="s">
        <v>77</v>
      </c>
      <c r="AB402" s="19" t="s">
        <v>78</v>
      </c>
      <c r="AC402" s="19"/>
      <c r="AD402" s="19" t="s">
        <v>78</v>
      </c>
      <c r="AE402" s="19"/>
      <c r="AF402" s="19" t="s">
        <v>78</v>
      </c>
      <c r="AG402" s="19">
        <v>500</v>
      </c>
      <c r="AH402" s="19">
        <v>500</v>
      </c>
      <c r="AI402" s="19" t="s">
        <v>10452</v>
      </c>
      <c r="AJ402" s="19" t="s">
        <v>10453</v>
      </c>
      <c r="AK402" s="19" t="s">
        <v>10454</v>
      </c>
      <c r="AL402" s="19" t="s">
        <v>10423</v>
      </c>
      <c r="AM402" s="22" t="s">
        <v>10455</v>
      </c>
      <c r="AN402" s="22" t="s">
        <v>10425</v>
      </c>
      <c r="AO402" s="22" t="s">
        <v>2157</v>
      </c>
      <c r="AP402" s="19" t="s">
        <v>10456</v>
      </c>
      <c r="AQ402" s="19" t="s">
        <v>238</v>
      </c>
      <c r="AR402" s="19" t="s">
        <v>476</v>
      </c>
      <c r="AS402" s="19" t="s">
        <v>6974</v>
      </c>
    </row>
    <row r="403" s="1" customFormat="1" ht="50" customHeight="1" spans="1:45">
      <c r="A403" s="17">
        <v>396</v>
      </c>
      <c r="B403" s="19" t="s">
        <v>10457</v>
      </c>
      <c r="C403" s="19" t="s">
        <v>168</v>
      </c>
      <c r="D403" s="19" t="s">
        <v>110</v>
      </c>
      <c r="E403" s="19" t="s">
        <v>4431</v>
      </c>
      <c r="F403" s="92">
        <v>2018.1</v>
      </c>
      <c r="G403" s="25">
        <v>2019.12</v>
      </c>
      <c r="H403" s="19" t="s">
        <v>10448</v>
      </c>
      <c r="I403" s="19" t="s">
        <v>2385</v>
      </c>
      <c r="J403" s="19" t="s">
        <v>10458</v>
      </c>
      <c r="K403" s="35">
        <v>48</v>
      </c>
      <c r="L403" s="35">
        <v>48</v>
      </c>
      <c r="M403" s="35"/>
      <c r="N403" s="35"/>
      <c r="O403" s="19" t="s">
        <v>10450</v>
      </c>
      <c r="P403" s="19" t="s">
        <v>10459</v>
      </c>
      <c r="Q403" s="23" t="s">
        <v>7216</v>
      </c>
      <c r="R403" s="19" t="s">
        <v>117</v>
      </c>
      <c r="S403" s="19" t="s">
        <v>3384</v>
      </c>
      <c r="T403" s="19">
        <v>2018</v>
      </c>
      <c r="U403" s="19" t="s">
        <v>77</v>
      </c>
      <c r="V403" s="34">
        <v>48</v>
      </c>
      <c r="W403" s="35">
        <v>48</v>
      </c>
      <c r="X403" s="35"/>
      <c r="Y403" s="19"/>
      <c r="Z403" s="19" t="s">
        <v>77</v>
      </c>
      <c r="AA403" s="22" t="s">
        <v>77</v>
      </c>
      <c r="AB403" s="19" t="s">
        <v>78</v>
      </c>
      <c r="AC403" s="19"/>
      <c r="AD403" s="19" t="s">
        <v>78</v>
      </c>
      <c r="AE403" s="19"/>
      <c r="AF403" s="19" t="s">
        <v>78</v>
      </c>
      <c r="AG403" s="19">
        <v>500</v>
      </c>
      <c r="AH403" s="19">
        <v>500</v>
      </c>
      <c r="AI403" s="19" t="s">
        <v>10460</v>
      </c>
      <c r="AJ403" s="19" t="s">
        <v>10461</v>
      </c>
      <c r="AK403" s="19" t="s">
        <v>10462</v>
      </c>
      <c r="AL403" s="19" t="s">
        <v>10423</v>
      </c>
      <c r="AM403" s="22" t="s">
        <v>10463</v>
      </c>
      <c r="AN403" s="22" t="s">
        <v>10425</v>
      </c>
      <c r="AO403" s="22" t="s">
        <v>2157</v>
      </c>
      <c r="AP403" s="19" t="s">
        <v>10456</v>
      </c>
      <c r="AQ403" s="19" t="s">
        <v>238</v>
      </c>
      <c r="AR403" s="19" t="s">
        <v>476</v>
      </c>
      <c r="AS403" s="19" t="s">
        <v>6974</v>
      </c>
    </row>
    <row r="404" s="1" customFormat="1" ht="50" customHeight="1" spans="1:45">
      <c r="A404" s="17">
        <v>397</v>
      </c>
      <c r="B404" s="19" t="s">
        <v>10464</v>
      </c>
      <c r="C404" s="19" t="s">
        <v>168</v>
      </c>
      <c r="D404" s="19" t="s">
        <v>110</v>
      </c>
      <c r="E404" s="19" t="s">
        <v>10465</v>
      </c>
      <c r="F404" s="92">
        <v>2018.1</v>
      </c>
      <c r="G404" s="25">
        <v>2019.12</v>
      </c>
      <c r="H404" s="19" t="s">
        <v>10448</v>
      </c>
      <c r="I404" s="19" t="s">
        <v>822</v>
      </c>
      <c r="J404" s="19" t="s">
        <v>10466</v>
      </c>
      <c r="K404" s="35">
        <v>53</v>
      </c>
      <c r="L404" s="35">
        <v>53</v>
      </c>
      <c r="M404" s="35"/>
      <c r="N404" s="35"/>
      <c r="O404" s="19" t="s">
        <v>10467</v>
      </c>
      <c r="P404" s="19" t="s">
        <v>10468</v>
      </c>
      <c r="Q404" s="23" t="s">
        <v>7216</v>
      </c>
      <c r="R404" s="19" t="s">
        <v>117</v>
      </c>
      <c r="S404" s="19" t="s">
        <v>4622</v>
      </c>
      <c r="T404" s="19">
        <v>2018</v>
      </c>
      <c r="U404" s="19" t="s">
        <v>77</v>
      </c>
      <c r="V404" s="34">
        <v>53</v>
      </c>
      <c r="W404" s="35">
        <v>53</v>
      </c>
      <c r="X404" s="35"/>
      <c r="Y404" s="19"/>
      <c r="Z404" s="19" t="s">
        <v>77</v>
      </c>
      <c r="AA404" s="22" t="s">
        <v>77</v>
      </c>
      <c r="AB404" s="19" t="s">
        <v>78</v>
      </c>
      <c r="AC404" s="19"/>
      <c r="AD404" s="19" t="s">
        <v>78</v>
      </c>
      <c r="AE404" s="19"/>
      <c r="AF404" s="19" t="s">
        <v>78</v>
      </c>
      <c r="AG404" s="19">
        <v>800</v>
      </c>
      <c r="AH404" s="19">
        <v>800</v>
      </c>
      <c r="AI404" s="19" t="s">
        <v>10466</v>
      </c>
      <c r="AJ404" s="19" t="s">
        <v>10469</v>
      </c>
      <c r="AK404" s="19" t="s">
        <v>10462</v>
      </c>
      <c r="AL404" s="19" t="s">
        <v>10423</v>
      </c>
      <c r="AM404" s="22" t="s">
        <v>10470</v>
      </c>
      <c r="AN404" s="22" t="s">
        <v>10471</v>
      </c>
      <c r="AO404" s="22" t="s">
        <v>10472</v>
      </c>
      <c r="AP404" s="19" t="s">
        <v>2270</v>
      </c>
      <c r="AQ404" s="19" t="s">
        <v>238</v>
      </c>
      <c r="AR404" s="19" t="s">
        <v>5311</v>
      </c>
      <c r="AS404" s="19">
        <v>18723802001</v>
      </c>
    </row>
    <row r="405" s="1" customFormat="1" ht="50" customHeight="1" spans="1:45">
      <c r="A405" s="17">
        <v>398</v>
      </c>
      <c r="B405" s="19" t="s">
        <v>10473</v>
      </c>
      <c r="C405" s="19" t="s">
        <v>168</v>
      </c>
      <c r="D405" s="19" t="s">
        <v>110</v>
      </c>
      <c r="E405" s="19" t="s">
        <v>10474</v>
      </c>
      <c r="F405" s="92">
        <v>2018.1</v>
      </c>
      <c r="G405" s="25">
        <v>2019.12</v>
      </c>
      <c r="H405" s="19" t="s">
        <v>10448</v>
      </c>
      <c r="I405" s="19" t="s">
        <v>849</v>
      </c>
      <c r="J405" s="19" t="s">
        <v>10475</v>
      </c>
      <c r="K405" s="35">
        <v>47</v>
      </c>
      <c r="L405" s="35">
        <v>47</v>
      </c>
      <c r="M405" s="35"/>
      <c r="N405" s="35"/>
      <c r="O405" s="19" t="s">
        <v>10476</v>
      </c>
      <c r="P405" s="19" t="s">
        <v>10477</v>
      </c>
      <c r="Q405" s="23" t="s">
        <v>7216</v>
      </c>
      <c r="R405" s="19" t="s">
        <v>117</v>
      </c>
      <c r="S405" s="19" t="s">
        <v>3384</v>
      </c>
      <c r="T405" s="19">
        <v>2018</v>
      </c>
      <c r="U405" s="19" t="s">
        <v>77</v>
      </c>
      <c r="V405" s="34">
        <v>47</v>
      </c>
      <c r="W405" s="35">
        <v>47</v>
      </c>
      <c r="X405" s="35"/>
      <c r="Y405" s="19"/>
      <c r="Z405" s="19" t="s">
        <v>77</v>
      </c>
      <c r="AA405" s="22" t="s">
        <v>77</v>
      </c>
      <c r="AB405" s="19" t="s">
        <v>78</v>
      </c>
      <c r="AC405" s="19"/>
      <c r="AD405" s="19" t="s">
        <v>78</v>
      </c>
      <c r="AE405" s="19"/>
      <c r="AF405" s="19" t="s">
        <v>78</v>
      </c>
      <c r="AG405" s="19">
        <v>500</v>
      </c>
      <c r="AH405" s="19">
        <v>500</v>
      </c>
      <c r="AI405" s="19" t="s">
        <v>10478</v>
      </c>
      <c r="AJ405" s="19" t="s">
        <v>10479</v>
      </c>
      <c r="AK405" s="19" t="s">
        <v>10462</v>
      </c>
      <c r="AL405" s="19" t="s">
        <v>10423</v>
      </c>
      <c r="AM405" s="22" t="s">
        <v>10480</v>
      </c>
      <c r="AN405" s="22" t="s">
        <v>10425</v>
      </c>
      <c r="AO405" s="22" t="s">
        <v>2157</v>
      </c>
      <c r="AP405" s="19" t="s">
        <v>10456</v>
      </c>
      <c r="AQ405" s="19" t="s">
        <v>238</v>
      </c>
      <c r="AR405" s="19" t="s">
        <v>1117</v>
      </c>
      <c r="AS405" s="19">
        <v>13628265441</v>
      </c>
    </row>
    <row r="406" s="1" customFormat="1" ht="50" customHeight="1" spans="1:45">
      <c r="A406" s="17">
        <v>399</v>
      </c>
      <c r="B406" s="19" t="s">
        <v>10481</v>
      </c>
      <c r="C406" s="19" t="s">
        <v>2314</v>
      </c>
      <c r="D406" s="19" t="s">
        <v>110</v>
      </c>
      <c r="E406" s="19" t="s">
        <v>2146</v>
      </c>
      <c r="F406" s="92">
        <v>2018.1</v>
      </c>
      <c r="G406" s="25">
        <v>2018.12</v>
      </c>
      <c r="H406" s="19" t="s">
        <v>4645</v>
      </c>
      <c r="I406" s="19" t="s">
        <v>2344</v>
      </c>
      <c r="J406" s="19" t="s">
        <v>10482</v>
      </c>
      <c r="K406" s="35">
        <v>7.33</v>
      </c>
      <c r="L406" s="35">
        <v>7.33</v>
      </c>
      <c r="M406" s="35"/>
      <c r="N406" s="35"/>
      <c r="O406" s="19" t="s">
        <v>10483</v>
      </c>
      <c r="P406" s="19" t="s">
        <v>10484</v>
      </c>
      <c r="Q406" s="19" t="s">
        <v>10485</v>
      </c>
      <c r="R406" s="19" t="s">
        <v>117</v>
      </c>
      <c r="S406" s="19" t="s">
        <v>4628</v>
      </c>
      <c r="T406" s="19">
        <v>2018</v>
      </c>
      <c r="U406" s="19" t="s">
        <v>77</v>
      </c>
      <c r="V406" s="34">
        <v>7.33</v>
      </c>
      <c r="W406" s="35">
        <v>7.33</v>
      </c>
      <c r="X406" s="35"/>
      <c r="Y406" s="19" t="s">
        <v>77</v>
      </c>
      <c r="Z406" s="19"/>
      <c r="AA406" s="22" t="s">
        <v>77</v>
      </c>
      <c r="AB406" s="19" t="s">
        <v>78</v>
      </c>
      <c r="AC406" s="19"/>
      <c r="AD406" s="19" t="s">
        <v>78</v>
      </c>
      <c r="AE406" s="19"/>
      <c r="AF406" s="19" t="s">
        <v>78</v>
      </c>
      <c r="AG406" s="19">
        <v>733</v>
      </c>
      <c r="AH406" s="19">
        <v>733</v>
      </c>
      <c r="AI406" s="19" t="s">
        <v>10486</v>
      </c>
      <c r="AJ406" s="19" t="s">
        <v>10487</v>
      </c>
      <c r="AK406" s="19" t="s">
        <v>2306</v>
      </c>
      <c r="AL406" s="19" t="s">
        <v>2307</v>
      </c>
      <c r="AM406" s="22" t="s">
        <v>7946</v>
      </c>
      <c r="AN406" s="22" t="s">
        <v>10488</v>
      </c>
      <c r="AO406" s="22" t="s">
        <v>10489</v>
      </c>
      <c r="AP406" s="19" t="s">
        <v>2311</v>
      </c>
      <c r="AQ406" s="19" t="s">
        <v>9557</v>
      </c>
      <c r="AR406" s="19" t="s">
        <v>5217</v>
      </c>
      <c r="AS406" s="19">
        <v>13996873191</v>
      </c>
    </row>
    <row r="407" s="1" customFormat="1" ht="50" customHeight="1" spans="1:45">
      <c r="A407" s="17">
        <v>400</v>
      </c>
      <c r="B407" s="19" t="s">
        <v>10490</v>
      </c>
      <c r="C407" s="19" t="s">
        <v>2314</v>
      </c>
      <c r="D407" s="19" t="s">
        <v>110</v>
      </c>
      <c r="E407" s="19" t="s">
        <v>2146</v>
      </c>
      <c r="F407" s="92">
        <v>2018.1</v>
      </c>
      <c r="G407" s="25">
        <v>2018.12</v>
      </c>
      <c r="H407" s="19" t="s">
        <v>4645</v>
      </c>
      <c r="I407" s="19" t="s">
        <v>2344</v>
      </c>
      <c r="J407" s="19" t="s">
        <v>10491</v>
      </c>
      <c r="K407" s="35">
        <v>0.702</v>
      </c>
      <c r="L407" s="35">
        <v>0.702</v>
      </c>
      <c r="M407" s="35"/>
      <c r="N407" s="35"/>
      <c r="O407" s="19" t="s">
        <v>10492</v>
      </c>
      <c r="P407" s="19" t="s">
        <v>10493</v>
      </c>
      <c r="Q407" s="19" t="s">
        <v>8042</v>
      </c>
      <c r="R407" s="19" t="s">
        <v>117</v>
      </c>
      <c r="S407" s="19" t="s">
        <v>2317</v>
      </c>
      <c r="T407" s="19">
        <v>2018</v>
      </c>
      <c r="U407" s="19" t="s">
        <v>77</v>
      </c>
      <c r="V407" s="35">
        <v>0.702</v>
      </c>
      <c r="W407" s="35">
        <v>0.702</v>
      </c>
      <c r="X407" s="35">
        <v>0</v>
      </c>
      <c r="Y407" s="19" t="s">
        <v>77</v>
      </c>
      <c r="Z407" s="19"/>
      <c r="AA407" s="22" t="s">
        <v>77</v>
      </c>
      <c r="AB407" s="19" t="s">
        <v>78</v>
      </c>
      <c r="AC407" s="19"/>
      <c r="AD407" s="19" t="s">
        <v>78</v>
      </c>
      <c r="AE407" s="19"/>
      <c r="AF407" s="19" t="s">
        <v>78</v>
      </c>
      <c r="AG407" s="19">
        <v>39</v>
      </c>
      <c r="AH407" s="19">
        <v>39</v>
      </c>
      <c r="AI407" s="19" t="s">
        <v>10494</v>
      </c>
      <c r="AJ407" s="19" t="s">
        <v>10495</v>
      </c>
      <c r="AK407" s="19" t="s">
        <v>8045</v>
      </c>
      <c r="AL407" s="19" t="s">
        <v>2291</v>
      </c>
      <c r="AM407" s="22" t="s">
        <v>10496</v>
      </c>
      <c r="AN407" s="22" t="s">
        <v>8047</v>
      </c>
      <c r="AO407" s="22" t="s">
        <v>10497</v>
      </c>
      <c r="AP407" s="19" t="s">
        <v>2158</v>
      </c>
      <c r="AQ407" s="19" t="s">
        <v>86</v>
      </c>
      <c r="AR407" s="19" t="s">
        <v>2159</v>
      </c>
      <c r="AS407" s="19">
        <v>18716844266</v>
      </c>
    </row>
    <row r="408" s="1" customFormat="1" ht="50" customHeight="1" spans="1:45">
      <c r="A408" s="17">
        <v>401</v>
      </c>
      <c r="B408" s="19" t="s">
        <v>10498</v>
      </c>
      <c r="C408" s="19" t="s">
        <v>2283</v>
      </c>
      <c r="D408" s="19" t="s">
        <v>110</v>
      </c>
      <c r="E408" s="30" t="s">
        <v>259</v>
      </c>
      <c r="F408" s="92">
        <v>2018.1</v>
      </c>
      <c r="G408" s="25">
        <v>2018.12</v>
      </c>
      <c r="H408" s="19" t="s">
        <v>4645</v>
      </c>
      <c r="I408" s="30" t="s">
        <v>259</v>
      </c>
      <c r="J408" s="19" t="s">
        <v>10499</v>
      </c>
      <c r="K408" s="35">
        <v>5</v>
      </c>
      <c r="L408" s="35">
        <v>5</v>
      </c>
      <c r="M408" s="35"/>
      <c r="N408" s="35"/>
      <c r="O408" s="19" t="s">
        <v>10500</v>
      </c>
      <c r="P408" s="19" t="s">
        <v>10501</v>
      </c>
      <c r="Q408" s="19" t="s">
        <v>2287</v>
      </c>
      <c r="R408" s="19" t="s">
        <v>117</v>
      </c>
      <c r="S408" s="19" t="s">
        <v>2283</v>
      </c>
      <c r="T408" s="19">
        <v>2018</v>
      </c>
      <c r="U408" s="19" t="s">
        <v>77</v>
      </c>
      <c r="V408" s="34">
        <v>5</v>
      </c>
      <c r="W408" s="35">
        <v>5</v>
      </c>
      <c r="X408" s="35"/>
      <c r="Y408" s="19"/>
      <c r="Z408" s="19" t="s">
        <v>77</v>
      </c>
      <c r="AA408" s="22" t="s">
        <v>77</v>
      </c>
      <c r="AB408" s="19" t="s">
        <v>78</v>
      </c>
      <c r="AC408" s="19"/>
      <c r="AD408" s="19" t="s">
        <v>78</v>
      </c>
      <c r="AE408" s="19"/>
      <c r="AF408" s="19" t="s">
        <v>78</v>
      </c>
      <c r="AG408" s="19">
        <v>3182</v>
      </c>
      <c r="AH408" s="19">
        <v>3182</v>
      </c>
      <c r="AI408" s="19" t="s">
        <v>5238</v>
      </c>
      <c r="AJ408" s="19" t="s">
        <v>10502</v>
      </c>
      <c r="AK408" s="19" t="s">
        <v>2290</v>
      </c>
      <c r="AL408" s="19" t="s">
        <v>2291</v>
      </c>
      <c r="AM408" s="19" t="s">
        <v>2292</v>
      </c>
      <c r="AN408" s="19" t="s">
        <v>2156</v>
      </c>
      <c r="AO408" s="19" t="s">
        <v>10502</v>
      </c>
      <c r="AP408" s="19" t="s">
        <v>2156</v>
      </c>
      <c r="AQ408" s="19" t="s">
        <v>475</v>
      </c>
      <c r="AR408" s="19" t="s">
        <v>5240</v>
      </c>
      <c r="AS408" s="19">
        <v>13896525678</v>
      </c>
    </row>
    <row r="409" s="1" customFormat="1" ht="50" customHeight="1" spans="1:45">
      <c r="A409" s="17">
        <v>402</v>
      </c>
      <c r="B409" s="23" t="s">
        <v>10503</v>
      </c>
      <c r="C409" s="19" t="s">
        <v>2314</v>
      </c>
      <c r="D409" s="19" t="s">
        <v>110</v>
      </c>
      <c r="E409" s="19" t="s">
        <v>2146</v>
      </c>
      <c r="F409" s="92">
        <v>2018.1</v>
      </c>
      <c r="G409" s="25">
        <v>2018.12</v>
      </c>
      <c r="H409" s="23" t="s">
        <v>5343</v>
      </c>
      <c r="I409" s="23" t="s">
        <v>5343</v>
      </c>
      <c r="J409" s="19" t="s">
        <v>10504</v>
      </c>
      <c r="K409" s="35">
        <v>596.480525</v>
      </c>
      <c r="L409" s="35">
        <v>596.480525</v>
      </c>
      <c r="M409" s="35"/>
      <c r="N409" s="35"/>
      <c r="O409" s="19">
        <v>73213</v>
      </c>
      <c r="P409" s="19" t="s">
        <v>7320</v>
      </c>
      <c r="Q409" s="19" t="s">
        <v>3605</v>
      </c>
      <c r="R409" s="19" t="s">
        <v>117</v>
      </c>
      <c r="S409" s="19" t="s">
        <v>3606</v>
      </c>
      <c r="T409" s="19">
        <v>2018</v>
      </c>
      <c r="U409" s="19" t="s">
        <v>77</v>
      </c>
      <c r="V409" s="34">
        <v>596.480525</v>
      </c>
      <c r="W409" s="35">
        <v>596.480525</v>
      </c>
      <c r="X409" s="35"/>
      <c r="Y409" s="19" t="s">
        <v>77</v>
      </c>
      <c r="Z409" s="19"/>
      <c r="AA409" s="22" t="s">
        <v>77</v>
      </c>
      <c r="AB409" s="19" t="s">
        <v>78</v>
      </c>
      <c r="AC409" s="19"/>
      <c r="AD409" s="19" t="s">
        <v>78</v>
      </c>
      <c r="AE409" s="19"/>
      <c r="AF409" s="19" t="s">
        <v>78</v>
      </c>
      <c r="AG409" s="19">
        <v>2000</v>
      </c>
      <c r="AH409" s="19">
        <v>2000</v>
      </c>
      <c r="AI409" s="19" t="s">
        <v>7320</v>
      </c>
      <c r="AJ409" s="19" t="s">
        <v>7322</v>
      </c>
      <c r="AK409" s="19" t="s">
        <v>10505</v>
      </c>
      <c r="AL409" s="19" t="s">
        <v>7324</v>
      </c>
      <c r="AM409" s="22" t="s">
        <v>10506</v>
      </c>
      <c r="AN409" s="22" t="s">
        <v>10507</v>
      </c>
      <c r="AO409" s="22" t="s">
        <v>7327</v>
      </c>
      <c r="AP409" s="19" t="s">
        <v>2158</v>
      </c>
      <c r="AQ409" s="19" t="s">
        <v>158</v>
      </c>
      <c r="AR409" s="19" t="s">
        <v>3519</v>
      </c>
      <c r="AS409" s="19">
        <v>70715336</v>
      </c>
    </row>
    <row r="410" s="1" customFormat="1" ht="50" customHeight="1" spans="1:45">
      <c r="A410" s="17">
        <v>403</v>
      </c>
      <c r="B410" s="19" t="s">
        <v>10508</v>
      </c>
      <c r="C410" s="19" t="s">
        <v>2283</v>
      </c>
      <c r="D410" s="19" t="s">
        <v>110</v>
      </c>
      <c r="E410" s="30" t="s">
        <v>259</v>
      </c>
      <c r="F410" s="92">
        <v>2018.1</v>
      </c>
      <c r="G410" s="25">
        <v>2018.12</v>
      </c>
      <c r="H410" s="19" t="s">
        <v>4645</v>
      </c>
      <c r="I410" s="30" t="s">
        <v>259</v>
      </c>
      <c r="J410" s="19" t="s">
        <v>10509</v>
      </c>
      <c r="K410" s="35">
        <v>15</v>
      </c>
      <c r="L410" s="35">
        <v>15</v>
      </c>
      <c r="M410" s="35"/>
      <c r="N410" s="35"/>
      <c r="O410" s="19" t="s">
        <v>10500</v>
      </c>
      <c r="P410" s="19" t="s">
        <v>2286</v>
      </c>
      <c r="Q410" s="19" t="s">
        <v>2287</v>
      </c>
      <c r="R410" s="19" t="s">
        <v>117</v>
      </c>
      <c r="S410" s="19" t="s">
        <v>2283</v>
      </c>
      <c r="T410" s="19">
        <v>2018</v>
      </c>
      <c r="U410" s="19" t="s">
        <v>77</v>
      </c>
      <c r="V410" s="34">
        <v>15</v>
      </c>
      <c r="W410" s="35">
        <v>15</v>
      </c>
      <c r="X410" s="35"/>
      <c r="Y410" s="19"/>
      <c r="Z410" s="19" t="s">
        <v>77</v>
      </c>
      <c r="AA410" s="22" t="s">
        <v>77</v>
      </c>
      <c r="AB410" s="19" t="s">
        <v>78</v>
      </c>
      <c r="AC410" s="19"/>
      <c r="AD410" s="19" t="s">
        <v>78</v>
      </c>
      <c r="AE410" s="19"/>
      <c r="AF410" s="19" t="s">
        <v>78</v>
      </c>
      <c r="AG410" s="19">
        <v>3182</v>
      </c>
      <c r="AH410" s="19">
        <v>3182</v>
      </c>
      <c r="AI410" s="19" t="s">
        <v>5238</v>
      </c>
      <c r="AJ410" s="19" t="s">
        <v>10502</v>
      </c>
      <c r="AK410" s="19" t="s">
        <v>2290</v>
      </c>
      <c r="AL410" s="19" t="s">
        <v>2291</v>
      </c>
      <c r="AM410" s="22" t="s">
        <v>2292</v>
      </c>
      <c r="AN410" s="22" t="s">
        <v>2156</v>
      </c>
      <c r="AO410" s="22" t="s">
        <v>10502</v>
      </c>
      <c r="AP410" s="19" t="s">
        <v>2156</v>
      </c>
      <c r="AQ410" s="19" t="s">
        <v>475</v>
      </c>
      <c r="AR410" s="19" t="s">
        <v>5240</v>
      </c>
      <c r="AS410" s="19">
        <v>13896525678</v>
      </c>
    </row>
    <row r="411" s="1" customFormat="1" ht="50" customHeight="1" spans="1:45">
      <c r="A411" s="17">
        <v>404</v>
      </c>
      <c r="B411" s="19" t="s">
        <v>10510</v>
      </c>
      <c r="C411" s="19" t="s">
        <v>66</v>
      </c>
      <c r="D411" s="19" t="s">
        <v>110</v>
      </c>
      <c r="E411" s="30" t="s">
        <v>259</v>
      </c>
      <c r="F411" s="92">
        <v>2018.1</v>
      </c>
      <c r="G411" s="25">
        <v>2019.12</v>
      </c>
      <c r="H411" s="19" t="s">
        <v>7278</v>
      </c>
      <c r="I411" s="30" t="s">
        <v>259</v>
      </c>
      <c r="J411" s="19" t="s">
        <v>10511</v>
      </c>
      <c r="K411" s="35">
        <v>26.5</v>
      </c>
      <c r="L411" s="35">
        <v>26.5</v>
      </c>
      <c r="M411" s="35"/>
      <c r="N411" s="35"/>
      <c r="O411" s="19" t="s">
        <v>9012</v>
      </c>
      <c r="P411" s="19" t="s">
        <v>10512</v>
      </c>
      <c r="Q411" s="19" t="s">
        <v>1980</v>
      </c>
      <c r="R411" s="19" t="s">
        <v>117</v>
      </c>
      <c r="S411" s="19" t="s">
        <v>76</v>
      </c>
      <c r="T411" s="19">
        <v>2018</v>
      </c>
      <c r="U411" s="19" t="s">
        <v>77</v>
      </c>
      <c r="V411" s="34">
        <v>26.5</v>
      </c>
      <c r="W411" s="35">
        <v>26.5</v>
      </c>
      <c r="X411" s="35"/>
      <c r="Y411" s="19" t="s">
        <v>77</v>
      </c>
      <c r="Z411" s="19"/>
      <c r="AA411" s="22" t="s">
        <v>77</v>
      </c>
      <c r="AB411" s="19" t="s">
        <v>78</v>
      </c>
      <c r="AC411" s="19"/>
      <c r="AD411" s="19" t="s">
        <v>78</v>
      </c>
      <c r="AE411" s="19"/>
      <c r="AF411" s="19" t="s">
        <v>78</v>
      </c>
      <c r="AG411" s="19" t="s">
        <v>9013</v>
      </c>
      <c r="AH411" s="19" t="s">
        <v>9013</v>
      </c>
      <c r="AI411" s="19" t="s">
        <v>10513</v>
      </c>
      <c r="AJ411" s="19" t="s">
        <v>9015</v>
      </c>
      <c r="AK411" s="19" t="s">
        <v>81</v>
      </c>
      <c r="AL411" s="19" t="s">
        <v>6035</v>
      </c>
      <c r="AM411" s="22" t="s">
        <v>9016</v>
      </c>
      <c r="AN411" s="22" t="s">
        <v>10514</v>
      </c>
      <c r="AO411" s="22" t="s">
        <v>9013</v>
      </c>
      <c r="AP411" s="19" t="s">
        <v>85</v>
      </c>
      <c r="AQ411" s="19" t="s">
        <v>86</v>
      </c>
      <c r="AR411" s="19" t="s">
        <v>330</v>
      </c>
      <c r="AS411" s="19" t="s">
        <v>9017</v>
      </c>
    </row>
    <row r="412" s="1" customFormat="1" ht="50" customHeight="1" spans="1:45">
      <c r="A412" s="17">
        <v>405</v>
      </c>
      <c r="B412" s="19" t="s">
        <v>10515</v>
      </c>
      <c r="C412" s="19" t="s">
        <v>2145</v>
      </c>
      <c r="D412" s="19" t="s">
        <v>110</v>
      </c>
      <c r="E412" s="19" t="s">
        <v>2146</v>
      </c>
      <c r="F412" s="92">
        <v>2018.1</v>
      </c>
      <c r="G412" s="25">
        <v>2018.12</v>
      </c>
      <c r="H412" s="19" t="s">
        <v>4645</v>
      </c>
      <c r="I412" s="19" t="s">
        <v>2147</v>
      </c>
      <c r="J412" s="23" t="s">
        <v>10516</v>
      </c>
      <c r="K412" s="35">
        <v>1783.598448</v>
      </c>
      <c r="L412" s="35">
        <v>1783.598448</v>
      </c>
      <c r="M412" s="35"/>
      <c r="N412" s="35"/>
      <c r="O412" s="19" t="s">
        <v>2149</v>
      </c>
      <c r="P412" s="19" t="s">
        <v>2149</v>
      </c>
      <c r="Q412" s="19" t="s">
        <v>7140</v>
      </c>
      <c r="R412" s="19" t="s">
        <v>117</v>
      </c>
      <c r="S412" s="19" t="s">
        <v>178</v>
      </c>
      <c r="T412" s="19">
        <v>2018</v>
      </c>
      <c r="U412" s="19" t="s">
        <v>77</v>
      </c>
      <c r="V412" s="34">
        <v>1783.598448</v>
      </c>
      <c r="W412" s="35">
        <v>1783.598448</v>
      </c>
      <c r="X412" s="35"/>
      <c r="Y412" s="19" t="s">
        <v>77</v>
      </c>
      <c r="Z412" s="19" t="s">
        <v>78</v>
      </c>
      <c r="AA412" s="22" t="s">
        <v>77</v>
      </c>
      <c r="AB412" s="19" t="s">
        <v>78</v>
      </c>
      <c r="AC412" s="19"/>
      <c r="AD412" s="19" t="s">
        <v>78</v>
      </c>
      <c r="AE412" s="19"/>
      <c r="AF412" s="19" t="s">
        <v>78</v>
      </c>
      <c r="AG412" s="19">
        <v>500</v>
      </c>
      <c r="AH412" s="19">
        <v>500</v>
      </c>
      <c r="AI412" s="19" t="s">
        <v>7141</v>
      </c>
      <c r="AJ412" s="19">
        <v>200</v>
      </c>
      <c r="AK412" s="19" t="s">
        <v>10517</v>
      </c>
      <c r="AL412" s="19" t="s">
        <v>10518</v>
      </c>
      <c r="AM412" s="22" t="s">
        <v>10519</v>
      </c>
      <c r="AN412" s="22" t="s">
        <v>2156</v>
      </c>
      <c r="AO412" s="22" t="s">
        <v>10520</v>
      </c>
      <c r="AP412" s="19" t="s">
        <v>2156</v>
      </c>
      <c r="AQ412" s="19" t="s">
        <v>158</v>
      </c>
      <c r="AR412" s="19" t="s">
        <v>2159</v>
      </c>
      <c r="AS412" s="19">
        <v>18716844266</v>
      </c>
    </row>
    <row r="413" s="1" customFormat="1" ht="50" customHeight="1" spans="1:45">
      <c r="A413" s="17">
        <v>406</v>
      </c>
      <c r="B413" s="19" t="s">
        <v>10521</v>
      </c>
      <c r="C413" s="19" t="s">
        <v>258</v>
      </c>
      <c r="D413" s="19" t="s">
        <v>110</v>
      </c>
      <c r="E413" s="30" t="s">
        <v>259</v>
      </c>
      <c r="F413" s="92">
        <v>2018.1</v>
      </c>
      <c r="G413" s="25">
        <v>2019.12</v>
      </c>
      <c r="H413" s="19" t="s">
        <v>259</v>
      </c>
      <c r="I413" s="19" t="s">
        <v>259</v>
      </c>
      <c r="J413" s="19" t="s">
        <v>10522</v>
      </c>
      <c r="K413" s="35">
        <v>2000</v>
      </c>
      <c r="L413" s="35">
        <v>2000</v>
      </c>
      <c r="M413" s="35"/>
      <c r="N413" s="35"/>
      <c r="O413" s="19" t="s">
        <v>10072</v>
      </c>
      <c r="P413" s="19" t="s">
        <v>10523</v>
      </c>
      <c r="Q413" s="19" t="s">
        <v>7216</v>
      </c>
      <c r="R413" s="19" t="s">
        <v>117</v>
      </c>
      <c r="S413" s="19" t="s">
        <v>178</v>
      </c>
      <c r="T413" s="19">
        <v>2018</v>
      </c>
      <c r="U413" s="19" t="s">
        <v>77</v>
      </c>
      <c r="V413" s="35">
        <v>2000</v>
      </c>
      <c r="W413" s="35">
        <v>2000</v>
      </c>
      <c r="X413" s="35"/>
      <c r="Y413" s="19"/>
      <c r="Z413" s="19" t="s">
        <v>77</v>
      </c>
      <c r="AA413" s="22" t="s">
        <v>77</v>
      </c>
      <c r="AB413" s="19" t="s">
        <v>78</v>
      </c>
      <c r="AC413" s="19"/>
      <c r="AD413" s="19" t="s">
        <v>78</v>
      </c>
      <c r="AE413" s="19"/>
      <c r="AF413" s="19" t="s">
        <v>78</v>
      </c>
      <c r="AG413" s="19">
        <v>3000</v>
      </c>
      <c r="AH413" s="19">
        <v>3000</v>
      </c>
      <c r="AI413" s="19" t="s">
        <v>10523</v>
      </c>
      <c r="AJ413" s="19" t="s">
        <v>10524</v>
      </c>
      <c r="AK413" s="19" t="s">
        <v>81</v>
      </c>
      <c r="AL413" s="19" t="s">
        <v>2225</v>
      </c>
      <c r="AM413" s="22" t="s">
        <v>10524</v>
      </c>
      <c r="AN413" s="22" t="s">
        <v>2156</v>
      </c>
      <c r="AO413" s="22" t="s">
        <v>10525</v>
      </c>
      <c r="AP413" s="19" t="s">
        <v>122</v>
      </c>
      <c r="AQ413" s="19" t="s">
        <v>238</v>
      </c>
      <c r="AR413" s="19" t="s">
        <v>187</v>
      </c>
      <c r="AS413" s="19">
        <v>13896559606</v>
      </c>
    </row>
    <row r="414" s="1" customFormat="1" ht="50" customHeight="1" spans="1:45">
      <c r="A414" s="17">
        <v>407</v>
      </c>
      <c r="B414" s="19" t="s">
        <v>10526</v>
      </c>
      <c r="C414" s="19" t="s">
        <v>2145</v>
      </c>
      <c r="D414" s="19" t="s">
        <v>110</v>
      </c>
      <c r="E414" s="19" t="s">
        <v>2146</v>
      </c>
      <c r="F414" s="92">
        <v>2018.1</v>
      </c>
      <c r="G414" s="25">
        <v>2018.12</v>
      </c>
      <c r="H414" s="19" t="s">
        <v>4645</v>
      </c>
      <c r="I414" s="19" t="s">
        <v>4645</v>
      </c>
      <c r="J414" s="19" t="s">
        <v>10527</v>
      </c>
      <c r="K414" s="35">
        <v>1300</v>
      </c>
      <c r="L414" s="35">
        <v>1300</v>
      </c>
      <c r="M414" s="35"/>
      <c r="N414" s="35"/>
      <c r="O414" s="19" t="s">
        <v>10072</v>
      </c>
      <c r="P414" s="19" t="s">
        <v>10527</v>
      </c>
      <c r="Q414" s="19" t="s">
        <v>10527</v>
      </c>
      <c r="R414" s="19" t="s">
        <v>117</v>
      </c>
      <c r="S414" s="19" t="s">
        <v>178</v>
      </c>
      <c r="T414" s="19">
        <v>2018</v>
      </c>
      <c r="U414" s="19" t="s">
        <v>77</v>
      </c>
      <c r="V414" s="34">
        <v>1300</v>
      </c>
      <c r="W414" s="35">
        <v>1300</v>
      </c>
      <c r="X414" s="35"/>
      <c r="Y414" s="19"/>
      <c r="Z414" s="19" t="s">
        <v>78</v>
      </c>
      <c r="AA414" s="22" t="s">
        <v>77</v>
      </c>
      <c r="AB414" s="19" t="s">
        <v>78</v>
      </c>
      <c r="AC414" s="19"/>
      <c r="AD414" s="19" t="s">
        <v>78</v>
      </c>
      <c r="AE414" s="19"/>
      <c r="AF414" s="19" t="s">
        <v>78</v>
      </c>
      <c r="AG414" s="19">
        <v>1000</v>
      </c>
      <c r="AH414" s="19">
        <v>1000</v>
      </c>
      <c r="AI414" s="19" t="s">
        <v>10527</v>
      </c>
      <c r="AJ414" s="22" t="s">
        <v>10528</v>
      </c>
      <c r="AK414" s="19" t="s">
        <v>10517</v>
      </c>
      <c r="AL414" s="19" t="s">
        <v>10518</v>
      </c>
      <c r="AM414" s="22" t="s">
        <v>10528</v>
      </c>
      <c r="AN414" s="22" t="s">
        <v>2156</v>
      </c>
      <c r="AO414" s="22" t="s">
        <v>10529</v>
      </c>
      <c r="AP414" s="19" t="s">
        <v>2156</v>
      </c>
      <c r="AQ414" s="19" t="s">
        <v>158</v>
      </c>
      <c r="AR414" s="19" t="s">
        <v>2159</v>
      </c>
      <c r="AS414" s="19">
        <v>18716844266</v>
      </c>
    </row>
    <row r="415" s="1" customFormat="1" ht="50" customHeight="1" spans="1:45">
      <c r="A415" s="17">
        <v>408</v>
      </c>
      <c r="B415" s="19" t="s">
        <v>10530</v>
      </c>
      <c r="C415" s="19" t="s">
        <v>66</v>
      </c>
      <c r="D415" s="19" t="s">
        <v>110</v>
      </c>
      <c r="E415" s="19" t="s">
        <v>2146</v>
      </c>
      <c r="F415" s="92">
        <v>2018.1</v>
      </c>
      <c r="G415" s="25">
        <v>2018.12</v>
      </c>
      <c r="H415" s="19" t="s">
        <v>7278</v>
      </c>
      <c r="I415" s="19" t="s">
        <v>2344</v>
      </c>
      <c r="J415" s="19" t="s">
        <v>10531</v>
      </c>
      <c r="K415" s="35">
        <v>300</v>
      </c>
      <c r="L415" s="35">
        <v>300</v>
      </c>
      <c r="M415" s="35"/>
      <c r="N415" s="35"/>
      <c r="O415" s="19" t="s">
        <v>2296</v>
      </c>
      <c r="P415" s="19" t="s">
        <v>10532</v>
      </c>
      <c r="Q415" s="19" t="s">
        <v>6031</v>
      </c>
      <c r="R415" s="19" t="s">
        <v>117</v>
      </c>
      <c r="S415" s="19" t="s">
        <v>76</v>
      </c>
      <c r="T415" s="19">
        <v>2018</v>
      </c>
      <c r="U415" s="19" t="s">
        <v>77</v>
      </c>
      <c r="V415" s="34">
        <v>300</v>
      </c>
      <c r="W415" s="35">
        <v>300</v>
      </c>
      <c r="X415" s="35"/>
      <c r="Y415" s="19" t="s">
        <v>77</v>
      </c>
      <c r="Z415" s="19"/>
      <c r="AA415" s="22" t="s">
        <v>77</v>
      </c>
      <c r="AB415" s="19" t="s">
        <v>78</v>
      </c>
      <c r="AC415" s="19"/>
      <c r="AD415" s="19"/>
      <c r="AE415" s="19"/>
      <c r="AF415" s="19" t="s">
        <v>78</v>
      </c>
      <c r="AG415" s="19">
        <v>100</v>
      </c>
      <c r="AH415" s="19">
        <v>100</v>
      </c>
      <c r="AI415" s="19" t="s">
        <v>10532</v>
      </c>
      <c r="AJ415" s="19" t="s">
        <v>10531</v>
      </c>
      <c r="AK415" s="19" t="s">
        <v>6034</v>
      </c>
      <c r="AL415" s="19" t="s">
        <v>6035</v>
      </c>
      <c r="AM415" s="22" t="s">
        <v>2180</v>
      </c>
      <c r="AN415" s="22" t="s">
        <v>288</v>
      </c>
      <c r="AO415" s="22" t="s">
        <v>10533</v>
      </c>
      <c r="AP415" s="19" t="s">
        <v>290</v>
      </c>
      <c r="AQ415" s="19" t="s">
        <v>86</v>
      </c>
      <c r="AR415" s="19" t="s">
        <v>6095</v>
      </c>
      <c r="AS415" s="19">
        <v>13996883191</v>
      </c>
    </row>
    <row r="416" s="1" customFormat="1" ht="50" customHeight="1" spans="1:45">
      <c r="A416" s="17">
        <v>409</v>
      </c>
      <c r="B416" s="19" t="s">
        <v>10534</v>
      </c>
      <c r="C416" s="19" t="s">
        <v>3449</v>
      </c>
      <c r="D416" s="19" t="s">
        <v>110</v>
      </c>
      <c r="E416" s="24" t="s">
        <v>3587</v>
      </c>
      <c r="F416" s="92">
        <v>2018.1</v>
      </c>
      <c r="G416" s="25">
        <v>2019.12</v>
      </c>
      <c r="H416" s="19" t="s">
        <v>3451</v>
      </c>
      <c r="I416" s="19" t="s">
        <v>3451</v>
      </c>
      <c r="J416" s="19" t="s">
        <v>10535</v>
      </c>
      <c r="K416" s="35">
        <v>26.8787</v>
      </c>
      <c r="L416" s="35">
        <v>26.8787</v>
      </c>
      <c r="M416" s="35"/>
      <c r="N416" s="35"/>
      <c r="O416" s="19" t="s">
        <v>10536</v>
      </c>
      <c r="P416" s="19" t="s">
        <v>10537</v>
      </c>
      <c r="Q416" s="19" t="s">
        <v>10538</v>
      </c>
      <c r="R416" s="19" t="s">
        <v>3354</v>
      </c>
      <c r="S416" s="19" t="s">
        <v>3458</v>
      </c>
      <c r="T416" s="19">
        <v>2018</v>
      </c>
      <c r="U416" s="19" t="s">
        <v>77</v>
      </c>
      <c r="V416" s="34">
        <v>26.8787</v>
      </c>
      <c r="W416" s="35">
        <v>26.8787</v>
      </c>
      <c r="X416" s="35"/>
      <c r="Y416" s="19" t="s">
        <v>77</v>
      </c>
      <c r="Z416" s="19" t="s">
        <v>78</v>
      </c>
      <c r="AA416" s="22" t="s">
        <v>77</v>
      </c>
      <c r="AB416" s="19" t="s">
        <v>78</v>
      </c>
      <c r="AC416" s="19"/>
      <c r="AD416" s="19" t="s">
        <v>78</v>
      </c>
      <c r="AE416" s="19"/>
      <c r="AF416" s="19" t="s">
        <v>78</v>
      </c>
      <c r="AG416" s="19">
        <v>800</v>
      </c>
      <c r="AH416" s="19">
        <v>800</v>
      </c>
      <c r="AI416" s="19" t="s">
        <v>10539</v>
      </c>
      <c r="AJ416" s="19">
        <v>800</v>
      </c>
      <c r="AK416" s="19" t="s">
        <v>5367</v>
      </c>
      <c r="AL416" s="19" t="s">
        <v>7113</v>
      </c>
      <c r="AM416" s="22" t="s">
        <v>10540</v>
      </c>
      <c r="AN416" s="22" t="s">
        <v>10541</v>
      </c>
      <c r="AO416" s="22" t="s">
        <v>10542</v>
      </c>
      <c r="AP416" s="19" t="s">
        <v>2158</v>
      </c>
      <c r="AQ416" s="19" t="s">
        <v>4101</v>
      </c>
      <c r="AR416" s="19" t="s">
        <v>3599</v>
      </c>
      <c r="AS416" s="19">
        <v>15025640966</v>
      </c>
    </row>
    <row r="417" s="1" customFormat="1" ht="50" customHeight="1" spans="1:45">
      <c r="A417" s="17">
        <v>410</v>
      </c>
      <c r="B417" s="19" t="s">
        <v>10543</v>
      </c>
      <c r="C417" s="19" t="s">
        <v>2283</v>
      </c>
      <c r="D417" s="19" t="s">
        <v>110</v>
      </c>
      <c r="E417" s="19" t="s">
        <v>259</v>
      </c>
      <c r="F417" s="92">
        <v>2018.1</v>
      </c>
      <c r="G417" s="25">
        <v>2019.12</v>
      </c>
      <c r="H417" s="19" t="s">
        <v>259</v>
      </c>
      <c r="I417" s="19" t="s">
        <v>259</v>
      </c>
      <c r="J417" s="19" t="s">
        <v>10544</v>
      </c>
      <c r="K417" s="35">
        <v>8</v>
      </c>
      <c r="L417" s="35">
        <v>8</v>
      </c>
      <c r="M417" s="35"/>
      <c r="N417" s="35"/>
      <c r="O417" s="19" t="s">
        <v>10072</v>
      </c>
      <c r="P417" s="19" t="s">
        <v>2286</v>
      </c>
      <c r="Q417" s="19" t="s">
        <v>2287</v>
      </c>
      <c r="R417" s="19" t="s">
        <v>117</v>
      </c>
      <c r="S417" s="19" t="s">
        <v>2283</v>
      </c>
      <c r="T417" s="19">
        <v>2018</v>
      </c>
      <c r="U417" s="19" t="s">
        <v>77</v>
      </c>
      <c r="V417" s="34">
        <v>8</v>
      </c>
      <c r="W417" s="35">
        <v>8</v>
      </c>
      <c r="X417" s="35"/>
      <c r="Y417" s="19"/>
      <c r="Z417" s="19" t="s">
        <v>77</v>
      </c>
      <c r="AA417" s="22" t="s">
        <v>77</v>
      </c>
      <c r="AB417" s="19" t="s">
        <v>78</v>
      </c>
      <c r="AC417" s="19"/>
      <c r="AD417" s="19" t="s">
        <v>78</v>
      </c>
      <c r="AE417" s="19"/>
      <c r="AF417" s="19" t="s">
        <v>78</v>
      </c>
      <c r="AG417" s="19">
        <v>3000</v>
      </c>
      <c r="AH417" s="19">
        <v>3000</v>
      </c>
      <c r="AI417" s="19" t="s">
        <v>2286</v>
      </c>
      <c r="AJ417" s="19" t="s">
        <v>10502</v>
      </c>
      <c r="AK417" s="19" t="s">
        <v>2290</v>
      </c>
      <c r="AL417" s="19" t="s">
        <v>2225</v>
      </c>
      <c r="AM417" s="22" t="s">
        <v>2292</v>
      </c>
      <c r="AN417" s="22" t="s">
        <v>2156</v>
      </c>
      <c r="AO417" s="22" t="s">
        <v>10502</v>
      </c>
      <c r="AP417" s="19" t="s">
        <v>2156</v>
      </c>
      <c r="AQ417" s="19" t="s">
        <v>475</v>
      </c>
      <c r="AR417" s="19" t="s">
        <v>5240</v>
      </c>
      <c r="AS417" s="19">
        <v>13896525678</v>
      </c>
    </row>
    <row r="418" s="1" customFormat="1" ht="50" customHeight="1" spans="1:45">
      <c r="A418" s="17">
        <v>411</v>
      </c>
      <c r="B418" s="19" t="s">
        <v>10545</v>
      </c>
      <c r="C418" s="19" t="s">
        <v>2283</v>
      </c>
      <c r="D418" s="19" t="s">
        <v>110</v>
      </c>
      <c r="E418" s="19" t="s">
        <v>259</v>
      </c>
      <c r="F418" s="92">
        <v>2018.1</v>
      </c>
      <c r="G418" s="25">
        <v>2019.12</v>
      </c>
      <c r="H418" s="19" t="s">
        <v>259</v>
      </c>
      <c r="I418" s="19" t="s">
        <v>259</v>
      </c>
      <c r="J418" s="19" t="s">
        <v>10546</v>
      </c>
      <c r="K418" s="35">
        <v>1.4365</v>
      </c>
      <c r="L418" s="35">
        <v>1.4365</v>
      </c>
      <c r="M418" s="35"/>
      <c r="N418" s="35"/>
      <c r="O418" s="19" t="s">
        <v>10072</v>
      </c>
      <c r="P418" s="19" t="s">
        <v>2286</v>
      </c>
      <c r="Q418" s="19" t="s">
        <v>2287</v>
      </c>
      <c r="R418" s="19" t="s">
        <v>117</v>
      </c>
      <c r="S418" s="19" t="s">
        <v>2283</v>
      </c>
      <c r="T418" s="19">
        <v>2018</v>
      </c>
      <c r="U418" s="19" t="s">
        <v>77</v>
      </c>
      <c r="V418" s="34">
        <v>1.4365</v>
      </c>
      <c r="W418" s="35">
        <v>1.4365</v>
      </c>
      <c r="X418" s="35"/>
      <c r="Y418" s="19"/>
      <c r="Z418" s="19" t="s">
        <v>77</v>
      </c>
      <c r="AA418" s="22" t="s">
        <v>77</v>
      </c>
      <c r="AB418" s="19" t="s">
        <v>78</v>
      </c>
      <c r="AC418" s="19"/>
      <c r="AD418" s="19" t="s">
        <v>78</v>
      </c>
      <c r="AE418" s="19"/>
      <c r="AF418" s="19" t="s">
        <v>78</v>
      </c>
      <c r="AG418" s="19">
        <v>3000</v>
      </c>
      <c r="AH418" s="19">
        <v>3000</v>
      </c>
      <c r="AI418" s="19" t="s">
        <v>2286</v>
      </c>
      <c r="AJ418" s="22" t="s">
        <v>5239</v>
      </c>
      <c r="AK418" s="22" t="s">
        <v>2290</v>
      </c>
      <c r="AL418" s="19" t="s">
        <v>2225</v>
      </c>
      <c r="AM418" s="22" t="s">
        <v>2292</v>
      </c>
      <c r="AN418" s="30" t="s">
        <v>2156</v>
      </c>
      <c r="AO418" s="22" t="s">
        <v>5239</v>
      </c>
      <c r="AP418" s="30" t="s">
        <v>2156</v>
      </c>
      <c r="AQ418" s="22" t="s">
        <v>5236</v>
      </c>
      <c r="AR418" s="22" t="s">
        <v>5240</v>
      </c>
      <c r="AS418" s="21">
        <v>13896525678</v>
      </c>
    </row>
    <row r="419" s="1" customFormat="1" ht="50" customHeight="1" spans="1:45">
      <c r="A419" s="17">
        <v>412</v>
      </c>
      <c r="B419" s="19" t="s">
        <v>10547</v>
      </c>
      <c r="C419" s="19" t="s">
        <v>2283</v>
      </c>
      <c r="D419" s="19" t="s">
        <v>110</v>
      </c>
      <c r="E419" s="19" t="s">
        <v>259</v>
      </c>
      <c r="F419" s="92">
        <v>2018.1</v>
      </c>
      <c r="G419" s="25">
        <v>2019.12</v>
      </c>
      <c r="H419" s="19" t="s">
        <v>259</v>
      </c>
      <c r="I419" s="19" t="s">
        <v>259</v>
      </c>
      <c r="J419" s="19" t="s">
        <v>10548</v>
      </c>
      <c r="K419" s="35">
        <v>19.8</v>
      </c>
      <c r="L419" s="35">
        <v>19.8</v>
      </c>
      <c r="M419" s="35"/>
      <c r="N419" s="35"/>
      <c r="O419" s="19" t="s">
        <v>10072</v>
      </c>
      <c r="P419" s="19" t="s">
        <v>2286</v>
      </c>
      <c r="Q419" s="19" t="s">
        <v>2287</v>
      </c>
      <c r="R419" s="19" t="s">
        <v>117</v>
      </c>
      <c r="S419" s="19" t="s">
        <v>2283</v>
      </c>
      <c r="T419" s="19">
        <v>2018</v>
      </c>
      <c r="U419" s="19" t="s">
        <v>77</v>
      </c>
      <c r="V419" s="34">
        <v>19.8</v>
      </c>
      <c r="W419" s="35">
        <v>19.8</v>
      </c>
      <c r="X419" s="35"/>
      <c r="Y419" s="19"/>
      <c r="Z419" s="19" t="s">
        <v>77</v>
      </c>
      <c r="AA419" s="22" t="s">
        <v>77</v>
      </c>
      <c r="AB419" s="19" t="s">
        <v>78</v>
      </c>
      <c r="AC419" s="19"/>
      <c r="AD419" s="19" t="s">
        <v>78</v>
      </c>
      <c r="AE419" s="19"/>
      <c r="AF419" s="19" t="s">
        <v>78</v>
      </c>
      <c r="AG419" s="19">
        <v>3000</v>
      </c>
      <c r="AH419" s="19">
        <v>3000</v>
      </c>
      <c r="AI419" s="19" t="s">
        <v>2286</v>
      </c>
      <c r="AJ419" s="22" t="s">
        <v>5239</v>
      </c>
      <c r="AK419" s="22" t="s">
        <v>2290</v>
      </c>
      <c r="AL419" s="19" t="s">
        <v>2225</v>
      </c>
      <c r="AM419" s="22" t="s">
        <v>2292</v>
      </c>
      <c r="AN419" s="30" t="s">
        <v>2156</v>
      </c>
      <c r="AO419" s="22" t="s">
        <v>5239</v>
      </c>
      <c r="AP419" s="30" t="s">
        <v>2156</v>
      </c>
      <c r="AQ419" s="22" t="s">
        <v>5236</v>
      </c>
      <c r="AR419" s="22" t="s">
        <v>5240</v>
      </c>
      <c r="AS419" s="21">
        <v>13896525678</v>
      </c>
    </row>
    <row r="420" s="1" customFormat="1" ht="50" customHeight="1" spans="1:45">
      <c r="A420" s="17">
        <v>413</v>
      </c>
      <c r="B420" s="19" t="s">
        <v>10549</v>
      </c>
      <c r="C420" s="19" t="s">
        <v>2283</v>
      </c>
      <c r="D420" s="19" t="s">
        <v>110</v>
      </c>
      <c r="E420" s="19" t="s">
        <v>259</v>
      </c>
      <c r="F420" s="92">
        <v>2018.1</v>
      </c>
      <c r="G420" s="25">
        <v>2019.12</v>
      </c>
      <c r="H420" s="19" t="s">
        <v>259</v>
      </c>
      <c r="I420" s="19" t="s">
        <v>259</v>
      </c>
      <c r="J420" s="19" t="s">
        <v>10550</v>
      </c>
      <c r="K420" s="35">
        <v>2.5</v>
      </c>
      <c r="L420" s="35">
        <v>2.5</v>
      </c>
      <c r="M420" s="35"/>
      <c r="N420" s="35"/>
      <c r="O420" s="19" t="s">
        <v>10072</v>
      </c>
      <c r="P420" s="19" t="s">
        <v>2286</v>
      </c>
      <c r="Q420" s="19" t="s">
        <v>2287</v>
      </c>
      <c r="R420" s="19" t="s">
        <v>117</v>
      </c>
      <c r="S420" s="19" t="s">
        <v>2283</v>
      </c>
      <c r="T420" s="19">
        <v>2018</v>
      </c>
      <c r="U420" s="19" t="s">
        <v>77</v>
      </c>
      <c r="V420" s="34">
        <v>2.5</v>
      </c>
      <c r="W420" s="35">
        <v>2.5</v>
      </c>
      <c r="X420" s="35"/>
      <c r="Y420" s="19"/>
      <c r="Z420" s="19" t="s">
        <v>77</v>
      </c>
      <c r="AA420" s="22" t="s">
        <v>77</v>
      </c>
      <c r="AB420" s="19" t="s">
        <v>78</v>
      </c>
      <c r="AC420" s="19"/>
      <c r="AD420" s="19" t="s">
        <v>78</v>
      </c>
      <c r="AE420" s="19"/>
      <c r="AF420" s="19" t="s">
        <v>78</v>
      </c>
      <c r="AG420" s="19">
        <v>3000</v>
      </c>
      <c r="AH420" s="19">
        <v>3000</v>
      </c>
      <c r="AI420" s="19" t="s">
        <v>2286</v>
      </c>
      <c r="AJ420" s="22" t="s">
        <v>5239</v>
      </c>
      <c r="AK420" s="22" t="s">
        <v>2290</v>
      </c>
      <c r="AL420" s="19" t="s">
        <v>2225</v>
      </c>
      <c r="AM420" s="22" t="s">
        <v>2292</v>
      </c>
      <c r="AN420" s="30" t="s">
        <v>2156</v>
      </c>
      <c r="AO420" s="22" t="s">
        <v>5239</v>
      </c>
      <c r="AP420" s="30" t="s">
        <v>2156</v>
      </c>
      <c r="AQ420" s="22" t="s">
        <v>5236</v>
      </c>
      <c r="AR420" s="22" t="s">
        <v>5240</v>
      </c>
      <c r="AS420" s="21">
        <v>13896525678</v>
      </c>
    </row>
    <row r="421" s="1" customFormat="1" ht="50" customHeight="1" spans="1:45">
      <c r="A421" s="17">
        <v>414</v>
      </c>
      <c r="B421" s="19" t="s">
        <v>10551</v>
      </c>
      <c r="C421" s="19" t="s">
        <v>2283</v>
      </c>
      <c r="D421" s="19" t="s">
        <v>110</v>
      </c>
      <c r="E421" s="19" t="s">
        <v>259</v>
      </c>
      <c r="F421" s="92">
        <v>2018.1</v>
      </c>
      <c r="G421" s="25">
        <v>2019.12</v>
      </c>
      <c r="H421" s="19" t="s">
        <v>259</v>
      </c>
      <c r="I421" s="19" t="s">
        <v>259</v>
      </c>
      <c r="J421" s="19" t="s">
        <v>10552</v>
      </c>
      <c r="K421" s="35">
        <v>0.8</v>
      </c>
      <c r="L421" s="35">
        <v>0.8</v>
      </c>
      <c r="M421" s="35"/>
      <c r="N421" s="35"/>
      <c r="O421" s="19" t="s">
        <v>10072</v>
      </c>
      <c r="P421" s="19" t="s">
        <v>2286</v>
      </c>
      <c r="Q421" s="19" t="s">
        <v>2287</v>
      </c>
      <c r="R421" s="19" t="s">
        <v>117</v>
      </c>
      <c r="S421" s="19" t="s">
        <v>2283</v>
      </c>
      <c r="T421" s="19">
        <v>2018</v>
      </c>
      <c r="U421" s="19" t="s">
        <v>77</v>
      </c>
      <c r="V421" s="34">
        <v>0.8</v>
      </c>
      <c r="W421" s="35">
        <v>0.8</v>
      </c>
      <c r="X421" s="35"/>
      <c r="Y421" s="19"/>
      <c r="Z421" s="19" t="s">
        <v>77</v>
      </c>
      <c r="AA421" s="22" t="s">
        <v>77</v>
      </c>
      <c r="AB421" s="19" t="s">
        <v>78</v>
      </c>
      <c r="AC421" s="19"/>
      <c r="AD421" s="19" t="s">
        <v>78</v>
      </c>
      <c r="AE421" s="19"/>
      <c r="AF421" s="19" t="s">
        <v>78</v>
      </c>
      <c r="AG421" s="19">
        <v>3000</v>
      </c>
      <c r="AH421" s="19">
        <v>3000</v>
      </c>
      <c r="AI421" s="19" t="s">
        <v>2286</v>
      </c>
      <c r="AJ421" s="22" t="s">
        <v>5239</v>
      </c>
      <c r="AK421" s="22" t="s">
        <v>2290</v>
      </c>
      <c r="AL421" s="19" t="s">
        <v>2225</v>
      </c>
      <c r="AM421" s="22" t="s">
        <v>2292</v>
      </c>
      <c r="AN421" s="30" t="s">
        <v>2156</v>
      </c>
      <c r="AO421" s="22" t="s">
        <v>5239</v>
      </c>
      <c r="AP421" s="30" t="s">
        <v>2156</v>
      </c>
      <c r="AQ421" s="22" t="s">
        <v>5236</v>
      </c>
      <c r="AR421" s="22" t="s">
        <v>5240</v>
      </c>
      <c r="AS421" s="21">
        <v>13896525678</v>
      </c>
    </row>
    <row r="422" s="1" customFormat="1" ht="50" customHeight="1" spans="1:45">
      <c r="A422" s="17">
        <v>415</v>
      </c>
      <c r="B422" s="19" t="s">
        <v>10553</v>
      </c>
      <c r="C422" s="19" t="s">
        <v>2283</v>
      </c>
      <c r="D422" s="19" t="s">
        <v>110</v>
      </c>
      <c r="E422" s="19" t="s">
        <v>259</v>
      </c>
      <c r="F422" s="92">
        <v>2018.1</v>
      </c>
      <c r="G422" s="25">
        <v>2019.12</v>
      </c>
      <c r="H422" s="19" t="s">
        <v>259</v>
      </c>
      <c r="I422" s="19" t="s">
        <v>259</v>
      </c>
      <c r="J422" s="19" t="s">
        <v>10554</v>
      </c>
      <c r="K422" s="35">
        <v>2.3845</v>
      </c>
      <c r="L422" s="35">
        <v>2.3845</v>
      </c>
      <c r="M422" s="35"/>
      <c r="N422" s="35"/>
      <c r="O422" s="19" t="s">
        <v>10072</v>
      </c>
      <c r="P422" s="19" t="s">
        <v>2286</v>
      </c>
      <c r="Q422" s="19" t="s">
        <v>2287</v>
      </c>
      <c r="R422" s="19" t="s">
        <v>117</v>
      </c>
      <c r="S422" s="19" t="s">
        <v>2283</v>
      </c>
      <c r="T422" s="19">
        <v>2018</v>
      </c>
      <c r="U422" s="19" t="s">
        <v>77</v>
      </c>
      <c r="V422" s="34">
        <v>2.3845</v>
      </c>
      <c r="W422" s="35">
        <v>2.3845</v>
      </c>
      <c r="X422" s="35"/>
      <c r="Y422" s="19"/>
      <c r="Z422" s="19" t="s">
        <v>77</v>
      </c>
      <c r="AA422" s="22" t="s">
        <v>77</v>
      </c>
      <c r="AB422" s="19" t="s">
        <v>78</v>
      </c>
      <c r="AC422" s="19"/>
      <c r="AD422" s="19" t="s">
        <v>78</v>
      </c>
      <c r="AE422" s="19"/>
      <c r="AF422" s="19" t="s">
        <v>78</v>
      </c>
      <c r="AG422" s="19">
        <v>3000</v>
      </c>
      <c r="AH422" s="19">
        <v>3000</v>
      </c>
      <c r="AI422" s="19" t="s">
        <v>2286</v>
      </c>
      <c r="AJ422" s="22" t="s">
        <v>5239</v>
      </c>
      <c r="AK422" s="22" t="s">
        <v>2290</v>
      </c>
      <c r="AL422" s="19" t="s">
        <v>2225</v>
      </c>
      <c r="AM422" s="22" t="s">
        <v>2292</v>
      </c>
      <c r="AN422" s="30" t="s">
        <v>2156</v>
      </c>
      <c r="AO422" s="22" t="s">
        <v>5239</v>
      </c>
      <c r="AP422" s="30" t="s">
        <v>2156</v>
      </c>
      <c r="AQ422" s="22" t="s">
        <v>5236</v>
      </c>
      <c r="AR422" s="22" t="s">
        <v>5240</v>
      </c>
      <c r="AS422" s="21">
        <v>13896525678</v>
      </c>
    </row>
    <row r="423" s="1" customFormat="1" ht="50" customHeight="1" spans="1:45">
      <c r="A423" s="17">
        <v>416</v>
      </c>
      <c r="B423" s="19" t="s">
        <v>10555</v>
      </c>
      <c r="C423" s="19" t="s">
        <v>2283</v>
      </c>
      <c r="D423" s="19" t="s">
        <v>110</v>
      </c>
      <c r="E423" s="19" t="s">
        <v>259</v>
      </c>
      <c r="F423" s="92">
        <v>2018.1</v>
      </c>
      <c r="G423" s="25">
        <v>2019.12</v>
      </c>
      <c r="H423" s="19" t="s">
        <v>259</v>
      </c>
      <c r="I423" s="19" t="s">
        <v>259</v>
      </c>
      <c r="J423" s="19" t="s">
        <v>10556</v>
      </c>
      <c r="K423" s="35">
        <v>1.548</v>
      </c>
      <c r="L423" s="35">
        <v>1.548</v>
      </c>
      <c r="M423" s="35"/>
      <c r="N423" s="35"/>
      <c r="O423" s="19" t="s">
        <v>10072</v>
      </c>
      <c r="P423" s="19" t="s">
        <v>2286</v>
      </c>
      <c r="Q423" s="19" t="s">
        <v>2287</v>
      </c>
      <c r="R423" s="19" t="s">
        <v>117</v>
      </c>
      <c r="S423" s="19" t="s">
        <v>2283</v>
      </c>
      <c r="T423" s="19">
        <v>2018</v>
      </c>
      <c r="U423" s="19" t="s">
        <v>77</v>
      </c>
      <c r="V423" s="34">
        <v>1.548</v>
      </c>
      <c r="W423" s="35">
        <v>1.548</v>
      </c>
      <c r="X423" s="35"/>
      <c r="Y423" s="19"/>
      <c r="Z423" s="19" t="s">
        <v>77</v>
      </c>
      <c r="AA423" s="22" t="s">
        <v>77</v>
      </c>
      <c r="AB423" s="19" t="s">
        <v>78</v>
      </c>
      <c r="AC423" s="19"/>
      <c r="AD423" s="19" t="s">
        <v>78</v>
      </c>
      <c r="AE423" s="19"/>
      <c r="AF423" s="19" t="s">
        <v>78</v>
      </c>
      <c r="AG423" s="19">
        <v>3000</v>
      </c>
      <c r="AH423" s="19">
        <v>3000</v>
      </c>
      <c r="AI423" s="19" t="s">
        <v>2286</v>
      </c>
      <c r="AJ423" s="22" t="s">
        <v>5239</v>
      </c>
      <c r="AK423" s="22" t="s">
        <v>2290</v>
      </c>
      <c r="AL423" s="19" t="s">
        <v>2225</v>
      </c>
      <c r="AM423" s="22" t="s">
        <v>2292</v>
      </c>
      <c r="AN423" s="30" t="s">
        <v>2156</v>
      </c>
      <c r="AO423" s="22" t="s">
        <v>5239</v>
      </c>
      <c r="AP423" s="30" t="s">
        <v>2156</v>
      </c>
      <c r="AQ423" s="22" t="s">
        <v>5236</v>
      </c>
      <c r="AR423" s="22" t="s">
        <v>5240</v>
      </c>
      <c r="AS423" s="21">
        <v>13896525678</v>
      </c>
    </row>
    <row r="424" s="1" customFormat="1" ht="50" customHeight="1" spans="1:45">
      <c r="A424" s="17">
        <v>417</v>
      </c>
      <c r="B424" s="19" t="s">
        <v>10557</v>
      </c>
      <c r="C424" s="19" t="s">
        <v>2283</v>
      </c>
      <c r="D424" s="19" t="s">
        <v>110</v>
      </c>
      <c r="E424" s="19" t="s">
        <v>259</v>
      </c>
      <c r="F424" s="92">
        <v>2018.1</v>
      </c>
      <c r="G424" s="25">
        <v>2019.12</v>
      </c>
      <c r="H424" s="19" t="s">
        <v>259</v>
      </c>
      <c r="I424" s="19" t="s">
        <v>259</v>
      </c>
      <c r="J424" s="19" t="s">
        <v>10558</v>
      </c>
      <c r="K424" s="35">
        <v>13.8</v>
      </c>
      <c r="L424" s="35">
        <v>13.8</v>
      </c>
      <c r="M424" s="35"/>
      <c r="N424" s="35"/>
      <c r="O424" s="19" t="s">
        <v>10072</v>
      </c>
      <c r="P424" s="19" t="s">
        <v>2286</v>
      </c>
      <c r="Q424" s="19" t="s">
        <v>2287</v>
      </c>
      <c r="R424" s="19" t="s">
        <v>117</v>
      </c>
      <c r="S424" s="19" t="s">
        <v>2283</v>
      </c>
      <c r="T424" s="19">
        <v>2018</v>
      </c>
      <c r="U424" s="19" t="s">
        <v>77</v>
      </c>
      <c r="V424" s="34">
        <v>13.8</v>
      </c>
      <c r="W424" s="35">
        <v>13.8</v>
      </c>
      <c r="X424" s="35"/>
      <c r="Y424" s="19"/>
      <c r="Z424" s="19" t="s">
        <v>77</v>
      </c>
      <c r="AA424" s="22" t="s">
        <v>77</v>
      </c>
      <c r="AB424" s="19" t="s">
        <v>78</v>
      </c>
      <c r="AC424" s="19"/>
      <c r="AD424" s="19" t="s">
        <v>78</v>
      </c>
      <c r="AE424" s="19"/>
      <c r="AF424" s="19" t="s">
        <v>78</v>
      </c>
      <c r="AG424" s="19">
        <v>3000</v>
      </c>
      <c r="AH424" s="19">
        <v>3000</v>
      </c>
      <c r="AI424" s="19" t="s">
        <v>2286</v>
      </c>
      <c r="AJ424" s="22" t="s">
        <v>5239</v>
      </c>
      <c r="AK424" s="22" t="s">
        <v>2290</v>
      </c>
      <c r="AL424" s="19" t="s">
        <v>2225</v>
      </c>
      <c r="AM424" s="22" t="s">
        <v>2292</v>
      </c>
      <c r="AN424" s="30" t="s">
        <v>2156</v>
      </c>
      <c r="AO424" s="22" t="s">
        <v>5239</v>
      </c>
      <c r="AP424" s="30" t="s">
        <v>2156</v>
      </c>
      <c r="AQ424" s="22" t="s">
        <v>5236</v>
      </c>
      <c r="AR424" s="22" t="s">
        <v>5240</v>
      </c>
      <c r="AS424" s="21">
        <v>13896525678</v>
      </c>
    </row>
    <row r="425" s="1" customFormat="1" ht="50" customHeight="1" spans="1:45">
      <c r="A425" s="17">
        <v>418</v>
      </c>
      <c r="B425" s="19" t="s">
        <v>10559</v>
      </c>
      <c r="C425" s="19" t="s">
        <v>2283</v>
      </c>
      <c r="D425" s="19" t="s">
        <v>110</v>
      </c>
      <c r="E425" s="19" t="s">
        <v>259</v>
      </c>
      <c r="F425" s="92">
        <v>2018.1</v>
      </c>
      <c r="G425" s="25">
        <v>2019.12</v>
      </c>
      <c r="H425" s="19" t="s">
        <v>259</v>
      </c>
      <c r="I425" s="19" t="s">
        <v>259</v>
      </c>
      <c r="J425" s="19" t="s">
        <v>10560</v>
      </c>
      <c r="K425" s="35">
        <v>0.9809</v>
      </c>
      <c r="L425" s="35">
        <v>0.9809</v>
      </c>
      <c r="M425" s="35"/>
      <c r="N425" s="35"/>
      <c r="O425" s="19" t="s">
        <v>10072</v>
      </c>
      <c r="P425" s="19" t="s">
        <v>2286</v>
      </c>
      <c r="Q425" s="19" t="s">
        <v>2287</v>
      </c>
      <c r="R425" s="19" t="s">
        <v>117</v>
      </c>
      <c r="S425" s="19" t="s">
        <v>2283</v>
      </c>
      <c r="T425" s="19">
        <v>2018</v>
      </c>
      <c r="U425" s="19" t="s">
        <v>77</v>
      </c>
      <c r="V425" s="34">
        <v>0.9809</v>
      </c>
      <c r="W425" s="35">
        <v>0.9809</v>
      </c>
      <c r="X425" s="35"/>
      <c r="Y425" s="19"/>
      <c r="Z425" s="19" t="s">
        <v>77</v>
      </c>
      <c r="AA425" s="22" t="s">
        <v>77</v>
      </c>
      <c r="AB425" s="19" t="s">
        <v>78</v>
      </c>
      <c r="AC425" s="19"/>
      <c r="AD425" s="19" t="s">
        <v>78</v>
      </c>
      <c r="AE425" s="19"/>
      <c r="AF425" s="19" t="s">
        <v>78</v>
      </c>
      <c r="AG425" s="19">
        <v>3000</v>
      </c>
      <c r="AH425" s="19">
        <v>3000</v>
      </c>
      <c r="AI425" s="19" t="s">
        <v>2286</v>
      </c>
      <c r="AJ425" s="22" t="s">
        <v>5239</v>
      </c>
      <c r="AK425" s="22" t="s">
        <v>2290</v>
      </c>
      <c r="AL425" s="19" t="s">
        <v>2225</v>
      </c>
      <c r="AM425" s="22" t="s">
        <v>2292</v>
      </c>
      <c r="AN425" s="30" t="s">
        <v>2156</v>
      </c>
      <c r="AO425" s="22" t="s">
        <v>5239</v>
      </c>
      <c r="AP425" s="30" t="s">
        <v>2156</v>
      </c>
      <c r="AQ425" s="22" t="s">
        <v>5236</v>
      </c>
      <c r="AR425" s="22" t="s">
        <v>5240</v>
      </c>
      <c r="AS425" s="21">
        <v>13896525678</v>
      </c>
    </row>
    <row r="426" s="1" customFormat="1" ht="50" customHeight="1" spans="1:45">
      <c r="A426" s="17">
        <v>419</v>
      </c>
      <c r="B426" s="19" t="s">
        <v>10561</v>
      </c>
      <c r="C426" s="19" t="s">
        <v>2283</v>
      </c>
      <c r="D426" s="19" t="s">
        <v>110</v>
      </c>
      <c r="E426" s="19" t="s">
        <v>259</v>
      </c>
      <c r="F426" s="92">
        <v>2018.1</v>
      </c>
      <c r="G426" s="25">
        <v>2019.12</v>
      </c>
      <c r="H426" s="19" t="s">
        <v>259</v>
      </c>
      <c r="I426" s="19" t="s">
        <v>259</v>
      </c>
      <c r="J426" s="19" t="s">
        <v>10562</v>
      </c>
      <c r="K426" s="35">
        <v>1.8</v>
      </c>
      <c r="L426" s="35">
        <v>1.8</v>
      </c>
      <c r="M426" s="35"/>
      <c r="N426" s="35"/>
      <c r="O426" s="19" t="s">
        <v>10072</v>
      </c>
      <c r="P426" s="19" t="s">
        <v>2286</v>
      </c>
      <c r="Q426" s="19" t="s">
        <v>2287</v>
      </c>
      <c r="R426" s="19" t="s">
        <v>117</v>
      </c>
      <c r="S426" s="19" t="s">
        <v>2283</v>
      </c>
      <c r="T426" s="19">
        <v>2018</v>
      </c>
      <c r="U426" s="19" t="s">
        <v>77</v>
      </c>
      <c r="V426" s="34">
        <v>1.8</v>
      </c>
      <c r="W426" s="35">
        <v>1.8</v>
      </c>
      <c r="X426" s="35"/>
      <c r="Y426" s="19"/>
      <c r="Z426" s="19" t="s">
        <v>77</v>
      </c>
      <c r="AA426" s="22" t="s">
        <v>77</v>
      </c>
      <c r="AB426" s="19" t="s">
        <v>78</v>
      </c>
      <c r="AC426" s="19"/>
      <c r="AD426" s="19" t="s">
        <v>78</v>
      </c>
      <c r="AE426" s="19"/>
      <c r="AF426" s="19" t="s">
        <v>78</v>
      </c>
      <c r="AG426" s="19">
        <v>3000</v>
      </c>
      <c r="AH426" s="19">
        <v>3000</v>
      </c>
      <c r="AI426" s="19" t="s">
        <v>2286</v>
      </c>
      <c r="AJ426" s="22" t="s">
        <v>5239</v>
      </c>
      <c r="AK426" s="22" t="s">
        <v>2290</v>
      </c>
      <c r="AL426" s="19" t="s">
        <v>2225</v>
      </c>
      <c r="AM426" s="22" t="s">
        <v>2292</v>
      </c>
      <c r="AN426" s="30" t="s">
        <v>2156</v>
      </c>
      <c r="AO426" s="22" t="s">
        <v>5239</v>
      </c>
      <c r="AP426" s="30" t="s">
        <v>2156</v>
      </c>
      <c r="AQ426" s="22" t="s">
        <v>5236</v>
      </c>
      <c r="AR426" s="22" t="s">
        <v>5240</v>
      </c>
      <c r="AS426" s="21">
        <v>13896525678</v>
      </c>
    </row>
    <row r="427" s="1" customFormat="1" ht="50" customHeight="1" spans="1:45">
      <c r="A427" s="17">
        <v>420</v>
      </c>
      <c r="B427" s="19" t="s">
        <v>10563</v>
      </c>
      <c r="C427" s="19" t="s">
        <v>168</v>
      </c>
      <c r="D427" s="19" t="s">
        <v>110</v>
      </c>
      <c r="E427" s="19" t="s">
        <v>259</v>
      </c>
      <c r="F427" s="92">
        <v>2018.1</v>
      </c>
      <c r="G427" s="25">
        <v>2019.12</v>
      </c>
      <c r="H427" s="19" t="s">
        <v>259</v>
      </c>
      <c r="I427" s="19" t="s">
        <v>259</v>
      </c>
      <c r="J427" s="19" t="s">
        <v>10564</v>
      </c>
      <c r="K427" s="35">
        <v>962.2</v>
      </c>
      <c r="L427" s="35">
        <v>962.2</v>
      </c>
      <c r="M427" s="35"/>
      <c r="N427" s="35"/>
      <c r="O427" s="19">
        <v>3150</v>
      </c>
      <c r="P427" s="19" t="s">
        <v>7891</v>
      </c>
      <c r="Q427" s="19" t="s">
        <v>7892</v>
      </c>
      <c r="R427" s="19" t="s">
        <v>7893</v>
      </c>
      <c r="S427" s="19" t="s">
        <v>178</v>
      </c>
      <c r="T427" s="19">
        <v>2018</v>
      </c>
      <c r="U427" s="19" t="s">
        <v>77</v>
      </c>
      <c r="V427" s="35">
        <v>962.2</v>
      </c>
      <c r="W427" s="35">
        <v>962.2</v>
      </c>
      <c r="X427" s="35"/>
      <c r="Y427" s="19" t="s">
        <v>77</v>
      </c>
      <c r="Z427" s="19"/>
      <c r="AA427" s="22" t="s">
        <v>77</v>
      </c>
      <c r="AB427" s="19" t="s">
        <v>78</v>
      </c>
      <c r="AC427" s="19"/>
      <c r="AD427" s="19" t="s">
        <v>78</v>
      </c>
      <c r="AE427" s="19"/>
      <c r="AF427" s="19" t="s">
        <v>78</v>
      </c>
      <c r="AG427" s="19">
        <v>3150</v>
      </c>
      <c r="AH427" s="19">
        <v>3150</v>
      </c>
      <c r="AI427" s="19" t="s">
        <v>7894</v>
      </c>
      <c r="AJ427" s="19" t="s">
        <v>7895</v>
      </c>
      <c r="AK427" s="19" t="s">
        <v>81</v>
      </c>
      <c r="AL427" s="19" t="s">
        <v>2225</v>
      </c>
      <c r="AM427" s="22" t="s">
        <v>7284</v>
      </c>
      <c r="AN427" s="22" t="s">
        <v>10565</v>
      </c>
      <c r="AO427" s="22" t="s">
        <v>7897</v>
      </c>
      <c r="AP427" s="19" t="s">
        <v>122</v>
      </c>
      <c r="AQ427" s="19" t="s">
        <v>4101</v>
      </c>
      <c r="AR427" s="19" t="s">
        <v>187</v>
      </c>
      <c r="AS427" s="19">
        <v>13896559606</v>
      </c>
    </row>
    <row r="428" s="1" customFormat="1" ht="50" customHeight="1" spans="1:45">
      <c r="A428" s="17">
        <v>421</v>
      </c>
      <c r="B428" s="19" t="s">
        <v>10566</v>
      </c>
      <c r="C428" s="19" t="s">
        <v>168</v>
      </c>
      <c r="D428" s="19" t="s">
        <v>110</v>
      </c>
      <c r="E428" s="19" t="s">
        <v>259</v>
      </c>
      <c r="F428" s="92">
        <v>2018.1</v>
      </c>
      <c r="G428" s="25">
        <v>2019.12</v>
      </c>
      <c r="H428" s="19" t="s">
        <v>259</v>
      </c>
      <c r="I428" s="19" t="s">
        <v>259</v>
      </c>
      <c r="J428" s="19" t="s">
        <v>10567</v>
      </c>
      <c r="K428" s="35">
        <v>12</v>
      </c>
      <c r="L428" s="35">
        <v>12</v>
      </c>
      <c r="M428" s="35"/>
      <c r="N428" s="35"/>
      <c r="O428" s="19" t="s">
        <v>10072</v>
      </c>
      <c r="P428" s="19" t="s">
        <v>10567</v>
      </c>
      <c r="Q428" s="19" t="s">
        <v>10568</v>
      </c>
      <c r="R428" s="19" t="s">
        <v>117</v>
      </c>
      <c r="S428" s="19" t="s">
        <v>178</v>
      </c>
      <c r="T428" s="19">
        <v>2018</v>
      </c>
      <c r="U428" s="19" t="s">
        <v>77</v>
      </c>
      <c r="V428" s="34">
        <v>12</v>
      </c>
      <c r="W428" s="35">
        <v>12</v>
      </c>
      <c r="X428" s="35"/>
      <c r="Y428" s="19"/>
      <c r="Z428" s="19" t="s">
        <v>77</v>
      </c>
      <c r="AA428" s="22" t="s">
        <v>77</v>
      </c>
      <c r="AB428" s="19" t="s">
        <v>78</v>
      </c>
      <c r="AC428" s="19"/>
      <c r="AD428" s="19" t="s">
        <v>78</v>
      </c>
      <c r="AE428" s="19"/>
      <c r="AF428" s="19" t="s">
        <v>78</v>
      </c>
      <c r="AG428" s="19">
        <v>320</v>
      </c>
      <c r="AH428" s="19">
        <v>320</v>
      </c>
      <c r="AI428" s="19" t="s">
        <v>10567</v>
      </c>
      <c r="AJ428" s="19" t="s">
        <v>10567</v>
      </c>
      <c r="AK428" s="19" t="s">
        <v>81</v>
      </c>
      <c r="AL428" s="19" t="s">
        <v>2225</v>
      </c>
      <c r="AM428" s="22" t="s">
        <v>10569</v>
      </c>
      <c r="AN428" s="22" t="s">
        <v>10570</v>
      </c>
      <c r="AO428" s="22" t="s">
        <v>10571</v>
      </c>
      <c r="AP428" s="19" t="s">
        <v>122</v>
      </c>
      <c r="AQ428" s="19" t="s">
        <v>238</v>
      </c>
      <c r="AR428" s="19" t="s">
        <v>187</v>
      </c>
      <c r="AS428" s="19">
        <v>13896559606</v>
      </c>
    </row>
    <row r="429" s="1" customFormat="1" ht="50" customHeight="1" spans="1:45">
      <c r="A429" s="17">
        <v>422</v>
      </c>
      <c r="B429" s="19" t="s">
        <v>10572</v>
      </c>
      <c r="C429" s="19" t="s">
        <v>258</v>
      </c>
      <c r="D429" s="19" t="s">
        <v>110</v>
      </c>
      <c r="E429" s="19" t="s">
        <v>259</v>
      </c>
      <c r="F429" s="92">
        <v>2018.1</v>
      </c>
      <c r="G429" s="25">
        <v>2019.12</v>
      </c>
      <c r="H429" s="19" t="s">
        <v>259</v>
      </c>
      <c r="I429" s="19" t="s">
        <v>259</v>
      </c>
      <c r="J429" s="19" t="s">
        <v>10573</v>
      </c>
      <c r="K429" s="35">
        <v>137.5401</v>
      </c>
      <c r="L429" s="35">
        <v>137.5401</v>
      </c>
      <c r="M429" s="35"/>
      <c r="N429" s="35"/>
      <c r="O429" s="19" t="s">
        <v>10072</v>
      </c>
      <c r="P429" s="19" t="s">
        <v>10573</v>
      </c>
      <c r="Q429" s="19" t="s">
        <v>10574</v>
      </c>
      <c r="R429" s="19" t="s">
        <v>117</v>
      </c>
      <c r="S429" s="19" t="s">
        <v>2462</v>
      </c>
      <c r="T429" s="19">
        <v>2018</v>
      </c>
      <c r="U429" s="19" t="s">
        <v>77</v>
      </c>
      <c r="V429" s="34">
        <v>137.5401</v>
      </c>
      <c r="W429" s="35">
        <v>137.5401</v>
      </c>
      <c r="X429" s="35"/>
      <c r="Y429" s="19"/>
      <c r="Z429" s="19" t="s">
        <v>77</v>
      </c>
      <c r="AA429" s="22" t="s">
        <v>77</v>
      </c>
      <c r="AB429" s="19" t="s">
        <v>78</v>
      </c>
      <c r="AC429" s="19"/>
      <c r="AD429" s="19" t="s">
        <v>78</v>
      </c>
      <c r="AE429" s="19"/>
      <c r="AF429" s="19" t="s">
        <v>78</v>
      </c>
      <c r="AG429" s="19">
        <v>800</v>
      </c>
      <c r="AH429" s="19">
        <v>800</v>
      </c>
      <c r="AI429" s="19" t="s">
        <v>10573</v>
      </c>
      <c r="AJ429" s="19" t="s">
        <v>10575</v>
      </c>
      <c r="AK429" s="19" t="s">
        <v>6843</v>
      </c>
      <c r="AL429" s="19" t="s">
        <v>6844</v>
      </c>
      <c r="AM429" s="19" t="s">
        <v>10576</v>
      </c>
      <c r="AN429" s="22" t="s">
        <v>10577</v>
      </c>
      <c r="AO429" s="22" t="s">
        <v>10578</v>
      </c>
      <c r="AP429" s="19" t="s">
        <v>122</v>
      </c>
      <c r="AQ429" s="19" t="s">
        <v>4101</v>
      </c>
      <c r="AR429" s="19" t="s">
        <v>187</v>
      </c>
      <c r="AS429" s="19">
        <v>13896559606</v>
      </c>
    </row>
    <row r="430" s="1" customFormat="1" ht="50" customHeight="1" spans="1:45">
      <c r="A430" s="17">
        <v>423</v>
      </c>
      <c r="B430" s="19" t="s">
        <v>10579</v>
      </c>
      <c r="C430" s="19" t="s">
        <v>2283</v>
      </c>
      <c r="D430" s="19" t="s">
        <v>110</v>
      </c>
      <c r="E430" s="19" t="s">
        <v>259</v>
      </c>
      <c r="F430" s="92">
        <v>2018.1</v>
      </c>
      <c r="G430" s="25">
        <v>2019.12</v>
      </c>
      <c r="H430" s="19" t="s">
        <v>259</v>
      </c>
      <c r="I430" s="19" t="s">
        <v>259</v>
      </c>
      <c r="J430" s="19" t="s">
        <v>10580</v>
      </c>
      <c r="K430" s="35">
        <v>3.16</v>
      </c>
      <c r="L430" s="35">
        <v>3.16</v>
      </c>
      <c r="M430" s="35"/>
      <c r="N430" s="35"/>
      <c r="O430" s="19" t="s">
        <v>10072</v>
      </c>
      <c r="P430" s="19" t="s">
        <v>2286</v>
      </c>
      <c r="Q430" s="19" t="s">
        <v>2287</v>
      </c>
      <c r="R430" s="19" t="s">
        <v>117</v>
      </c>
      <c r="S430" s="19" t="s">
        <v>2283</v>
      </c>
      <c r="T430" s="19">
        <v>2018</v>
      </c>
      <c r="U430" s="19" t="s">
        <v>77</v>
      </c>
      <c r="V430" s="34">
        <v>3.16</v>
      </c>
      <c r="W430" s="35">
        <v>3.16</v>
      </c>
      <c r="X430" s="35"/>
      <c r="Y430" s="19"/>
      <c r="Z430" s="19" t="s">
        <v>77</v>
      </c>
      <c r="AA430" s="22" t="s">
        <v>77</v>
      </c>
      <c r="AB430" s="19" t="s">
        <v>78</v>
      </c>
      <c r="AC430" s="19"/>
      <c r="AD430" s="19" t="s">
        <v>78</v>
      </c>
      <c r="AE430" s="19"/>
      <c r="AF430" s="19" t="s">
        <v>78</v>
      </c>
      <c r="AG430" s="19">
        <v>3000</v>
      </c>
      <c r="AH430" s="19">
        <v>3000</v>
      </c>
      <c r="AI430" s="19" t="s">
        <v>2286</v>
      </c>
      <c r="AJ430" s="22" t="s">
        <v>5239</v>
      </c>
      <c r="AK430" s="22" t="s">
        <v>2290</v>
      </c>
      <c r="AL430" s="19" t="s">
        <v>2225</v>
      </c>
      <c r="AM430" s="22" t="s">
        <v>2292</v>
      </c>
      <c r="AN430" s="30" t="s">
        <v>2156</v>
      </c>
      <c r="AO430" s="22" t="s">
        <v>5239</v>
      </c>
      <c r="AP430" s="30" t="s">
        <v>2156</v>
      </c>
      <c r="AQ430" s="22" t="s">
        <v>5236</v>
      </c>
      <c r="AR430" s="22" t="s">
        <v>5240</v>
      </c>
      <c r="AS430" s="21">
        <v>13896525678</v>
      </c>
    </row>
    <row r="431" s="1" customFormat="1" ht="50" customHeight="1" spans="1:45">
      <c r="A431" s="17">
        <v>424</v>
      </c>
      <c r="B431" s="19" t="s">
        <v>10581</v>
      </c>
      <c r="C431" s="19" t="s">
        <v>2283</v>
      </c>
      <c r="D431" s="19" t="s">
        <v>110</v>
      </c>
      <c r="E431" s="19" t="s">
        <v>259</v>
      </c>
      <c r="F431" s="92">
        <v>2018.1</v>
      </c>
      <c r="G431" s="25">
        <v>2019.12</v>
      </c>
      <c r="H431" s="19" t="s">
        <v>259</v>
      </c>
      <c r="I431" s="19" t="s">
        <v>259</v>
      </c>
      <c r="J431" s="19" t="s">
        <v>10582</v>
      </c>
      <c r="K431" s="35">
        <v>6.8</v>
      </c>
      <c r="L431" s="35">
        <v>6.8</v>
      </c>
      <c r="M431" s="35"/>
      <c r="N431" s="35"/>
      <c r="O431" s="19" t="s">
        <v>10072</v>
      </c>
      <c r="P431" s="19" t="s">
        <v>2286</v>
      </c>
      <c r="Q431" s="19" t="s">
        <v>2287</v>
      </c>
      <c r="R431" s="19" t="s">
        <v>117</v>
      </c>
      <c r="S431" s="19" t="s">
        <v>2283</v>
      </c>
      <c r="T431" s="19">
        <v>2018</v>
      </c>
      <c r="U431" s="19" t="s">
        <v>77</v>
      </c>
      <c r="V431" s="34">
        <v>6.8</v>
      </c>
      <c r="W431" s="35">
        <v>6.8</v>
      </c>
      <c r="X431" s="35"/>
      <c r="Y431" s="19"/>
      <c r="Z431" s="19" t="s">
        <v>77</v>
      </c>
      <c r="AA431" s="22" t="s">
        <v>77</v>
      </c>
      <c r="AB431" s="19" t="s">
        <v>78</v>
      </c>
      <c r="AC431" s="19"/>
      <c r="AD431" s="19" t="s">
        <v>78</v>
      </c>
      <c r="AE431" s="19"/>
      <c r="AF431" s="19" t="s">
        <v>78</v>
      </c>
      <c r="AG431" s="19">
        <v>3000</v>
      </c>
      <c r="AH431" s="19">
        <v>3000</v>
      </c>
      <c r="AI431" s="19" t="s">
        <v>2286</v>
      </c>
      <c r="AJ431" s="22" t="s">
        <v>5239</v>
      </c>
      <c r="AK431" s="22" t="s">
        <v>2290</v>
      </c>
      <c r="AL431" s="19" t="s">
        <v>2225</v>
      </c>
      <c r="AM431" s="22" t="s">
        <v>2292</v>
      </c>
      <c r="AN431" s="30" t="s">
        <v>2156</v>
      </c>
      <c r="AO431" s="22" t="s">
        <v>5239</v>
      </c>
      <c r="AP431" s="30" t="s">
        <v>2156</v>
      </c>
      <c r="AQ431" s="22" t="s">
        <v>5236</v>
      </c>
      <c r="AR431" s="22" t="s">
        <v>5240</v>
      </c>
      <c r="AS431" s="21">
        <v>13896525678</v>
      </c>
    </row>
    <row r="432" s="1" customFormat="1" ht="50" customHeight="1" spans="1:45">
      <c r="A432" s="17">
        <v>425</v>
      </c>
      <c r="B432" s="19" t="s">
        <v>10583</v>
      </c>
      <c r="C432" s="19" t="s">
        <v>2283</v>
      </c>
      <c r="D432" s="19" t="s">
        <v>110</v>
      </c>
      <c r="E432" s="19" t="s">
        <v>259</v>
      </c>
      <c r="F432" s="92">
        <v>2018.1</v>
      </c>
      <c r="G432" s="25">
        <v>2019.12</v>
      </c>
      <c r="H432" s="19" t="s">
        <v>259</v>
      </c>
      <c r="I432" s="19" t="s">
        <v>259</v>
      </c>
      <c r="J432" s="19" t="s">
        <v>10584</v>
      </c>
      <c r="K432" s="35">
        <v>4</v>
      </c>
      <c r="L432" s="35">
        <v>4</v>
      </c>
      <c r="M432" s="35"/>
      <c r="N432" s="35"/>
      <c r="O432" s="19" t="s">
        <v>10072</v>
      </c>
      <c r="P432" s="19" t="s">
        <v>2286</v>
      </c>
      <c r="Q432" s="19" t="s">
        <v>2287</v>
      </c>
      <c r="R432" s="19" t="s">
        <v>117</v>
      </c>
      <c r="S432" s="19" t="s">
        <v>2283</v>
      </c>
      <c r="T432" s="19">
        <v>2018</v>
      </c>
      <c r="U432" s="19" t="s">
        <v>77</v>
      </c>
      <c r="V432" s="34">
        <v>4</v>
      </c>
      <c r="W432" s="35">
        <v>4</v>
      </c>
      <c r="X432" s="35"/>
      <c r="Y432" s="19"/>
      <c r="Z432" s="19" t="s">
        <v>77</v>
      </c>
      <c r="AA432" s="22" t="s">
        <v>77</v>
      </c>
      <c r="AB432" s="19" t="s">
        <v>78</v>
      </c>
      <c r="AC432" s="19"/>
      <c r="AD432" s="19" t="s">
        <v>78</v>
      </c>
      <c r="AE432" s="19"/>
      <c r="AF432" s="19" t="s">
        <v>78</v>
      </c>
      <c r="AG432" s="19">
        <v>3000</v>
      </c>
      <c r="AH432" s="19">
        <v>3000</v>
      </c>
      <c r="AI432" s="19" t="s">
        <v>2286</v>
      </c>
      <c r="AJ432" s="22" t="s">
        <v>5239</v>
      </c>
      <c r="AK432" s="22" t="s">
        <v>2290</v>
      </c>
      <c r="AL432" s="19" t="s">
        <v>2225</v>
      </c>
      <c r="AM432" s="22" t="s">
        <v>2292</v>
      </c>
      <c r="AN432" s="30" t="s">
        <v>2156</v>
      </c>
      <c r="AO432" s="22" t="s">
        <v>5239</v>
      </c>
      <c r="AP432" s="30" t="s">
        <v>2156</v>
      </c>
      <c r="AQ432" s="22" t="s">
        <v>5236</v>
      </c>
      <c r="AR432" s="22" t="s">
        <v>5240</v>
      </c>
      <c r="AS432" s="21">
        <v>13896525678</v>
      </c>
    </row>
    <row r="433" s="1" customFormat="1" ht="50" customHeight="1" spans="1:45">
      <c r="A433" s="17">
        <v>426</v>
      </c>
      <c r="B433" s="19" t="s">
        <v>10585</v>
      </c>
      <c r="C433" s="19" t="s">
        <v>2283</v>
      </c>
      <c r="D433" s="19" t="s">
        <v>110</v>
      </c>
      <c r="E433" s="19" t="s">
        <v>259</v>
      </c>
      <c r="F433" s="92">
        <v>2018.1</v>
      </c>
      <c r="G433" s="25">
        <v>2019.12</v>
      </c>
      <c r="H433" s="19" t="s">
        <v>259</v>
      </c>
      <c r="I433" s="19" t="s">
        <v>259</v>
      </c>
      <c r="J433" s="19" t="s">
        <v>10586</v>
      </c>
      <c r="K433" s="35">
        <v>21.6</v>
      </c>
      <c r="L433" s="35">
        <v>21.6</v>
      </c>
      <c r="M433" s="35"/>
      <c r="N433" s="35"/>
      <c r="O433" s="19" t="s">
        <v>10072</v>
      </c>
      <c r="P433" s="19" t="s">
        <v>2286</v>
      </c>
      <c r="Q433" s="19" t="s">
        <v>2287</v>
      </c>
      <c r="R433" s="19" t="s">
        <v>117</v>
      </c>
      <c r="S433" s="19" t="s">
        <v>2283</v>
      </c>
      <c r="T433" s="19">
        <v>2018</v>
      </c>
      <c r="U433" s="19" t="s">
        <v>77</v>
      </c>
      <c r="V433" s="34">
        <v>21.6</v>
      </c>
      <c r="W433" s="35">
        <v>21.6</v>
      </c>
      <c r="X433" s="35"/>
      <c r="Y433" s="19"/>
      <c r="Z433" s="19" t="s">
        <v>77</v>
      </c>
      <c r="AA433" s="22" t="s">
        <v>77</v>
      </c>
      <c r="AB433" s="19" t="s">
        <v>78</v>
      </c>
      <c r="AC433" s="19"/>
      <c r="AD433" s="19" t="s">
        <v>78</v>
      </c>
      <c r="AE433" s="19"/>
      <c r="AF433" s="19" t="s">
        <v>78</v>
      </c>
      <c r="AG433" s="19">
        <v>3000</v>
      </c>
      <c r="AH433" s="19">
        <v>3000</v>
      </c>
      <c r="AI433" s="19" t="s">
        <v>2286</v>
      </c>
      <c r="AJ433" s="22" t="s">
        <v>5239</v>
      </c>
      <c r="AK433" s="22" t="s">
        <v>2290</v>
      </c>
      <c r="AL433" s="19" t="s">
        <v>2225</v>
      </c>
      <c r="AM433" s="22" t="s">
        <v>2292</v>
      </c>
      <c r="AN433" s="30" t="s">
        <v>2156</v>
      </c>
      <c r="AO433" s="22" t="s">
        <v>5239</v>
      </c>
      <c r="AP433" s="30" t="s">
        <v>2156</v>
      </c>
      <c r="AQ433" s="22" t="s">
        <v>5236</v>
      </c>
      <c r="AR433" s="22" t="s">
        <v>5240</v>
      </c>
      <c r="AS433" s="21">
        <v>13896525678</v>
      </c>
    </row>
    <row r="434" s="1" customFormat="1" ht="50" customHeight="1" spans="1:45">
      <c r="A434" s="17">
        <v>427</v>
      </c>
      <c r="B434" s="19" t="s">
        <v>10587</v>
      </c>
      <c r="C434" s="19" t="s">
        <v>168</v>
      </c>
      <c r="D434" s="19" t="s">
        <v>110</v>
      </c>
      <c r="E434" s="19" t="s">
        <v>259</v>
      </c>
      <c r="F434" s="92">
        <v>2018.1</v>
      </c>
      <c r="G434" s="25">
        <v>2019.12</v>
      </c>
      <c r="H434" s="19" t="s">
        <v>259</v>
      </c>
      <c r="I434" s="19" t="s">
        <v>259</v>
      </c>
      <c r="J434" s="19" t="s">
        <v>10588</v>
      </c>
      <c r="K434" s="35">
        <v>20.85</v>
      </c>
      <c r="L434" s="35">
        <v>20.85</v>
      </c>
      <c r="M434" s="35"/>
      <c r="N434" s="35"/>
      <c r="O434" s="19" t="s">
        <v>10072</v>
      </c>
      <c r="P434" s="19" t="s">
        <v>10588</v>
      </c>
      <c r="Q434" s="19" t="s">
        <v>10589</v>
      </c>
      <c r="R434" s="19" t="s">
        <v>117</v>
      </c>
      <c r="S434" s="19" t="s">
        <v>3384</v>
      </c>
      <c r="T434" s="19">
        <v>2018</v>
      </c>
      <c r="U434" s="19" t="s">
        <v>77</v>
      </c>
      <c r="V434" s="34">
        <v>20.85</v>
      </c>
      <c r="W434" s="35">
        <v>20.85</v>
      </c>
      <c r="X434" s="35"/>
      <c r="Y434" s="19"/>
      <c r="Z434" s="19" t="s">
        <v>77</v>
      </c>
      <c r="AA434" s="22" t="s">
        <v>77</v>
      </c>
      <c r="AB434" s="19" t="s">
        <v>78</v>
      </c>
      <c r="AC434" s="19"/>
      <c r="AD434" s="19" t="s">
        <v>78</v>
      </c>
      <c r="AE434" s="19"/>
      <c r="AF434" s="19" t="s">
        <v>78</v>
      </c>
      <c r="AG434" s="19">
        <v>600</v>
      </c>
      <c r="AH434" s="19">
        <v>600</v>
      </c>
      <c r="AI434" s="19" t="s">
        <v>10588</v>
      </c>
      <c r="AJ434" s="19" t="s">
        <v>10590</v>
      </c>
      <c r="AK434" s="19" t="s">
        <v>10454</v>
      </c>
      <c r="AL434" s="19" t="s">
        <v>10423</v>
      </c>
      <c r="AM434" s="22" t="s">
        <v>10591</v>
      </c>
      <c r="AN434" s="22" t="s">
        <v>10425</v>
      </c>
      <c r="AO434" s="22" t="s">
        <v>10592</v>
      </c>
      <c r="AP434" s="19" t="s">
        <v>10456</v>
      </c>
      <c r="AQ434" s="19" t="s">
        <v>238</v>
      </c>
      <c r="AR434" s="19" t="s">
        <v>187</v>
      </c>
      <c r="AS434" s="19">
        <v>13896559606</v>
      </c>
    </row>
    <row r="435" s="1" customFormat="1" ht="50" customHeight="1" spans="1:45">
      <c r="A435" s="17">
        <v>428</v>
      </c>
      <c r="B435" s="19" t="s">
        <v>10593</v>
      </c>
      <c r="C435" s="19" t="s">
        <v>2283</v>
      </c>
      <c r="D435" s="19" t="s">
        <v>110</v>
      </c>
      <c r="E435" s="19" t="s">
        <v>259</v>
      </c>
      <c r="F435" s="92">
        <v>2018.1</v>
      </c>
      <c r="G435" s="25">
        <v>2019.12</v>
      </c>
      <c r="H435" s="19" t="s">
        <v>259</v>
      </c>
      <c r="I435" s="19" t="s">
        <v>259</v>
      </c>
      <c r="J435" s="19" t="s">
        <v>10594</v>
      </c>
      <c r="K435" s="35">
        <v>3</v>
      </c>
      <c r="L435" s="35">
        <v>3</v>
      </c>
      <c r="M435" s="35"/>
      <c r="N435" s="35"/>
      <c r="O435" s="19" t="s">
        <v>10072</v>
      </c>
      <c r="P435" s="19" t="s">
        <v>2286</v>
      </c>
      <c r="Q435" s="19" t="s">
        <v>2287</v>
      </c>
      <c r="R435" s="19" t="s">
        <v>117</v>
      </c>
      <c r="S435" s="19" t="s">
        <v>2283</v>
      </c>
      <c r="T435" s="19">
        <v>2018</v>
      </c>
      <c r="U435" s="19" t="s">
        <v>77</v>
      </c>
      <c r="V435" s="34">
        <v>3</v>
      </c>
      <c r="W435" s="35">
        <v>3</v>
      </c>
      <c r="X435" s="35"/>
      <c r="Y435" s="19"/>
      <c r="Z435" s="19" t="s">
        <v>77</v>
      </c>
      <c r="AA435" s="22" t="s">
        <v>77</v>
      </c>
      <c r="AB435" s="19" t="s">
        <v>78</v>
      </c>
      <c r="AC435" s="19"/>
      <c r="AD435" s="19" t="s">
        <v>78</v>
      </c>
      <c r="AE435" s="19"/>
      <c r="AF435" s="19" t="s">
        <v>78</v>
      </c>
      <c r="AG435" s="19">
        <v>3000</v>
      </c>
      <c r="AH435" s="19">
        <v>3000</v>
      </c>
      <c r="AI435" s="19" t="s">
        <v>2286</v>
      </c>
      <c r="AJ435" s="22" t="s">
        <v>5239</v>
      </c>
      <c r="AK435" s="22" t="s">
        <v>2290</v>
      </c>
      <c r="AL435" s="19" t="s">
        <v>2225</v>
      </c>
      <c r="AM435" s="22" t="s">
        <v>2292</v>
      </c>
      <c r="AN435" s="30" t="s">
        <v>2156</v>
      </c>
      <c r="AO435" s="22" t="s">
        <v>5239</v>
      </c>
      <c r="AP435" s="30" t="s">
        <v>2156</v>
      </c>
      <c r="AQ435" s="22" t="s">
        <v>5236</v>
      </c>
      <c r="AR435" s="22" t="s">
        <v>5240</v>
      </c>
      <c r="AS435" s="21">
        <v>13896525678</v>
      </c>
    </row>
    <row r="436" s="1" customFormat="1" ht="50" customHeight="1" spans="1:45">
      <c r="A436" s="17">
        <v>429</v>
      </c>
      <c r="B436" s="19" t="s">
        <v>10595</v>
      </c>
      <c r="C436" s="19" t="s">
        <v>2283</v>
      </c>
      <c r="D436" s="19" t="s">
        <v>110</v>
      </c>
      <c r="E436" s="19" t="s">
        <v>259</v>
      </c>
      <c r="F436" s="92">
        <v>2018.1</v>
      </c>
      <c r="G436" s="25">
        <v>2019.12</v>
      </c>
      <c r="H436" s="19" t="s">
        <v>259</v>
      </c>
      <c r="I436" s="19" t="s">
        <v>259</v>
      </c>
      <c r="J436" s="19" t="s">
        <v>10596</v>
      </c>
      <c r="K436" s="35">
        <v>3</v>
      </c>
      <c r="L436" s="35">
        <v>3</v>
      </c>
      <c r="M436" s="35"/>
      <c r="N436" s="35"/>
      <c r="O436" s="19" t="s">
        <v>10072</v>
      </c>
      <c r="P436" s="19" t="s">
        <v>2286</v>
      </c>
      <c r="Q436" s="19" t="s">
        <v>2287</v>
      </c>
      <c r="R436" s="19" t="s">
        <v>117</v>
      </c>
      <c r="S436" s="19" t="s">
        <v>2283</v>
      </c>
      <c r="T436" s="19">
        <v>2018</v>
      </c>
      <c r="U436" s="19" t="s">
        <v>77</v>
      </c>
      <c r="V436" s="34">
        <v>3</v>
      </c>
      <c r="W436" s="35">
        <v>3</v>
      </c>
      <c r="X436" s="35"/>
      <c r="Y436" s="19"/>
      <c r="Z436" s="19" t="s">
        <v>77</v>
      </c>
      <c r="AA436" s="22" t="s">
        <v>77</v>
      </c>
      <c r="AB436" s="19" t="s">
        <v>78</v>
      </c>
      <c r="AC436" s="19"/>
      <c r="AD436" s="19" t="s">
        <v>78</v>
      </c>
      <c r="AE436" s="19"/>
      <c r="AF436" s="19" t="s">
        <v>78</v>
      </c>
      <c r="AG436" s="19">
        <v>3000</v>
      </c>
      <c r="AH436" s="19">
        <v>3000</v>
      </c>
      <c r="AI436" s="19" t="s">
        <v>2286</v>
      </c>
      <c r="AJ436" s="22" t="s">
        <v>5239</v>
      </c>
      <c r="AK436" s="22" t="s">
        <v>2290</v>
      </c>
      <c r="AL436" s="19" t="s">
        <v>2225</v>
      </c>
      <c r="AM436" s="22" t="s">
        <v>2292</v>
      </c>
      <c r="AN436" s="30" t="s">
        <v>2156</v>
      </c>
      <c r="AO436" s="22" t="s">
        <v>5239</v>
      </c>
      <c r="AP436" s="30" t="s">
        <v>2156</v>
      </c>
      <c r="AQ436" s="22" t="s">
        <v>5236</v>
      </c>
      <c r="AR436" s="22" t="s">
        <v>5240</v>
      </c>
      <c r="AS436" s="21">
        <v>13896525678</v>
      </c>
    </row>
    <row r="437" s="1" customFormat="1" ht="50" customHeight="1" spans="1:45">
      <c r="A437" s="17">
        <v>430</v>
      </c>
      <c r="B437" s="19" t="s">
        <v>10597</v>
      </c>
      <c r="C437" s="19" t="s">
        <v>168</v>
      </c>
      <c r="D437" s="19" t="s">
        <v>110</v>
      </c>
      <c r="E437" s="19" t="s">
        <v>259</v>
      </c>
      <c r="F437" s="92">
        <v>2018.1</v>
      </c>
      <c r="G437" s="25">
        <v>2019.12</v>
      </c>
      <c r="H437" s="19" t="s">
        <v>259</v>
      </c>
      <c r="I437" s="19" t="s">
        <v>259</v>
      </c>
      <c r="J437" s="19" t="s">
        <v>10598</v>
      </c>
      <c r="K437" s="35">
        <v>120</v>
      </c>
      <c r="L437" s="35">
        <v>120</v>
      </c>
      <c r="M437" s="35"/>
      <c r="N437" s="35"/>
      <c r="O437" s="19" t="s">
        <v>10072</v>
      </c>
      <c r="P437" s="19" t="s">
        <v>10598</v>
      </c>
      <c r="Q437" s="19" t="s">
        <v>10568</v>
      </c>
      <c r="R437" s="19" t="s">
        <v>117</v>
      </c>
      <c r="S437" s="19" t="s">
        <v>486</v>
      </c>
      <c r="T437" s="19">
        <v>2018</v>
      </c>
      <c r="U437" s="19" t="s">
        <v>77</v>
      </c>
      <c r="V437" s="34">
        <v>120</v>
      </c>
      <c r="W437" s="35">
        <v>120</v>
      </c>
      <c r="X437" s="35"/>
      <c r="Y437" s="19"/>
      <c r="Z437" s="19" t="s">
        <v>77</v>
      </c>
      <c r="AA437" s="22" t="s">
        <v>77</v>
      </c>
      <c r="AB437" s="19" t="s">
        <v>78</v>
      </c>
      <c r="AC437" s="19"/>
      <c r="AD437" s="19" t="s">
        <v>78</v>
      </c>
      <c r="AE437" s="19"/>
      <c r="AF437" s="19" t="s">
        <v>78</v>
      </c>
      <c r="AG437" s="19">
        <v>1000</v>
      </c>
      <c r="AH437" s="19">
        <v>1000</v>
      </c>
      <c r="AI437" s="19" t="s">
        <v>10598</v>
      </c>
      <c r="AJ437" s="19" t="s">
        <v>10598</v>
      </c>
      <c r="AK437" s="19" t="s">
        <v>81</v>
      </c>
      <c r="AL437" s="19" t="s">
        <v>2225</v>
      </c>
      <c r="AM437" s="22" t="s">
        <v>10599</v>
      </c>
      <c r="AN437" s="22" t="s">
        <v>10600</v>
      </c>
      <c r="AO437" s="22" t="s">
        <v>10525</v>
      </c>
      <c r="AP437" s="19" t="s">
        <v>122</v>
      </c>
      <c r="AQ437" s="19" t="s">
        <v>238</v>
      </c>
      <c r="AR437" s="19" t="s">
        <v>187</v>
      </c>
      <c r="AS437" s="19">
        <v>13896559606</v>
      </c>
    </row>
    <row r="438" s="1" customFormat="1" ht="50" customHeight="1" spans="1:45">
      <c r="A438" s="17">
        <v>431</v>
      </c>
      <c r="B438" s="19" t="s">
        <v>10601</v>
      </c>
      <c r="C438" s="19" t="s">
        <v>258</v>
      </c>
      <c r="D438" s="19" t="s">
        <v>110</v>
      </c>
      <c r="E438" s="19" t="s">
        <v>259</v>
      </c>
      <c r="F438" s="92">
        <v>2018.1</v>
      </c>
      <c r="G438" s="25">
        <v>2019.12</v>
      </c>
      <c r="H438" s="19" t="s">
        <v>259</v>
      </c>
      <c r="I438" s="19" t="s">
        <v>259</v>
      </c>
      <c r="J438" s="19" t="s">
        <v>10602</v>
      </c>
      <c r="K438" s="35">
        <v>65</v>
      </c>
      <c r="L438" s="35">
        <v>65</v>
      </c>
      <c r="M438" s="35"/>
      <c r="N438" s="35"/>
      <c r="O438" s="19" t="s">
        <v>10072</v>
      </c>
      <c r="P438" s="19" t="s">
        <v>10602</v>
      </c>
      <c r="Q438" s="19" t="s">
        <v>10574</v>
      </c>
      <c r="R438" s="19" t="s">
        <v>117</v>
      </c>
      <c r="S438" s="19" t="s">
        <v>2462</v>
      </c>
      <c r="T438" s="19">
        <v>2018</v>
      </c>
      <c r="U438" s="19" t="s">
        <v>77</v>
      </c>
      <c r="V438" s="34">
        <v>65</v>
      </c>
      <c r="W438" s="35">
        <v>65</v>
      </c>
      <c r="X438" s="35"/>
      <c r="Y438" s="19"/>
      <c r="Z438" s="19" t="s">
        <v>77</v>
      </c>
      <c r="AA438" s="22" t="s">
        <v>77</v>
      </c>
      <c r="AB438" s="19" t="s">
        <v>78</v>
      </c>
      <c r="AC438" s="19"/>
      <c r="AD438" s="19" t="s">
        <v>78</v>
      </c>
      <c r="AE438" s="19"/>
      <c r="AF438" s="19" t="s">
        <v>78</v>
      </c>
      <c r="AG438" s="19">
        <v>800</v>
      </c>
      <c r="AH438" s="19">
        <v>800</v>
      </c>
      <c r="AI438" s="19" t="s">
        <v>10602</v>
      </c>
      <c r="AJ438" s="19" t="s">
        <v>10575</v>
      </c>
      <c r="AK438" s="19" t="s">
        <v>6843</v>
      </c>
      <c r="AL438" s="19" t="s">
        <v>6844</v>
      </c>
      <c r="AM438" s="35" t="s">
        <v>10603</v>
      </c>
      <c r="AN438" s="22" t="s">
        <v>10577</v>
      </c>
      <c r="AO438" s="22" t="s">
        <v>10578</v>
      </c>
      <c r="AP438" s="19" t="s">
        <v>122</v>
      </c>
      <c r="AQ438" s="19" t="s">
        <v>4101</v>
      </c>
      <c r="AR438" s="19" t="s">
        <v>187</v>
      </c>
      <c r="AS438" s="19">
        <v>13896559606</v>
      </c>
    </row>
    <row r="439" s="1" customFormat="1" ht="50" customHeight="1" spans="1:45">
      <c r="A439" s="17">
        <v>432</v>
      </c>
      <c r="B439" s="19" t="s">
        <v>10604</v>
      </c>
      <c r="C439" s="19" t="s">
        <v>258</v>
      </c>
      <c r="D439" s="19" t="s">
        <v>110</v>
      </c>
      <c r="E439" s="19" t="s">
        <v>259</v>
      </c>
      <c r="F439" s="92">
        <v>2018.1</v>
      </c>
      <c r="G439" s="25">
        <v>2019.12</v>
      </c>
      <c r="H439" s="19" t="s">
        <v>259</v>
      </c>
      <c r="I439" s="19" t="s">
        <v>259</v>
      </c>
      <c r="J439" s="19" t="s">
        <v>10605</v>
      </c>
      <c r="K439" s="35">
        <v>112.8</v>
      </c>
      <c r="L439" s="35">
        <v>112.8</v>
      </c>
      <c r="M439" s="35"/>
      <c r="N439" s="35"/>
      <c r="O439" s="19" t="s">
        <v>10072</v>
      </c>
      <c r="P439" s="19" t="s">
        <v>10605</v>
      </c>
      <c r="Q439" s="19" t="s">
        <v>7216</v>
      </c>
      <c r="R439" s="19" t="s">
        <v>117</v>
      </c>
      <c r="S439" s="19" t="s">
        <v>178</v>
      </c>
      <c r="T439" s="19">
        <v>2018</v>
      </c>
      <c r="U439" s="19" t="s">
        <v>77</v>
      </c>
      <c r="V439" s="34">
        <v>112.8</v>
      </c>
      <c r="W439" s="35">
        <v>112.8</v>
      </c>
      <c r="X439" s="35"/>
      <c r="Y439" s="19"/>
      <c r="Z439" s="19" t="s">
        <v>77</v>
      </c>
      <c r="AA439" s="22" t="s">
        <v>77</v>
      </c>
      <c r="AB439" s="19" t="s">
        <v>78</v>
      </c>
      <c r="AC439" s="19"/>
      <c r="AD439" s="19" t="s">
        <v>78</v>
      </c>
      <c r="AE439" s="19"/>
      <c r="AF439" s="19" t="s">
        <v>78</v>
      </c>
      <c r="AG439" s="19">
        <v>1500</v>
      </c>
      <c r="AH439" s="19">
        <v>1500</v>
      </c>
      <c r="AI439" s="19" t="s">
        <v>10605</v>
      </c>
      <c r="AJ439" s="19" t="s">
        <v>10606</v>
      </c>
      <c r="AK439" s="19" t="s">
        <v>6843</v>
      </c>
      <c r="AL439" s="19" t="s">
        <v>10607</v>
      </c>
      <c r="AM439" s="22" t="s">
        <v>10608</v>
      </c>
      <c r="AN439" s="22" t="s">
        <v>10609</v>
      </c>
      <c r="AO439" s="22" t="s">
        <v>10610</v>
      </c>
      <c r="AP439" s="19" t="s">
        <v>122</v>
      </c>
      <c r="AQ439" s="19" t="s">
        <v>4101</v>
      </c>
      <c r="AR439" s="19" t="s">
        <v>187</v>
      </c>
      <c r="AS439" s="19">
        <v>13896559606</v>
      </c>
    </row>
    <row r="440" s="1" customFormat="1" ht="50" customHeight="1" spans="1:45">
      <c r="A440" s="17">
        <v>433</v>
      </c>
      <c r="B440" s="19" t="s">
        <v>10611</v>
      </c>
      <c r="C440" s="19" t="s">
        <v>258</v>
      </c>
      <c r="D440" s="19" t="s">
        <v>110</v>
      </c>
      <c r="E440" s="19" t="s">
        <v>259</v>
      </c>
      <c r="F440" s="92">
        <v>2018.1</v>
      </c>
      <c r="G440" s="25">
        <v>2019.12</v>
      </c>
      <c r="H440" s="19" t="s">
        <v>259</v>
      </c>
      <c r="I440" s="19" t="s">
        <v>259</v>
      </c>
      <c r="J440" s="19" t="s">
        <v>10612</v>
      </c>
      <c r="K440" s="35">
        <v>175</v>
      </c>
      <c r="L440" s="35">
        <v>175</v>
      </c>
      <c r="M440" s="35"/>
      <c r="N440" s="35"/>
      <c r="O440" s="19" t="s">
        <v>10072</v>
      </c>
      <c r="P440" s="19" t="s">
        <v>10612</v>
      </c>
      <c r="Q440" s="19" t="s">
        <v>10574</v>
      </c>
      <c r="R440" s="19" t="s">
        <v>117</v>
      </c>
      <c r="S440" s="19" t="s">
        <v>2462</v>
      </c>
      <c r="T440" s="19">
        <v>2018</v>
      </c>
      <c r="U440" s="19" t="s">
        <v>77</v>
      </c>
      <c r="V440" s="34">
        <v>175</v>
      </c>
      <c r="W440" s="35">
        <v>175</v>
      </c>
      <c r="X440" s="35"/>
      <c r="Y440" s="19"/>
      <c r="Z440" s="19" t="s">
        <v>77</v>
      </c>
      <c r="AA440" s="22" t="s">
        <v>77</v>
      </c>
      <c r="AB440" s="19" t="s">
        <v>78</v>
      </c>
      <c r="AC440" s="19"/>
      <c r="AD440" s="19" t="s">
        <v>78</v>
      </c>
      <c r="AE440" s="19"/>
      <c r="AF440" s="19" t="s">
        <v>78</v>
      </c>
      <c r="AG440" s="19">
        <v>800</v>
      </c>
      <c r="AH440" s="19">
        <v>800</v>
      </c>
      <c r="AI440" s="19" t="s">
        <v>10612</v>
      </c>
      <c r="AJ440" s="35" t="s">
        <v>10613</v>
      </c>
      <c r="AK440" s="19" t="s">
        <v>6843</v>
      </c>
      <c r="AL440" s="19" t="s">
        <v>6844</v>
      </c>
      <c r="AM440" s="35" t="s">
        <v>3566</v>
      </c>
      <c r="AN440" s="22" t="s">
        <v>10577</v>
      </c>
      <c r="AO440" s="22" t="s">
        <v>10578</v>
      </c>
      <c r="AP440" s="19" t="s">
        <v>122</v>
      </c>
      <c r="AQ440" s="19" t="s">
        <v>4101</v>
      </c>
      <c r="AR440" s="19" t="s">
        <v>187</v>
      </c>
      <c r="AS440" s="19">
        <v>13896559606</v>
      </c>
    </row>
    <row r="441" s="1" customFormat="1" ht="50" customHeight="1" spans="1:45">
      <c r="A441" s="17">
        <v>434</v>
      </c>
      <c r="B441" s="19" t="s">
        <v>10614</v>
      </c>
      <c r="C441" s="19" t="s">
        <v>258</v>
      </c>
      <c r="D441" s="19" t="s">
        <v>110</v>
      </c>
      <c r="E441" s="19" t="s">
        <v>259</v>
      </c>
      <c r="F441" s="92">
        <v>2018.1</v>
      </c>
      <c r="G441" s="25">
        <v>2019.12</v>
      </c>
      <c r="H441" s="19" t="s">
        <v>259</v>
      </c>
      <c r="I441" s="19" t="s">
        <v>259</v>
      </c>
      <c r="J441" s="19" t="s">
        <v>10615</v>
      </c>
      <c r="K441" s="35">
        <v>300</v>
      </c>
      <c r="L441" s="35">
        <v>300</v>
      </c>
      <c r="M441" s="35"/>
      <c r="N441" s="35"/>
      <c r="O441" s="19" t="s">
        <v>10072</v>
      </c>
      <c r="P441" s="19" t="s">
        <v>10615</v>
      </c>
      <c r="Q441" s="19" t="s">
        <v>10574</v>
      </c>
      <c r="R441" s="19" t="s">
        <v>117</v>
      </c>
      <c r="S441" s="19" t="s">
        <v>2462</v>
      </c>
      <c r="T441" s="19">
        <v>2018</v>
      </c>
      <c r="U441" s="19" t="s">
        <v>77</v>
      </c>
      <c r="V441" s="34">
        <v>300</v>
      </c>
      <c r="W441" s="35">
        <v>300</v>
      </c>
      <c r="X441" s="35"/>
      <c r="Y441" s="19"/>
      <c r="Z441" s="19" t="s">
        <v>77</v>
      </c>
      <c r="AA441" s="22" t="s">
        <v>77</v>
      </c>
      <c r="AB441" s="19" t="s">
        <v>78</v>
      </c>
      <c r="AC441" s="19"/>
      <c r="AD441" s="19" t="s">
        <v>78</v>
      </c>
      <c r="AE441" s="19"/>
      <c r="AF441" s="19" t="s">
        <v>78</v>
      </c>
      <c r="AG441" s="19">
        <v>750</v>
      </c>
      <c r="AH441" s="19">
        <v>750</v>
      </c>
      <c r="AI441" s="19" t="s">
        <v>10615</v>
      </c>
      <c r="AJ441" s="19" t="s">
        <v>10575</v>
      </c>
      <c r="AK441" s="19" t="s">
        <v>6843</v>
      </c>
      <c r="AL441" s="19" t="s">
        <v>6844</v>
      </c>
      <c r="AM441" s="35" t="s">
        <v>2180</v>
      </c>
      <c r="AN441" s="22" t="s">
        <v>10577</v>
      </c>
      <c r="AO441" s="22" t="s">
        <v>10616</v>
      </c>
      <c r="AP441" s="19" t="s">
        <v>122</v>
      </c>
      <c r="AQ441" s="19" t="s">
        <v>4101</v>
      </c>
      <c r="AR441" s="19" t="s">
        <v>187</v>
      </c>
      <c r="AS441" s="19">
        <v>13896559606</v>
      </c>
    </row>
    <row r="442" s="1" customFormat="1" ht="50" customHeight="1" spans="1:45">
      <c r="A442" s="17">
        <v>435</v>
      </c>
      <c r="B442" s="23" t="s">
        <v>10617</v>
      </c>
      <c r="C442" s="22" t="s">
        <v>258</v>
      </c>
      <c r="D442" s="19" t="s">
        <v>110</v>
      </c>
      <c r="E442" s="22" t="s">
        <v>439</v>
      </c>
      <c r="F442" s="92">
        <v>2018.1</v>
      </c>
      <c r="G442" s="20">
        <v>2018.12</v>
      </c>
      <c r="H442" s="25" t="s">
        <v>7863</v>
      </c>
      <c r="I442" s="22" t="s">
        <v>1893</v>
      </c>
      <c r="J442" s="23" t="s">
        <v>10618</v>
      </c>
      <c r="K442" s="97">
        <v>54.27</v>
      </c>
      <c r="L442" s="97">
        <v>0</v>
      </c>
      <c r="M442" s="97">
        <v>54.27</v>
      </c>
      <c r="N442" s="97">
        <v>0</v>
      </c>
      <c r="O442" s="22" t="s">
        <v>10619</v>
      </c>
      <c r="P442" s="23" t="s">
        <v>10620</v>
      </c>
      <c r="Q442" s="23" t="s">
        <v>10621</v>
      </c>
      <c r="R442" s="22" t="s">
        <v>117</v>
      </c>
      <c r="S442" s="25" t="s">
        <v>2462</v>
      </c>
      <c r="T442" s="19">
        <v>2018</v>
      </c>
      <c r="U442" s="23" t="s">
        <v>77</v>
      </c>
      <c r="V442" s="97">
        <v>54.27</v>
      </c>
      <c r="W442" s="97">
        <v>0</v>
      </c>
      <c r="X442" s="97">
        <v>54.27</v>
      </c>
      <c r="Y442" s="23"/>
      <c r="Z442" s="23" t="s">
        <v>77</v>
      </c>
      <c r="AA442" s="22" t="s">
        <v>77</v>
      </c>
      <c r="AB442" s="23" t="s">
        <v>78</v>
      </c>
      <c r="AC442" s="23"/>
      <c r="AD442" s="23" t="s">
        <v>78</v>
      </c>
      <c r="AE442" s="23"/>
      <c r="AF442" s="23" t="s">
        <v>78</v>
      </c>
      <c r="AG442" s="23">
        <v>928</v>
      </c>
      <c r="AH442" s="23">
        <v>928</v>
      </c>
      <c r="AI442" s="23" t="s">
        <v>10618</v>
      </c>
      <c r="AJ442" s="19" t="s">
        <v>10620</v>
      </c>
      <c r="AK442" s="19" t="s">
        <v>119</v>
      </c>
      <c r="AL442" s="22" t="s">
        <v>153</v>
      </c>
      <c r="AM442" s="19" t="s">
        <v>3040</v>
      </c>
      <c r="AN442" s="30" t="s">
        <v>2466</v>
      </c>
      <c r="AO442" s="19" t="s">
        <v>10622</v>
      </c>
      <c r="AP442" s="19" t="s">
        <v>2536</v>
      </c>
      <c r="AQ442" s="19" t="s">
        <v>4080</v>
      </c>
      <c r="AR442" s="19" t="s">
        <v>3118</v>
      </c>
      <c r="AS442" s="51" t="s">
        <v>3119</v>
      </c>
    </row>
    <row r="443" s="1" customFormat="1" ht="50" customHeight="1" spans="1:45">
      <c r="A443" s="17">
        <v>436</v>
      </c>
      <c r="B443" s="93" t="s">
        <v>10623</v>
      </c>
      <c r="C443" s="93" t="s">
        <v>258</v>
      </c>
      <c r="D443" s="93" t="s">
        <v>10624</v>
      </c>
      <c r="E443" s="93" t="s">
        <v>10625</v>
      </c>
      <c r="F443" s="92">
        <v>2018.1</v>
      </c>
      <c r="G443" s="93">
        <v>2019.12</v>
      </c>
      <c r="H443" s="93" t="s">
        <v>5790</v>
      </c>
      <c r="I443" s="7" t="s">
        <v>398</v>
      </c>
      <c r="J443" s="93" t="s">
        <v>10626</v>
      </c>
      <c r="K443" s="93">
        <v>87.609</v>
      </c>
      <c r="L443" s="93">
        <v>0</v>
      </c>
      <c r="M443" s="93">
        <v>87.609</v>
      </c>
      <c r="N443" s="93"/>
      <c r="O443" s="93">
        <v>263</v>
      </c>
      <c r="P443" s="93" t="s">
        <v>10627</v>
      </c>
      <c r="Q443" s="93" t="s">
        <v>10628</v>
      </c>
      <c r="R443" s="93" t="s">
        <v>2368</v>
      </c>
      <c r="S443" s="93" t="s">
        <v>2462</v>
      </c>
      <c r="T443" s="93">
        <v>2018</v>
      </c>
      <c r="U443" s="93" t="s">
        <v>77</v>
      </c>
      <c r="V443" s="93">
        <v>87.609</v>
      </c>
      <c r="W443" s="93"/>
      <c r="X443" s="93">
        <v>87.609</v>
      </c>
      <c r="Y443" s="93"/>
      <c r="Z443" s="93" t="s">
        <v>77</v>
      </c>
      <c r="AA443" s="22" t="s">
        <v>77</v>
      </c>
      <c r="AB443" s="93" t="s">
        <v>78</v>
      </c>
      <c r="AC443" s="93"/>
      <c r="AD443" s="93" t="s">
        <v>78</v>
      </c>
      <c r="AE443" s="93"/>
      <c r="AF443" s="93" t="s">
        <v>77</v>
      </c>
      <c r="AG443" s="93">
        <v>263</v>
      </c>
      <c r="AH443" s="93">
        <v>263</v>
      </c>
      <c r="AI443" s="93" t="s">
        <v>10629</v>
      </c>
      <c r="AJ443" s="93" t="s">
        <v>10630</v>
      </c>
      <c r="AK443" s="93" t="s">
        <v>10631</v>
      </c>
      <c r="AL443" s="93" t="s">
        <v>153</v>
      </c>
      <c r="AM443" s="93" t="s">
        <v>10632</v>
      </c>
      <c r="AN443" s="93" t="s">
        <v>10633</v>
      </c>
      <c r="AO443" s="93" t="s">
        <v>10634</v>
      </c>
      <c r="AP443" s="93" t="s">
        <v>10635</v>
      </c>
      <c r="AQ443" s="99">
        <v>0.95</v>
      </c>
      <c r="AR443" s="93" t="s">
        <v>5332</v>
      </c>
      <c r="AS443" s="93">
        <v>18996782628</v>
      </c>
    </row>
    <row r="444" s="2" customFormat="1" ht="50" customHeight="1" spans="1:45">
      <c r="A444" s="17">
        <v>437</v>
      </c>
      <c r="B444" s="94" t="s">
        <v>10636</v>
      </c>
      <c r="C444" s="94" t="s">
        <v>3504</v>
      </c>
      <c r="D444" s="94" t="s">
        <v>10637</v>
      </c>
      <c r="E444" s="94" t="s">
        <v>10638</v>
      </c>
      <c r="F444" s="92">
        <v>2018.1</v>
      </c>
      <c r="G444" s="94">
        <v>2018.12</v>
      </c>
      <c r="H444" s="19" t="s">
        <v>10639</v>
      </c>
      <c r="I444" s="19" t="s">
        <v>781</v>
      </c>
      <c r="J444" s="19" t="s">
        <v>10640</v>
      </c>
      <c r="K444" s="94">
        <v>100</v>
      </c>
      <c r="L444" s="94">
        <v>100</v>
      </c>
      <c r="M444" s="94">
        <v>0</v>
      </c>
      <c r="N444" s="94">
        <v>0</v>
      </c>
      <c r="O444" s="94" t="s">
        <v>10641</v>
      </c>
      <c r="P444" s="94" t="s">
        <v>10642</v>
      </c>
      <c r="Q444" s="94" t="s">
        <v>10643</v>
      </c>
      <c r="R444" s="94" t="s">
        <v>117</v>
      </c>
      <c r="S444" s="94" t="s">
        <v>3512</v>
      </c>
      <c r="T444" s="94">
        <v>2018</v>
      </c>
      <c r="U444" s="94" t="s">
        <v>77</v>
      </c>
      <c r="V444" s="94">
        <v>100</v>
      </c>
      <c r="W444" s="94">
        <v>100</v>
      </c>
      <c r="X444" s="94">
        <v>100</v>
      </c>
      <c r="Y444" s="94" t="s">
        <v>77</v>
      </c>
      <c r="Z444" s="94"/>
      <c r="AA444" s="94" t="s">
        <v>77</v>
      </c>
      <c r="AB444" s="94" t="s">
        <v>78</v>
      </c>
      <c r="AC444" s="94" t="s">
        <v>78</v>
      </c>
      <c r="AD444" s="94" t="s">
        <v>78</v>
      </c>
      <c r="AE444" s="94" t="s">
        <v>78</v>
      </c>
      <c r="AF444" s="94" t="s">
        <v>78</v>
      </c>
      <c r="AG444" s="94" t="s">
        <v>10644</v>
      </c>
      <c r="AH444" s="94" t="s">
        <v>10641</v>
      </c>
      <c r="AI444" s="94" t="s">
        <v>10645</v>
      </c>
      <c r="AJ444" s="94" t="s">
        <v>10646</v>
      </c>
      <c r="AK444" s="94" t="s">
        <v>10647</v>
      </c>
      <c r="AL444" s="94" t="s">
        <v>10648</v>
      </c>
      <c r="AM444" s="94" t="s">
        <v>10649</v>
      </c>
      <c r="AN444" s="94" t="s">
        <v>10650</v>
      </c>
      <c r="AO444" s="94" t="s">
        <v>10651</v>
      </c>
      <c r="AP444" s="94" t="s">
        <v>10652</v>
      </c>
      <c r="AQ444" s="94" t="s">
        <v>7397</v>
      </c>
      <c r="AR444" s="94" t="s">
        <v>10653</v>
      </c>
      <c r="AS444" s="100" t="s">
        <v>10654</v>
      </c>
    </row>
    <row r="445" s="2" customFormat="1" ht="50" customHeight="1" spans="1:45">
      <c r="A445" s="17">
        <v>438</v>
      </c>
      <c r="B445" s="29" t="s">
        <v>10655</v>
      </c>
      <c r="C445" s="29" t="s">
        <v>258</v>
      </c>
      <c r="D445" s="29" t="s">
        <v>67</v>
      </c>
      <c r="E445" s="29" t="s">
        <v>5181</v>
      </c>
      <c r="F445" s="92">
        <v>2018.1</v>
      </c>
      <c r="G445" s="94">
        <v>2018.12</v>
      </c>
      <c r="H445" s="29" t="s">
        <v>10656</v>
      </c>
      <c r="I445" s="29" t="s">
        <v>726</v>
      </c>
      <c r="J445" s="29" t="s">
        <v>10657</v>
      </c>
      <c r="K445" s="29">
        <v>403</v>
      </c>
      <c r="L445" s="29">
        <v>0</v>
      </c>
      <c r="M445" s="29">
        <v>403</v>
      </c>
      <c r="N445" s="29">
        <v>0</v>
      </c>
      <c r="O445" s="29" t="s">
        <v>10658</v>
      </c>
      <c r="P445" s="29" t="s">
        <v>10659</v>
      </c>
      <c r="Q445" s="29" t="s">
        <v>10660</v>
      </c>
      <c r="R445" s="29" t="s">
        <v>117</v>
      </c>
      <c r="S445" s="29" t="s">
        <v>178</v>
      </c>
      <c r="T445" s="29">
        <v>2018</v>
      </c>
      <c r="U445" s="29" t="s">
        <v>77</v>
      </c>
      <c r="V445" s="29">
        <v>403</v>
      </c>
      <c r="W445" s="29"/>
      <c r="X445" s="29">
        <v>403</v>
      </c>
      <c r="Y445" s="29" t="s">
        <v>78</v>
      </c>
      <c r="Z445" s="29" t="s">
        <v>77</v>
      </c>
      <c r="AA445" s="22" t="s">
        <v>77</v>
      </c>
      <c r="AB445" s="29" t="s">
        <v>78</v>
      </c>
      <c r="AC445" s="29" t="s">
        <v>78</v>
      </c>
      <c r="AD445" s="29" t="s">
        <v>78</v>
      </c>
      <c r="AE445" s="29" t="s">
        <v>78</v>
      </c>
      <c r="AF445" s="29" t="s">
        <v>78</v>
      </c>
      <c r="AG445" s="29">
        <v>32</v>
      </c>
      <c r="AH445" s="29">
        <v>32</v>
      </c>
      <c r="AI445" s="29" t="s">
        <v>10661</v>
      </c>
      <c r="AJ445" s="29" t="s">
        <v>10661</v>
      </c>
      <c r="AK445" s="29" t="s">
        <v>667</v>
      </c>
      <c r="AL445" s="29" t="s">
        <v>120</v>
      </c>
      <c r="AM445" s="29" t="s">
        <v>5872</v>
      </c>
      <c r="AN445" s="29" t="s">
        <v>1166</v>
      </c>
      <c r="AO445" s="29" t="s">
        <v>10662</v>
      </c>
      <c r="AP445" s="29" t="s">
        <v>3976</v>
      </c>
      <c r="AQ445" s="29" t="s">
        <v>4337</v>
      </c>
      <c r="AR445" s="29" t="s">
        <v>2591</v>
      </c>
      <c r="AS445" s="29">
        <v>70653429</v>
      </c>
    </row>
    <row r="446" s="2" customFormat="1" ht="50" customHeight="1" spans="1:45">
      <c r="A446" s="17">
        <v>439</v>
      </c>
      <c r="B446" s="29" t="s">
        <v>10663</v>
      </c>
      <c r="C446" s="95" t="s">
        <v>258</v>
      </c>
      <c r="D446" s="95" t="s">
        <v>110</v>
      </c>
      <c r="E446" s="29" t="s">
        <v>5181</v>
      </c>
      <c r="F446" s="92">
        <v>2018.1</v>
      </c>
      <c r="G446" s="94">
        <v>2018.12</v>
      </c>
      <c r="H446" s="95" t="s">
        <v>10664</v>
      </c>
      <c r="I446" s="95" t="s">
        <v>10664</v>
      </c>
      <c r="J446" s="29" t="s">
        <v>10665</v>
      </c>
      <c r="K446" s="95">
        <v>60</v>
      </c>
      <c r="L446" s="95">
        <v>0</v>
      </c>
      <c r="M446" s="95">
        <v>60</v>
      </c>
      <c r="N446" s="95">
        <v>0</v>
      </c>
      <c r="O446" s="29" t="s">
        <v>4112</v>
      </c>
      <c r="P446" s="29" t="s">
        <v>4112</v>
      </c>
      <c r="Q446" s="29" t="s">
        <v>10666</v>
      </c>
      <c r="R446" s="95" t="s">
        <v>5483</v>
      </c>
      <c r="S446" s="29" t="s">
        <v>178</v>
      </c>
      <c r="T446" s="95">
        <v>2018</v>
      </c>
      <c r="U446" s="95" t="s">
        <v>77</v>
      </c>
      <c r="V446" s="95">
        <v>60</v>
      </c>
      <c r="W446" s="95">
        <v>0</v>
      </c>
      <c r="X446" s="95">
        <v>60</v>
      </c>
      <c r="Y446" s="29" t="s">
        <v>78</v>
      </c>
      <c r="Z446" s="29" t="s">
        <v>77</v>
      </c>
      <c r="AA446" s="22" t="s">
        <v>77</v>
      </c>
      <c r="AB446" s="29" t="s">
        <v>78</v>
      </c>
      <c r="AC446" s="29" t="s">
        <v>78</v>
      </c>
      <c r="AD446" s="29" t="s">
        <v>78</v>
      </c>
      <c r="AE446" s="29" t="s">
        <v>78</v>
      </c>
      <c r="AF446" s="29" t="s">
        <v>78</v>
      </c>
      <c r="AG446" s="95">
        <v>18</v>
      </c>
      <c r="AH446" s="95">
        <v>18</v>
      </c>
      <c r="AI446" s="29" t="s">
        <v>10667</v>
      </c>
      <c r="AJ446" s="29" t="s">
        <v>10667</v>
      </c>
      <c r="AK446" s="29" t="s">
        <v>667</v>
      </c>
      <c r="AL446" s="29" t="s">
        <v>120</v>
      </c>
      <c r="AM446" s="29" t="s">
        <v>10668</v>
      </c>
      <c r="AN446" s="29" t="s">
        <v>10669</v>
      </c>
      <c r="AO446" s="29" t="s">
        <v>10670</v>
      </c>
      <c r="AP446" s="29" t="s">
        <v>3976</v>
      </c>
      <c r="AQ446" s="29" t="s">
        <v>4337</v>
      </c>
      <c r="AR446" s="29" t="s">
        <v>2622</v>
      </c>
      <c r="AS446" s="95">
        <v>70653073</v>
      </c>
    </row>
    <row r="447" s="1" customFormat="1" ht="50" customHeight="1" spans="1:45">
      <c r="A447" s="17">
        <v>440</v>
      </c>
      <c r="B447" s="7" t="s">
        <v>10671</v>
      </c>
      <c r="C447" s="7" t="s">
        <v>258</v>
      </c>
      <c r="D447" s="7" t="s">
        <v>67</v>
      </c>
      <c r="E447" s="7" t="s">
        <v>10672</v>
      </c>
      <c r="F447" s="92">
        <v>2018.1</v>
      </c>
      <c r="G447" s="94">
        <v>2018.12</v>
      </c>
      <c r="H447" s="7" t="s">
        <v>5790</v>
      </c>
      <c r="I447" s="7" t="s">
        <v>4211</v>
      </c>
      <c r="J447" s="7" t="s">
        <v>10673</v>
      </c>
      <c r="K447" s="7">
        <v>232.1</v>
      </c>
      <c r="L447" s="7">
        <v>232.1</v>
      </c>
      <c r="M447" s="7"/>
      <c r="N447" s="7"/>
      <c r="O447" s="7" t="s">
        <v>10674</v>
      </c>
      <c r="P447" s="7" t="s">
        <v>10675</v>
      </c>
      <c r="Q447" s="7" t="s">
        <v>10676</v>
      </c>
      <c r="R447" s="7" t="s">
        <v>117</v>
      </c>
      <c r="S447" s="7" t="s">
        <v>5791</v>
      </c>
      <c r="T447" s="7">
        <v>2018</v>
      </c>
      <c r="U447" s="7" t="s">
        <v>77</v>
      </c>
      <c r="V447" s="7">
        <v>232.1</v>
      </c>
      <c r="W447" s="7">
        <v>232.1</v>
      </c>
      <c r="X447" s="7"/>
      <c r="Y447" s="7"/>
      <c r="Z447" s="7" t="s">
        <v>77</v>
      </c>
      <c r="AA447" s="22" t="s">
        <v>77</v>
      </c>
      <c r="AB447" s="7" t="s">
        <v>78</v>
      </c>
      <c r="AC447" s="7" t="s">
        <v>78</v>
      </c>
      <c r="AD447" s="7" t="s">
        <v>78</v>
      </c>
      <c r="AE447" s="7" t="s">
        <v>78</v>
      </c>
      <c r="AF447" s="7" t="s">
        <v>78</v>
      </c>
      <c r="AG447" s="46" t="s">
        <v>10677</v>
      </c>
      <c r="AH447" s="46" t="s">
        <v>10678</v>
      </c>
      <c r="AI447" s="46" t="s">
        <v>10679</v>
      </c>
      <c r="AJ447" s="7" t="s">
        <v>10680</v>
      </c>
      <c r="AK447" s="7" t="s">
        <v>328</v>
      </c>
      <c r="AL447" s="47" t="s">
        <v>5794</v>
      </c>
      <c r="AM447" s="7" t="s">
        <v>2763</v>
      </c>
      <c r="AN447" s="7" t="s">
        <v>10681</v>
      </c>
      <c r="AO447" s="7" t="s">
        <v>10682</v>
      </c>
      <c r="AP447" s="7" t="s">
        <v>2536</v>
      </c>
      <c r="AQ447" s="22" t="s">
        <v>5252</v>
      </c>
      <c r="AR447" s="7" t="s">
        <v>511</v>
      </c>
      <c r="AS447" s="6" t="s">
        <v>2916</v>
      </c>
    </row>
    <row r="448" s="2" customFormat="1" ht="50" customHeight="1" spans="1:45">
      <c r="A448" s="17">
        <v>441</v>
      </c>
      <c r="B448" s="67" t="s">
        <v>10683</v>
      </c>
      <c r="C448" s="29" t="s">
        <v>258</v>
      </c>
      <c r="D448" s="29" t="s">
        <v>110</v>
      </c>
      <c r="E448" s="29" t="s">
        <v>10684</v>
      </c>
      <c r="F448" s="92">
        <v>2018.1</v>
      </c>
      <c r="G448" s="94">
        <v>2018.12</v>
      </c>
      <c r="H448" s="29" t="s">
        <v>6638</v>
      </c>
      <c r="I448" s="98" t="s">
        <v>146</v>
      </c>
      <c r="J448" s="23" t="s">
        <v>10685</v>
      </c>
      <c r="K448" s="29">
        <v>150</v>
      </c>
      <c r="L448" s="29">
        <v>150</v>
      </c>
      <c r="M448" s="29"/>
      <c r="N448" s="29"/>
      <c r="O448" s="29" t="s">
        <v>10686</v>
      </c>
      <c r="P448" s="29" t="s">
        <v>474</v>
      </c>
      <c r="Q448" s="29" t="s">
        <v>10687</v>
      </c>
      <c r="R448" s="29" t="s">
        <v>10688</v>
      </c>
      <c r="S448" s="29" t="s">
        <v>178</v>
      </c>
      <c r="T448" s="22">
        <v>2018</v>
      </c>
      <c r="U448" s="29" t="s">
        <v>77</v>
      </c>
      <c r="V448" s="29">
        <v>150</v>
      </c>
      <c r="W448" s="29">
        <v>150</v>
      </c>
      <c r="X448" s="29"/>
      <c r="Y448" s="29"/>
      <c r="Z448" s="29" t="s">
        <v>77</v>
      </c>
      <c r="AA448" s="29" t="s">
        <v>77</v>
      </c>
      <c r="AB448" s="29" t="s">
        <v>78</v>
      </c>
      <c r="AC448" s="29"/>
      <c r="AD448" s="29" t="s">
        <v>78</v>
      </c>
      <c r="AE448" s="29"/>
      <c r="AF448" s="29" t="s">
        <v>78</v>
      </c>
      <c r="AG448" s="29" t="s">
        <v>10686</v>
      </c>
      <c r="AH448" s="29" t="s">
        <v>10686</v>
      </c>
      <c r="AI448" s="23" t="s">
        <v>10685</v>
      </c>
      <c r="AJ448" s="29" t="s">
        <v>10686</v>
      </c>
      <c r="AK448" s="29" t="s">
        <v>667</v>
      </c>
      <c r="AL448" s="29" t="s">
        <v>7961</v>
      </c>
      <c r="AM448" s="29" t="s">
        <v>8057</v>
      </c>
      <c r="AN448" s="29" t="s">
        <v>10159</v>
      </c>
      <c r="AO448" s="29" t="s">
        <v>10686</v>
      </c>
      <c r="AP448" s="29" t="s">
        <v>2270</v>
      </c>
      <c r="AQ448" s="29" t="s">
        <v>4080</v>
      </c>
      <c r="AR448" s="29" t="s">
        <v>7398</v>
      </c>
      <c r="AS448" s="29">
        <v>15095890966</v>
      </c>
    </row>
    <row r="449" s="1" customFormat="1" ht="50" customHeight="1" spans="1:45">
      <c r="A449" s="17">
        <v>442</v>
      </c>
      <c r="B449" s="101" t="s">
        <v>10689</v>
      </c>
      <c r="C449" s="101" t="s">
        <v>258</v>
      </c>
      <c r="D449" s="101" t="s">
        <v>110</v>
      </c>
      <c r="E449" s="101" t="s">
        <v>2385</v>
      </c>
      <c r="F449" s="92">
        <v>2018.1</v>
      </c>
      <c r="G449" s="94">
        <v>2018.12</v>
      </c>
      <c r="H449" s="101" t="s">
        <v>5790</v>
      </c>
      <c r="I449" s="101" t="s">
        <v>5324</v>
      </c>
      <c r="J449" s="101" t="s">
        <v>10690</v>
      </c>
      <c r="K449" s="111">
        <v>533.5</v>
      </c>
      <c r="L449" s="111">
        <v>533.5</v>
      </c>
      <c r="M449" s="111"/>
      <c r="N449" s="111"/>
      <c r="O449" s="101" t="s">
        <v>2568</v>
      </c>
      <c r="P449" s="101" t="s">
        <v>7459</v>
      </c>
      <c r="Q449" s="101" t="s">
        <v>2570</v>
      </c>
      <c r="R449" s="101" t="s">
        <v>1029</v>
      </c>
      <c r="S449" s="101" t="s">
        <v>2462</v>
      </c>
      <c r="T449" s="116">
        <v>2018</v>
      </c>
      <c r="U449" s="101" t="s">
        <v>77</v>
      </c>
      <c r="V449" s="116">
        <v>533.5</v>
      </c>
      <c r="W449" s="116">
        <v>533.5</v>
      </c>
      <c r="X449" s="116"/>
      <c r="Y449" s="116"/>
      <c r="Z449" s="101" t="s">
        <v>77</v>
      </c>
      <c r="AA449" s="101" t="s">
        <v>77</v>
      </c>
      <c r="AB449" s="101" t="s">
        <v>78</v>
      </c>
      <c r="AC449" s="116"/>
      <c r="AD449" s="101" t="s">
        <v>78</v>
      </c>
      <c r="AE449" s="116"/>
      <c r="AF449" s="101" t="s">
        <v>78</v>
      </c>
      <c r="AG449" s="116">
        <v>156</v>
      </c>
      <c r="AH449" s="116">
        <v>156</v>
      </c>
      <c r="AI449" s="101" t="s">
        <v>10691</v>
      </c>
      <c r="AJ449" s="101" t="s">
        <v>10691</v>
      </c>
      <c r="AK449" s="19" t="s">
        <v>10692</v>
      </c>
      <c r="AL449" s="19" t="s">
        <v>10693</v>
      </c>
      <c r="AM449" s="19" t="s">
        <v>10694</v>
      </c>
      <c r="AN449" s="19" t="s">
        <v>10695</v>
      </c>
      <c r="AO449" s="19" t="s">
        <v>10696</v>
      </c>
      <c r="AP449" s="24" t="s">
        <v>10697</v>
      </c>
      <c r="AQ449" s="19" t="s">
        <v>10698</v>
      </c>
      <c r="AR449" s="19" t="s">
        <v>1250</v>
      </c>
      <c r="AS449" s="21">
        <v>13896703018</v>
      </c>
    </row>
    <row r="450" s="1" customFormat="1" ht="50" customHeight="1" spans="1:45">
      <c r="A450" s="17">
        <v>443</v>
      </c>
      <c r="B450" s="102" t="s">
        <v>10699</v>
      </c>
      <c r="C450" s="102" t="s">
        <v>168</v>
      </c>
      <c r="D450" s="102" t="s">
        <v>110</v>
      </c>
      <c r="E450" s="102" t="s">
        <v>835</v>
      </c>
      <c r="F450" s="103">
        <v>2017.1</v>
      </c>
      <c r="G450" s="94">
        <v>2018.12</v>
      </c>
      <c r="H450" s="102" t="s">
        <v>1132</v>
      </c>
      <c r="I450" s="102" t="s">
        <v>835</v>
      </c>
      <c r="J450" s="102" t="s">
        <v>10700</v>
      </c>
      <c r="K450" s="112">
        <v>10</v>
      </c>
      <c r="L450" s="112">
        <v>10</v>
      </c>
      <c r="M450" s="112"/>
      <c r="N450" s="112"/>
      <c r="O450" s="102">
        <v>3251</v>
      </c>
      <c r="P450" s="102" t="s">
        <v>10701</v>
      </c>
      <c r="Q450" s="102" t="s">
        <v>10702</v>
      </c>
      <c r="R450" s="102" t="s">
        <v>4016</v>
      </c>
      <c r="S450" s="102" t="s">
        <v>178</v>
      </c>
      <c r="T450" s="102">
        <v>2018</v>
      </c>
      <c r="U450" s="102" t="s">
        <v>77</v>
      </c>
      <c r="V450" s="117">
        <v>10</v>
      </c>
      <c r="W450" s="112">
        <v>10</v>
      </c>
      <c r="X450" s="112"/>
      <c r="Y450" s="102" t="s">
        <v>10703</v>
      </c>
      <c r="Z450" s="102"/>
      <c r="AA450" s="22" t="s">
        <v>77</v>
      </c>
      <c r="AB450" s="102" t="s">
        <v>78</v>
      </c>
      <c r="AC450" s="102"/>
      <c r="AD450" s="102" t="s">
        <v>78</v>
      </c>
      <c r="AE450" s="102"/>
      <c r="AF450" s="102" t="s">
        <v>78</v>
      </c>
      <c r="AG450" s="102">
        <v>3251</v>
      </c>
      <c r="AH450" s="102">
        <v>3251</v>
      </c>
      <c r="AI450" s="102" t="s">
        <v>10704</v>
      </c>
      <c r="AJ450" s="102" t="s">
        <v>10705</v>
      </c>
      <c r="AK450" s="102" t="s">
        <v>10706</v>
      </c>
      <c r="AL450" s="103" t="s">
        <v>10707</v>
      </c>
      <c r="AM450" s="102" t="s">
        <v>10708</v>
      </c>
      <c r="AN450" s="102" t="s">
        <v>10709</v>
      </c>
      <c r="AO450" s="102" t="s">
        <v>10701</v>
      </c>
      <c r="AP450" s="102" t="s">
        <v>10710</v>
      </c>
      <c r="AQ450" s="102" t="s">
        <v>238</v>
      </c>
      <c r="AR450" s="102" t="s">
        <v>10711</v>
      </c>
      <c r="AS450" s="102">
        <v>13996874345</v>
      </c>
    </row>
    <row r="451" s="1" customFormat="1" ht="50" customHeight="1" spans="1:45">
      <c r="A451" s="17">
        <v>444</v>
      </c>
      <c r="B451" s="102" t="s">
        <v>10699</v>
      </c>
      <c r="C451" s="102" t="s">
        <v>168</v>
      </c>
      <c r="D451" s="102" t="s">
        <v>110</v>
      </c>
      <c r="E451" s="102" t="s">
        <v>796</v>
      </c>
      <c r="F451" s="103">
        <v>2017.1</v>
      </c>
      <c r="G451" s="94">
        <v>2018.12</v>
      </c>
      <c r="H451" s="102" t="s">
        <v>1132</v>
      </c>
      <c r="I451" s="102" t="s">
        <v>796</v>
      </c>
      <c r="J451" s="102" t="s">
        <v>10712</v>
      </c>
      <c r="K451" s="112">
        <v>5</v>
      </c>
      <c r="L451" s="112">
        <v>5</v>
      </c>
      <c r="M451" s="112"/>
      <c r="N451" s="112"/>
      <c r="O451" s="102">
        <v>6548</v>
      </c>
      <c r="P451" s="102" t="s">
        <v>10701</v>
      </c>
      <c r="Q451" s="102" t="s">
        <v>10702</v>
      </c>
      <c r="R451" s="102" t="s">
        <v>4016</v>
      </c>
      <c r="S451" s="102" t="s">
        <v>178</v>
      </c>
      <c r="T451" s="102">
        <v>2018</v>
      </c>
      <c r="U451" s="102" t="s">
        <v>77</v>
      </c>
      <c r="V451" s="117">
        <v>5</v>
      </c>
      <c r="W451" s="112">
        <v>5</v>
      </c>
      <c r="X451" s="112"/>
      <c r="Y451" s="102" t="s">
        <v>10703</v>
      </c>
      <c r="Z451" s="102"/>
      <c r="AA451" s="22" t="s">
        <v>77</v>
      </c>
      <c r="AB451" s="102" t="s">
        <v>78</v>
      </c>
      <c r="AC451" s="102"/>
      <c r="AD451" s="102" t="s">
        <v>78</v>
      </c>
      <c r="AE451" s="102"/>
      <c r="AF451" s="102" t="s">
        <v>78</v>
      </c>
      <c r="AG451" s="102">
        <v>6548</v>
      </c>
      <c r="AH451" s="102">
        <v>6548</v>
      </c>
      <c r="AI451" s="102" t="s">
        <v>10704</v>
      </c>
      <c r="AJ451" s="102" t="s">
        <v>10713</v>
      </c>
      <c r="AK451" s="102" t="s">
        <v>10706</v>
      </c>
      <c r="AL451" s="103" t="s">
        <v>10707</v>
      </c>
      <c r="AM451" s="102" t="s">
        <v>10708</v>
      </c>
      <c r="AN451" s="102" t="s">
        <v>10714</v>
      </c>
      <c r="AO451" s="102" t="s">
        <v>10701</v>
      </c>
      <c r="AP451" s="102" t="s">
        <v>10710</v>
      </c>
      <c r="AQ451" s="102" t="s">
        <v>238</v>
      </c>
      <c r="AR451" s="102" t="s">
        <v>10715</v>
      </c>
      <c r="AS451" s="102">
        <v>13251203988</v>
      </c>
    </row>
    <row r="452" s="1" customFormat="1" ht="50" customHeight="1" spans="1:45">
      <c r="A452" s="17">
        <v>445</v>
      </c>
      <c r="B452" s="102" t="s">
        <v>10699</v>
      </c>
      <c r="C452" s="102" t="s">
        <v>168</v>
      </c>
      <c r="D452" s="102" t="s">
        <v>110</v>
      </c>
      <c r="E452" s="102" t="s">
        <v>765</v>
      </c>
      <c r="F452" s="103">
        <v>2017.1</v>
      </c>
      <c r="G452" s="94">
        <v>2018.12</v>
      </c>
      <c r="H452" s="102" t="s">
        <v>1132</v>
      </c>
      <c r="I452" s="102" t="s">
        <v>765</v>
      </c>
      <c r="J452" s="102" t="s">
        <v>10716</v>
      </c>
      <c r="K452" s="112">
        <v>5</v>
      </c>
      <c r="L452" s="112">
        <v>5</v>
      </c>
      <c r="M452" s="112"/>
      <c r="N452" s="112"/>
      <c r="O452" s="102">
        <v>5487</v>
      </c>
      <c r="P452" s="102" t="s">
        <v>10701</v>
      </c>
      <c r="Q452" s="102" t="s">
        <v>10702</v>
      </c>
      <c r="R452" s="102" t="s">
        <v>4016</v>
      </c>
      <c r="S452" s="102" t="s">
        <v>178</v>
      </c>
      <c r="T452" s="102">
        <v>2018</v>
      </c>
      <c r="U452" s="102" t="s">
        <v>77</v>
      </c>
      <c r="V452" s="117">
        <v>5</v>
      </c>
      <c r="W452" s="112">
        <v>5</v>
      </c>
      <c r="X452" s="112"/>
      <c r="Y452" s="102" t="s">
        <v>10703</v>
      </c>
      <c r="Z452" s="102"/>
      <c r="AA452" s="22" t="s">
        <v>77</v>
      </c>
      <c r="AB452" s="102" t="s">
        <v>78</v>
      </c>
      <c r="AC452" s="102"/>
      <c r="AD452" s="102" t="s">
        <v>78</v>
      </c>
      <c r="AE452" s="102"/>
      <c r="AF452" s="102" t="s">
        <v>78</v>
      </c>
      <c r="AG452" s="102">
        <v>5487</v>
      </c>
      <c r="AH452" s="102">
        <v>5487</v>
      </c>
      <c r="AI452" s="102" t="s">
        <v>10704</v>
      </c>
      <c r="AJ452" s="102" t="s">
        <v>10717</v>
      </c>
      <c r="AK452" s="102" t="s">
        <v>10706</v>
      </c>
      <c r="AL452" s="103" t="s">
        <v>10707</v>
      </c>
      <c r="AM452" s="102" t="s">
        <v>10708</v>
      </c>
      <c r="AN452" s="102" t="s">
        <v>10718</v>
      </c>
      <c r="AO452" s="102" t="s">
        <v>10701</v>
      </c>
      <c r="AP452" s="102" t="s">
        <v>10710</v>
      </c>
      <c r="AQ452" s="102" t="s">
        <v>238</v>
      </c>
      <c r="AR452" s="102" t="s">
        <v>10719</v>
      </c>
      <c r="AS452" s="102">
        <v>18223710689</v>
      </c>
    </row>
    <row r="453" s="1" customFormat="1" ht="50" customHeight="1" spans="1:45">
      <c r="A453" s="17">
        <v>446</v>
      </c>
      <c r="B453" s="102" t="s">
        <v>10699</v>
      </c>
      <c r="C453" s="102" t="s">
        <v>168</v>
      </c>
      <c r="D453" s="102" t="s">
        <v>110</v>
      </c>
      <c r="E453" s="102" t="s">
        <v>803</v>
      </c>
      <c r="F453" s="103">
        <v>2017</v>
      </c>
      <c r="G453" s="94">
        <v>2018.12</v>
      </c>
      <c r="H453" s="102" t="s">
        <v>1132</v>
      </c>
      <c r="I453" s="102" t="s">
        <v>803</v>
      </c>
      <c r="J453" s="102" t="s">
        <v>10720</v>
      </c>
      <c r="K453" s="112">
        <v>5</v>
      </c>
      <c r="L453" s="112">
        <v>5</v>
      </c>
      <c r="M453" s="112"/>
      <c r="N453" s="112"/>
      <c r="O453" s="102">
        <v>3323</v>
      </c>
      <c r="P453" s="102" t="s">
        <v>10701</v>
      </c>
      <c r="Q453" s="102" t="s">
        <v>10702</v>
      </c>
      <c r="R453" s="102" t="s">
        <v>4016</v>
      </c>
      <c r="S453" s="102" t="s">
        <v>178</v>
      </c>
      <c r="T453" s="102">
        <v>2018</v>
      </c>
      <c r="U453" s="102" t="s">
        <v>77</v>
      </c>
      <c r="V453" s="117">
        <v>5</v>
      </c>
      <c r="W453" s="112">
        <v>5</v>
      </c>
      <c r="X453" s="112"/>
      <c r="Y453" s="102" t="s">
        <v>10703</v>
      </c>
      <c r="Z453" s="102"/>
      <c r="AA453" s="22" t="s">
        <v>77</v>
      </c>
      <c r="AB453" s="102" t="s">
        <v>78</v>
      </c>
      <c r="AC453" s="102"/>
      <c r="AD453" s="102" t="s">
        <v>78</v>
      </c>
      <c r="AE453" s="102"/>
      <c r="AF453" s="102" t="s">
        <v>78</v>
      </c>
      <c r="AG453" s="102">
        <v>3323</v>
      </c>
      <c r="AH453" s="102">
        <v>3323</v>
      </c>
      <c r="AI453" s="102" t="s">
        <v>10704</v>
      </c>
      <c r="AJ453" s="102" t="s">
        <v>10721</v>
      </c>
      <c r="AK453" s="102" t="s">
        <v>10706</v>
      </c>
      <c r="AL453" s="103" t="s">
        <v>10707</v>
      </c>
      <c r="AM453" s="102" t="s">
        <v>10708</v>
      </c>
      <c r="AN453" s="102" t="s">
        <v>10722</v>
      </c>
      <c r="AO453" s="102" t="s">
        <v>10701</v>
      </c>
      <c r="AP453" s="102" t="s">
        <v>10710</v>
      </c>
      <c r="AQ453" s="102" t="s">
        <v>238</v>
      </c>
      <c r="AR453" s="102" t="s">
        <v>10723</v>
      </c>
      <c r="AS453" s="102">
        <v>17323754390</v>
      </c>
    </row>
    <row r="454" s="1" customFormat="1" ht="50" customHeight="1" spans="1:45">
      <c r="A454" s="17">
        <v>447</v>
      </c>
      <c r="B454" s="102" t="s">
        <v>10699</v>
      </c>
      <c r="C454" s="102" t="s">
        <v>168</v>
      </c>
      <c r="D454" s="102" t="s">
        <v>110</v>
      </c>
      <c r="E454" s="102" t="s">
        <v>772</v>
      </c>
      <c r="F454" s="103">
        <v>2017</v>
      </c>
      <c r="G454" s="94">
        <v>2018.12</v>
      </c>
      <c r="H454" s="102" t="s">
        <v>1132</v>
      </c>
      <c r="I454" s="102" t="s">
        <v>772</v>
      </c>
      <c r="J454" s="102" t="s">
        <v>10724</v>
      </c>
      <c r="K454" s="112">
        <v>5</v>
      </c>
      <c r="L454" s="112">
        <v>5</v>
      </c>
      <c r="M454" s="112"/>
      <c r="N454" s="112"/>
      <c r="O454" s="102">
        <v>3328</v>
      </c>
      <c r="P454" s="102" t="s">
        <v>10701</v>
      </c>
      <c r="Q454" s="102" t="s">
        <v>10702</v>
      </c>
      <c r="R454" s="102" t="s">
        <v>4016</v>
      </c>
      <c r="S454" s="102" t="s">
        <v>178</v>
      </c>
      <c r="T454" s="102">
        <v>2018</v>
      </c>
      <c r="U454" s="102" t="s">
        <v>77</v>
      </c>
      <c r="V454" s="117">
        <v>5</v>
      </c>
      <c r="W454" s="112">
        <v>5</v>
      </c>
      <c r="X454" s="112"/>
      <c r="Y454" s="102" t="s">
        <v>10703</v>
      </c>
      <c r="Z454" s="102"/>
      <c r="AA454" s="22" t="s">
        <v>77</v>
      </c>
      <c r="AB454" s="102" t="s">
        <v>78</v>
      </c>
      <c r="AC454" s="102"/>
      <c r="AD454" s="102" t="s">
        <v>78</v>
      </c>
      <c r="AE454" s="102"/>
      <c r="AF454" s="102" t="s">
        <v>78</v>
      </c>
      <c r="AG454" s="102">
        <v>3328</v>
      </c>
      <c r="AH454" s="102">
        <v>3328</v>
      </c>
      <c r="AI454" s="102" t="s">
        <v>10704</v>
      </c>
      <c r="AJ454" s="102" t="s">
        <v>10725</v>
      </c>
      <c r="AK454" s="102" t="s">
        <v>10706</v>
      </c>
      <c r="AL454" s="103" t="s">
        <v>10707</v>
      </c>
      <c r="AM454" s="102" t="s">
        <v>10708</v>
      </c>
      <c r="AN454" s="102" t="s">
        <v>10726</v>
      </c>
      <c r="AO454" s="102" t="s">
        <v>10701</v>
      </c>
      <c r="AP454" s="102" t="s">
        <v>10710</v>
      </c>
      <c r="AQ454" s="102" t="s">
        <v>238</v>
      </c>
      <c r="AR454" s="102" t="s">
        <v>778</v>
      </c>
      <c r="AS454" s="102">
        <v>18996280005</v>
      </c>
    </row>
    <row r="455" s="1" customFormat="1" ht="50" customHeight="1" spans="1:45">
      <c r="A455" s="17">
        <v>448</v>
      </c>
      <c r="B455" s="102" t="s">
        <v>10699</v>
      </c>
      <c r="C455" s="102" t="s">
        <v>168</v>
      </c>
      <c r="D455" s="102" t="s">
        <v>110</v>
      </c>
      <c r="E455" s="102" t="s">
        <v>372</v>
      </c>
      <c r="F455" s="103">
        <v>2017</v>
      </c>
      <c r="G455" s="94">
        <v>2018.12</v>
      </c>
      <c r="H455" s="102" t="s">
        <v>1132</v>
      </c>
      <c r="I455" s="102" t="s">
        <v>372</v>
      </c>
      <c r="J455" s="102" t="s">
        <v>10727</v>
      </c>
      <c r="K455" s="112">
        <v>5</v>
      </c>
      <c r="L455" s="112">
        <v>5</v>
      </c>
      <c r="M455" s="112"/>
      <c r="N455" s="112"/>
      <c r="O455" s="102">
        <v>1165</v>
      </c>
      <c r="P455" s="102" t="s">
        <v>10701</v>
      </c>
      <c r="Q455" s="102" t="s">
        <v>10702</v>
      </c>
      <c r="R455" s="102" t="s">
        <v>4016</v>
      </c>
      <c r="S455" s="102" t="s">
        <v>178</v>
      </c>
      <c r="T455" s="102">
        <v>2018</v>
      </c>
      <c r="U455" s="102" t="s">
        <v>77</v>
      </c>
      <c r="V455" s="117">
        <v>5</v>
      </c>
      <c r="W455" s="112">
        <v>5</v>
      </c>
      <c r="X455" s="112"/>
      <c r="Y455" s="102" t="s">
        <v>10703</v>
      </c>
      <c r="Z455" s="102"/>
      <c r="AA455" s="22" t="s">
        <v>77</v>
      </c>
      <c r="AB455" s="102" t="s">
        <v>78</v>
      </c>
      <c r="AC455" s="102"/>
      <c r="AD455" s="102" t="s">
        <v>78</v>
      </c>
      <c r="AE455" s="102"/>
      <c r="AF455" s="102" t="s">
        <v>78</v>
      </c>
      <c r="AG455" s="102">
        <v>1165</v>
      </c>
      <c r="AH455" s="102">
        <v>1165</v>
      </c>
      <c r="AI455" s="102" t="s">
        <v>10704</v>
      </c>
      <c r="AJ455" s="102" t="s">
        <v>10728</v>
      </c>
      <c r="AK455" s="102" t="s">
        <v>10706</v>
      </c>
      <c r="AL455" s="103" t="s">
        <v>10707</v>
      </c>
      <c r="AM455" s="102" t="s">
        <v>10708</v>
      </c>
      <c r="AN455" s="102" t="s">
        <v>10729</v>
      </c>
      <c r="AO455" s="102" t="s">
        <v>10701</v>
      </c>
      <c r="AP455" s="102" t="s">
        <v>10710</v>
      </c>
      <c r="AQ455" s="102" t="s">
        <v>238</v>
      </c>
      <c r="AR455" s="102" t="s">
        <v>1946</v>
      </c>
      <c r="AS455" s="102">
        <v>15025611312</v>
      </c>
    </row>
    <row r="456" s="1" customFormat="1" ht="50" customHeight="1" spans="1:45">
      <c r="A456" s="17">
        <v>449</v>
      </c>
      <c r="B456" s="102" t="s">
        <v>10699</v>
      </c>
      <c r="C456" s="102" t="s">
        <v>168</v>
      </c>
      <c r="D456" s="102" t="s">
        <v>110</v>
      </c>
      <c r="E456" s="102" t="s">
        <v>896</v>
      </c>
      <c r="F456" s="103">
        <v>2017.1</v>
      </c>
      <c r="G456" s="94">
        <v>2018.12</v>
      </c>
      <c r="H456" s="102" t="s">
        <v>1132</v>
      </c>
      <c r="I456" s="102" t="s">
        <v>896</v>
      </c>
      <c r="J456" s="102" t="s">
        <v>10730</v>
      </c>
      <c r="K456" s="112">
        <v>5</v>
      </c>
      <c r="L456" s="112">
        <v>5</v>
      </c>
      <c r="M456" s="112"/>
      <c r="N456" s="112"/>
      <c r="O456" s="102">
        <v>2546</v>
      </c>
      <c r="P456" s="102" t="s">
        <v>10701</v>
      </c>
      <c r="Q456" s="102" t="s">
        <v>10702</v>
      </c>
      <c r="R456" s="102" t="s">
        <v>4016</v>
      </c>
      <c r="S456" s="102" t="s">
        <v>178</v>
      </c>
      <c r="T456" s="102">
        <v>2018</v>
      </c>
      <c r="U456" s="102" t="s">
        <v>77</v>
      </c>
      <c r="V456" s="117">
        <v>5</v>
      </c>
      <c r="W456" s="112">
        <v>5</v>
      </c>
      <c r="X456" s="112"/>
      <c r="Y456" s="102" t="s">
        <v>10703</v>
      </c>
      <c r="Z456" s="102"/>
      <c r="AA456" s="22" t="s">
        <v>77</v>
      </c>
      <c r="AB456" s="102" t="s">
        <v>78</v>
      </c>
      <c r="AC456" s="102"/>
      <c r="AD456" s="102" t="s">
        <v>78</v>
      </c>
      <c r="AE456" s="102"/>
      <c r="AF456" s="102" t="s">
        <v>78</v>
      </c>
      <c r="AG456" s="102">
        <v>2546</v>
      </c>
      <c r="AH456" s="102">
        <v>2546</v>
      </c>
      <c r="AI456" s="102" t="s">
        <v>10704</v>
      </c>
      <c r="AJ456" s="102" t="s">
        <v>10731</v>
      </c>
      <c r="AK456" s="102" t="s">
        <v>10706</v>
      </c>
      <c r="AL456" s="103" t="s">
        <v>10707</v>
      </c>
      <c r="AM456" s="102" t="s">
        <v>10708</v>
      </c>
      <c r="AN456" s="102" t="s">
        <v>10732</v>
      </c>
      <c r="AO456" s="102" t="s">
        <v>10701</v>
      </c>
      <c r="AP456" s="102" t="s">
        <v>10710</v>
      </c>
      <c r="AQ456" s="102" t="s">
        <v>238</v>
      </c>
      <c r="AR456" s="102" t="s">
        <v>10733</v>
      </c>
      <c r="AS456" s="102">
        <v>18996738275</v>
      </c>
    </row>
    <row r="457" s="1" customFormat="1" ht="50" customHeight="1" spans="1:45">
      <c r="A457" s="17">
        <v>450</v>
      </c>
      <c r="B457" s="102" t="s">
        <v>10699</v>
      </c>
      <c r="C457" s="102" t="s">
        <v>168</v>
      </c>
      <c r="D457" s="102" t="s">
        <v>110</v>
      </c>
      <c r="E457" s="102" t="s">
        <v>817</v>
      </c>
      <c r="F457" s="103">
        <v>2017.1</v>
      </c>
      <c r="G457" s="94">
        <v>2018.12</v>
      </c>
      <c r="H457" s="102" t="s">
        <v>1132</v>
      </c>
      <c r="I457" s="102" t="s">
        <v>817</v>
      </c>
      <c r="J457" s="102" t="s">
        <v>10734</v>
      </c>
      <c r="K457" s="112">
        <v>5</v>
      </c>
      <c r="L457" s="112">
        <v>5</v>
      </c>
      <c r="M457" s="112"/>
      <c r="N457" s="112"/>
      <c r="O457" s="102">
        <v>4513</v>
      </c>
      <c r="P457" s="102" t="s">
        <v>10701</v>
      </c>
      <c r="Q457" s="102" t="s">
        <v>10702</v>
      </c>
      <c r="R457" s="102" t="s">
        <v>4016</v>
      </c>
      <c r="S457" s="102" t="s">
        <v>178</v>
      </c>
      <c r="T457" s="102">
        <v>2018</v>
      </c>
      <c r="U457" s="102" t="s">
        <v>77</v>
      </c>
      <c r="V457" s="117">
        <v>5</v>
      </c>
      <c r="W457" s="112">
        <v>5</v>
      </c>
      <c r="X457" s="112"/>
      <c r="Y457" s="102" t="s">
        <v>10703</v>
      </c>
      <c r="Z457" s="102"/>
      <c r="AA457" s="22" t="s">
        <v>77</v>
      </c>
      <c r="AB457" s="102" t="s">
        <v>78</v>
      </c>
      <c r="AC457" s="102"/>
      <c r="AD457" s="102" t="s">
        <v>78</v>
      </c>
      <c r="AE457" s="102"/>
      <c r="AF457" s="102" t="s">
        <v>78</v>
      </c>
      <c r="AG457" s="102">
        <v>4513</v>
      </c>
      <c r="AH457" s="102">
        <v>4513</v>
      </c>
      <c r="AI457" s="102" t="s">
        <v>10704</v>
      </c>
      <c r="AJ457" s="102" t="s">
        <v>10735</v>
      </c>
      <c r="AK457" s="102" t="s">
        <v>10706</v>
      </c>
      <c r="AL457" s="103" t="s">
        <v>10707</v>
      </c>
      <c r="AM457" s="102" t="s">
        <v>10708</v>
      </c>
      <c r="AN457" s="102" t="s">
        <v>10736</v>
      </c>
      <c r="AO457" s="102" t="s">
        <v>10701</v>
      </c>
      <c r="AP457" s="102" t="s">
        <v>10710</v>
      </c>
      <c r="AQ457" s="102" t="s">
        <v>238</v>
      </c>
      <c r="AR457" s="102" t="s">
        <v>10737</v>
      </c>
      <c r="AS457" s="102">
        <v>13896718573</v>
      </c>
    </row>
    <row r="458" s="1" customFormat="1" ht="50" customHeight="1" spans="1:45">
      <c r="A458" s="17">
        <v>451</v>
      </c>
      <c r="B458" s="102" t="s">
        <v>10699</v>
      </c>
      <c r="C458" s="102" t="s">
        <v>168</v>
      </c>
      <c r="D458" s="102" t="s">
        <v>110</v>
      </c>
      <c r="E458" s="102" t="s">
        <v>822</v>
      </c>
      <c r="F458" s="103">
        <v>2017.1</v>
      </c>
      <c r="G458" s="94">
        <v>2018.12</v>
      </c>
      <c r="H458" s="102" t="s">
        <v>1132</v>
      </c>
      <c r="I458" s="102" t="s">
        <v>822</v>
      </c>
      <c r="J458" s="102" t="s">
        <v>10738</v>
      </c>
      <c r="K458" s="112">
        <v>5</v>
      </c>
      <c r="L458" s="112">
        <v>5</v>
      </c>
      <c r="M458" s="112"/>
      <c r="N458" s="112"/>
      <c r="O458" s="102">
        <v>4789</v>
      </c>
      <c r="P458" s="102" t="s">
        <v>10701</v>
      </c>
      <c r="Q458" s="102" t="s">
        <v>10702</v>
      </c>
      <c r="R458" s="102" t="s">
        <v>4016</v>
      </c>
      <c r="S458" s="102" t="s">
        <v>178</v>
      </c>
      <c r="T458" s="102">
        <v>2018</v>
      </c>
      <c r="U458" s="102" t="s">
        <v>77</v>
      </c>
      <c r="V458" s="117">
        <v>5</v>
      </c>
      <c r="W458" s="112">
        <v>5</v>
      </c>
      <c r="X458" s="112"/>
      <c r="Y458" s="102" t="s">
        <v>10703</v>
      </c>
      <c r="Z458" s="102"/>
      <c r="AA458" s="22" t="s">
        <v>77</v>
      </c>
      <c r="AB458" s="102" t="s">
        <v>78</v>
      </c>
      <c r="AC458" s="102"/>
      <c r="AD458" s="102" t="s">
        <v>78</v>
      </c>
      <c r="AE458" s="102"/>
      <c r="AF458" s="102" t="s">
        <v>78</v>
      </c>
      <c r="AG458" s="102">
        <v>4789</v>
      </c>
      <c r="AH458" s="102">
        <v>4789</v>
      </c>
      <c r="AI458" s="102" t="s">
        <v>10704</v>
      </c>
      <c r="AJ458" s="102" t="s">
        <v>10739</v>
      </c>
      <c r="AK458" s="102" t="s">
        <v>10706</v>
      </c>
      <c r="AL458" s="103" t="s">
        <v>10707</v>
      </c>
      <c r="AM458" s="102" t="s">
        <v>10708</v>
      </c>
      <c r="AN458" s="102" t="s">
        <v>10740</v>
      </c>
      <c r="AO458" s="102" t="s">
        <v>10701</v>
      </c>
      <c r="AP458" s="102" t="s">
        <v>10710</v>
      </c>
      <c r="AQ458" s="102" t="s">
        <v>238</v>
      </c>
      <c r="AR458" s="102" t="s">
        <v>10741</v>
      </c>
      <c r="AS458" s="102">
        <v>13594508845</v>
      </c>
    </row>
    <row r="459" s="1" customFormat="1" ht="50" customHeight="1" spans="1:45">
      <c r="A459" s="17">
        <v>452</v>
      </c>
      <c r="B459" s="102" t="s">
        <v>10699</v>
      </c>
      <c r="C459" s="102" t="s">
        <v>168</v>
      </c>
      <c r="D459" s="102" t="s">
        <v>110</v>
      </c>
      <c r="E459" s="102" t="s">
        <v>741</v>
      </c>
      <c r="F459" s="103">
        <v>2017.1</v>
      </c>
      <c r="G459" s="94">
        <v>2018.12</v>
      </c>
      <c r="H459" s="102" t="s">
        <v>1132</v>
      </c>
      <c r="I459" s="102" t="s">
        <v>741</v>
      </c>
      <c r="J459" s="102" t="s">
        <v>10742</v>
      </c>
      <c r="K459" s="112">
        <v>5</v>
      </c>
      <c r="L459" s="112">
        <v>5</v>
      </c>
      <c r="M459" s="112"/>
      <c r="N459" s="112"/>
      <c r="O459" s="102">
        <v>3126</v>
      </c>
      <c r="P459" s="102" t="s">
        <v>10701</v>
      </c>
      <c r="Q459" s="102" t="s">
        <v>10702</v>
      </c>
      <c r="R459" s="102" t="s">
        <v>4016</v>
      </c>
      <c r="S459" s="102" t="s">
        <v>178</v>
      </c>
      <c r="T459" s="102">
        <v>2018</v>
      </c>
      <c r="U459" s="102" t="s">
        <v>77</v>
      </c>
      <c r="V459" s="117">
        <v>5</v>
      </c>
      <c r="W459" s="112">
        <v>5</v>
      </c>
      <c r="X459" s="112"/>
      <c r="Y459" s="102" t="s">
        <v>10703</v>
      </c>
      <c r="Z459" s="102"/>
      <c r="AA459" s="22" t="s">
        <v>77</v>
      </c>
      <c r="AB459" s="102" t="s">
        <v>78</v>
      </c>
      <c r="AC459" s="102"/>
      <c r="AD459" s="102" t="s">
        <v>78</v>
      </c>
      <c r="AE459" s="102"/>
      <c r="AF459" s="102" t="s">
        <v>78</v>
      </c>
      <c r="AG459" s="102">
        <v>3126</v>
      </c>
      <c r="AH459" s="102">
        <v>3126</v>
      </c>
      <c r="AI459" s="102" t="s">
        <v>10704</v>
      </c>
      <c r="AJ459" s="102" t="s">
        <v>10743</v>
      </c>
      <c r="AK459" s="102" t="s">
        <v>10706</v>
      </c>
      <c r="AL459" s="103" t="s">
        <v>10707</v>
      </c>
      <c r="AM459" s="102" t="s">
        <v>10708</v>
      </c>
      <c r="AN459" s="102" t="s">
        <v>10744</v>
      </c>
      <c r="AO459" s="102" t="s">
        <v>10701</v>
      </c>
      <c r="AP459" s="102" t="s">
        <v>10710</v>
      </c>
      <c r="AQ459" s="102" t="s">
        <v>238</v>
      </c>
      <c r="AR459" s="102" t="s">
        <v>10745</v>
      </c>
      <c r="AS459" s="102">
        <v>18325010775</v>
      </c>
    </row>
    <row r="460" s="1" customFormat="1" ht="50" customHeight="1" spans="1:45">
      <c r="A460" s="17">
        <v>453</v>
      </c>
      <c r="B460" s="102" t="s">
        <v>10699</v>
      </c>
      <c r="C460" s="102" t="s">
        <v>168</v>
      </c>
      <c r="D460" s="102" t="s">
        <v>110</v>
      </c>
      <c r="E460" s="102" t="s">
        <v>809</v>
      </c>
      <c r="F460" s="103">
        <v>2017.1</v>
      </c>
      <c r="G460" s="94">
        <v>2018.12</v>
      </c>
      <c r="H460" s="102" t="s">
        <v>1132</v>
      </c>
      <c r="I460" s="102" t="s">
        <v>809</v>
      </c>
      <c r="J460" s="102" t="s">
        <v>10746</v>
      </c>
      <c r="K460" s="112">
        <v>5</v>
      </c>
      <c r="L460" s="112">
        <v>5</v>
      </c>
      <c r="M460" s="112"/>
      <c r="N460" s="112"/>
      <c r="O460" s="102">
        <v>4589</v>
      </c>
      <c r="P460" s="102" t="s">
        <v>10701</v>
      </c>
      <c r="Q460" s="102" t="s">
        <v>10702</v>
      </c>
      <c r="R460" s="102" t="s">
        <v>4016</v>
      </c>
      <c r="S460" s="102" t="s">
        <v>178</v>
      </c>
      <c r="T460" s="102">
        <v>2018</v>
      </c>
      <c r="U460" s="102" t="s">
        <v>77</v>
      </c>
      <c r="V460" s="117">
        <v>5</v>
      </c>
      <c r="W460" s="112">
        <v>5</v>
      </c>
      <c r="X460" s="112"/>
      <c r="Y460" s="102" t="s">
        <v>10703</v>
      </c>
      <c r="Z460" s="102"/>
      <c r="AA460" s="22" t="s">
        <v>77</v>
      </c>
      <c r="AB460" s="102" t="s">
        <v>78</v>
      </c>
      <c r="AC460" s="102"/>
      <c r="AD460" s="102" t="s">
        <v>78</v>
      </c>
      <c r="AE460" s="102"/>
      <c r="AF460" s="102" t="s">
        <v>78</v>
      </c>
      <c r="AG460" s="102">
        <v>4589</v>
      </c>
      <c r="AH460" s="102">
        <v>4589</v>
      </c>
      <c r="AI460" s="102" t="s">
        <v>10704</v>
      </c>
      <c r="AJ460" s="102" t="s">
        <v>10747</v>
      </c>
      <c r="AK460" s="102" t="s">
        <v>10706</v>
      </c>
      <c r="AL460" s="103" t="s">
        <v>10707</v>
      </c>
      <c r="AM460" s="102" t="s">
        <v>10708</v>
      </c>
      <c r="AN460" s="102" t="s">
        <v>10748</v>
      </c>
      <c r="AO460" s="102" t="s">
        <v>10701</v>
      </c>
      <c r="AP460" s="102" t="s">
        <v>10710</v>
      </c>
      <c r="AQ460" s="102" t="s">
        <v>238</v>
      </c>
      <c r="AR460" s="102" t="s">
        <v>10749</v>
      </c>
      <c r="AS460" s="102">
        <v>13896696269</v>
      </c>
    </row>
    <row r="461" s="1" customFormat="1" ht="50" customHeight="1" spans="1:45">
      <c r="A461" s="17">
        <v>454</v>
      </c>
      <c r="B461" s="102" t="s">
        <v>10699</v>
      </c>
      <c r="C461" s="102" t="s">
        <v>168</v>
      </c>
      <c r="D461" s="102" t="s">
        <v>110</v>
      </c>
      <c r="E461" s="102" t="s">
        <v>5408</v>
      </c>
      <c r="F461" s="103">
        <v>2017.1</v>
      </c>
      <c r="G461" s="94">
        <v>2018.12</v>
      </c>
      <c r="H461" s="102" t="s">
        <v>1132</v>
      </c>
      <c r="I461" s="102" t="s">
        <v>5408</v>
      </c>
      <c r="J461" s="102" t="s">
        <v>10750</v>
      </c>
      <c r="K461" s="112">
        <v>13</v>
      </c>
      <c r="L461" s="112">
        <v>13</v>
      </c>
      <c r="M461" s="112"/>
      <c r="N461" s="112"/>
      <c r="O461" s="102">
        <v>4598</v>
      </c>
      <c r="P461" s="102" t="s">
        <v>10701</v>
      </c>
      <c r="Q461" s="102" t="s">
        <v>10702</v>
      </c>
      <c r="R461" s="102" t="s">
        <v>4016</v>
      </c>
      <c r="S461" s="102" t="s">
        <v>178</v>
      </c>
      <c r="T461" s="102">
        <v>2018</v>
      </c>
      <c r="U461" s="102" t="s">
        <v>77</v>
      </c>
      <c r="V461" s="117">
        <v>13</v>
      </c>
      <c r="W461" s="112">
        <v>13</v>
      </c>
      <c r="X461" s="112"/>
      <c r="Y461" s="102" t="s">
        <v>10703</v>
      </c>
      <c r="Z461" s="102"/>
      <c r="AA461" s="22" t="s">
        <v>77</v>
      </c>
      <c r="AB461" s="102" t="s">
        <v>78</v>
      </c>
      <c r="AC461" s="102"/>
      <c r="AD461" s="102" t="s">
        <v>78</v>
      </c>
      <c r="AE461" s="102"/>
      <c r="AF461" s="102" t="s">
        <v>78</v>
      </c>
      <c r="AG461" s="102">
        <v>4598</v>
      </c>
      <c r="AH461" s="102">
        <v>4598</v>
      </c>
      <c r="AI461" s="102" t="s">
        <v>10704</v>
      </c>
      <c r="AJ461" s="102" t="s">
        <v>10751</v>
      </c>
      <c r="AK461" s="102" t="s">
        <v>10706</v>
      </c>
      <c r="AL461" s="103" t="s">
        <v>10707</v>
      </c>
      <c r="AM461" s="102" t="s">
        <v>10752</v>
      </c>
      <c r="AN461" s="102" t="s">
        <v>10753</v>
      </c>
      <c r="AO461" s="102" t="s">
        <v>10701</v>
      </c>
      <c r="AP461" s="102" t="s">
        <v>10710</v>
      </c>
      <c r="AQ461" s="102" t="s">
        <v>238</v>
      </c>
      <c r="AR461" s="102" t="s">
        <v>5423</v>
      </c>
      <c r="AS461" s="102">
        <v>13098756703</v>
      </c>
    </row>
    <row r="462" s="1" customFormat="1" ht="50" customHeight="1" spans="1:45">
      <c r="A462" s="17">
        <v>455</v>
      </c>
      <c r="B462" s="102" t="s">
        <v>10699</v>
      </c>
      <c r="C462" s="102" t="s">
        <v>168</v>
      </c>
      <c r="D462" s="102" t="s">
        <v>110</v>
      </c>
      <c r="E462" s="102" t="s">
        <v>146</v>
      </c>
      <c r="F462" s="103">
        <v>2017.1</v>
      </c>
      <c r="G462" s="94">
        <v>2018.12</v>
      </c>
      <c r="H462" s="102" t="s">
        <v>1132</v>
      </c>
      <c r="I462" s="102" t="s">
        <v>146</v>
      </c>
      <c r="J462" s="102" t="s">
        <v>10754</v>
      </c>
      <c r="K462" s="112">
        <v>2</v>
      </c>
      <c r="L462" s="112">
        <v>2</v>
      </c>
      <c r="M462" s="112"/>
      <c r="N462" s="112"/>
      <c r="O462" s="102">
        <v>1256</v>
      </c>
      <c r="P462" s="102" t="s">
        <v>10701</v>
      </c>
      <c r="Q462" s="102" t="s">
        <v>10702</v>
      </c>
      <c r="R462" s="102" t="s">
        <v>4016</v>
      </c>
      <c r="S462" s="102" t="s">
        <v>178</v>
      </c>
      <c r="T462" s="102">
        <v>2018</v>
      </c>
      <c r="U462" s="102" t="s">
        <v>77</v>
      </c>
      <c r="V462" s="117">
        <v>2</v>
      </c>
      <c r="W462" s="112">
        <v>2</v>
      </c>
      <c r="X462" s="112"/>
      <c r="Y462" s="102" t="s">
        <v>10703</v>
      </c>
      <c r="Z462" s="102"/>
      <c r="AA462" s="22" t="s">
        <v>77</v>
      </c>
      <c r="AB462" s="102" t="s">
        <v>78</v>
      </c>
      <c r="AC462" s="102"/>
      <c r="AD462" s="102" t="s">
        <v>78</v>
      </c>
      <c r="AE462" s="102"/>
      <c r="AF462" s="102" t="s">
        <v>78</v>
      </c>
      <c r="AG462" s="102">
        <v>1256</v>
      </c>
      <c r="AH462" s="102">
        <v>1256</v>
      </c>
      <c r="AI462" s="102" t="s">
        <v>10704</v>
      </c>
      <c r="AJ462" s="102" t="s">
        <v>10754</v>
      </c>
      <c r="AK462" s="102" t="s">
        <v>10706</v>
      </c>
      <c r="AL462" s="103" t="s">
        <v>10707</v>
      </c>
      <c r="AM462" s="102" t="s">
        <v>10755</v>
      </c>
      <c r="AN462" s="102" t="s">
        <v>10756</v>
      </c>
      <c r="AO462" s="102" t="s">
        <v>10701</v>
      </c>
      <c r="AP462" s="102" t="s">
        <v>10710</v>
      </c>
      <c r="AQ462" s="102" t="s">
        <v>238</v>
      </c>
      <c r="AR462" s="102" t="s">
        <v>10757</v>
      </c>
      <c r="AS462" s="102">
        <v>13896625266</v>
      </c>
    </row>
    <row r="463" s="1" customFormat="1" ht="50" customHeight="1" spans="1:45">
      <c r="A463" s="17">
        <v>456</v>
      </c>
      <c r="B463" s="104" t="s">
        <v>10758</v>
      </c>
      <c r="C463" s="102" t="s">
        <v>258</v>
      </c>
      <c r="D463" s="102" t="s">
        <v>110</v>
      </c>
      <c r="E463" s="102" t="s">
        <v>10759</v>
      </c>
      <c r="F463" s="102">
        <v>2018.1</v>
      </c>
      <c r="G463" s="94">
        <v>2018.12</v>
      </c>
      <c r="H463" s="105" t="s">
        <v>1132</v>
      </c>
      <c r="I463" s="102" t="s">
        <v>10760</v>
      </c>
      <c r="J463" s="104" t="s">
        <v>10761</v>
      </c>
      <c r="K463" s="112">
        <v>45</v>
      </c>
      <c r="L463" s="112">
        <v>45</v>
      </c>
      <c r="M463" s="112">
        <v>0</v>
      </c>
      <c r="N463" s="112">
        <v>0</v>
      </c>
      <c r="O463" s="102">
        <v>265</v>
      </c>
      <c r="P463" s="94" t="s">
        <v>10762</v>
      </c>
      <c r="Q463" s="102" t="s">
        <v>10763</v>
      </c>
      <c r="R463" s="104" t="s">
        <v>10764</v>
      </c>
      <c r="S463" s="102" t="s">
        <v>178</v>
      </c>
      <c r="T463" s="102">
        <v>2018</v>
      </c>
      <c r="U463" s="102" t="s">
        <v>77</v>
      </c>
      <c r="V463" s="112">
        <v>45</v>
      </c>
      <c r="W463" s="112">
        <v>45</v>
      </c>
      <c r="X463" s="112">
        <v>0</v>
      </c>
      <c r="Y463" s="102" t="s">
        <v>78</v>
      </c>
      <c r="Z463" s="102" t="s">
        <v>78</v>
      </c>
      <c r="AA463" s="22" t="s">
        <v>77</v>
      </c>
      <c r="AB463" s="102" t="s">
        <v>78</v>
      </c>
      <c r="AC463" s="102"/>
      <c r="AD463" s="102" t="s">
        <v>78</v>
      </c>
      <c r="AE463" s="102"/>
      <c r="AF463" s="102" t="s">
        <v>78</v>
      </c>
      <c r="AG463" s="102">
        <v>265</v>
      </c>
      <c r="AH463" s="102">
        <v>265</v>
      </c>
      <c r="AI463" s="102" t="s">
        <v>10765</v>
      </c>
      <c r="AJ463" s="102" t="s">
        <v>10766</v>
      </c>
      <c r="AK463" s="102" t="s">
        <v>10767</v>
      </c>
      <c r="AL463" s="102" t="s">
        <v>10768</v>
      </c>
      <c r="AM463" s="102" t="s">
        <v>10769</v>
      </c>
      <c r="AN463" s="102" t="s">
        <v>10770</v>
      </c>
      <c r="AO463" s="102" t="s">
        <v>10771</v>
      </c>
      <c r="AP463" s="102" t="s">
        <v>2156</v>
      </c>
      <c r="AQ463" s="102" t="s">
        <v>10772</v>
      </c>
      <c r="AR463" s="102" t="s">
        <v>10773</v>
      </c>
      <c r="AS463" s="102">
        <v>15803674422</v>
      </c>
    </row>
    <row r="464" s="2" customFormat="1" ht="50" customHeight="1" spans="1:45">
      <c r="A464" s="17">
        <v>457</v>
      </c>
      <c r="B464" s="94" t="s">
        <v>10774</v>
      </c>
      <c r="C464" s="94" t="s">
        <v>168</v>
      </c>
      <c r="D464" s="94" t="s">
        <v>110</v>
      </c>
      <c r="E464" s="94" t="s">
        <v>10775</v>
      </c>
      <c r="F464" s="102">
        <v>2018.1</v>
      </c>
      <c r="G464" s="94">
        <v>2018.12</v>
      </c>
      <c r="H464" s="94" t="s">
        <v>5425</v>
      </c>
      <c r="I464" s="94" t="s">
        <v>1976</v>
      </c>
      <c r="J464" s="94" t="s">
        <v>10776</v>
      </c>
      <c r="K464" s="113">
        <v>100</v>
      </c>
      <c r="L464" s="113">
        <v>100</v>
      </c>
      <c r="M464" s="113"/>
      <c r="N464" s="113"/>
      <c r="O464" s="94" t="s">
        <v>10777</v>
      </c>
      <c r="P464" s="94" t="s">
        <v>10778</v>
      </c>
      <c r="Q464" s="94" t="s">
        <v>10779</v>
      </c>
      <c r="R464" s="118" t="s">
        <v>117</v>
      </c>
      <c r="S464" s="118" t="s">
        <v>10780</v>
      </c>
      <c r="T464" s="19">
        <v>2018</v>
      </c>
      <c r="U464" s="118" t="s">
        <v>77</v>
      </c>
      <c r="V464" s="119">
        <v>100</v>
      </c>
      <c r="W464" s="119">
        <v>100</v>
      </c>
      <c r="X464" s="119"/>
      <c r="Y464" s="118"/>
      <c r="Z464" s="118" t="s">
        <v>77</v>
      </c>
      <c r="AA464" s="118" t="s">
        <v>77</v>
      </c>
      <c r="AB464" s="118" t="s">
        <v>78</v>
      </c>
      <c r="AC464" s="118"/>
      <c r="AD464" s="118" t="s">
        <v>78</v>
      </c>
      <c r="AE464" s="118"/>
      <c r="AF464" s="118" t="s">
        <v>78</v>
      </c>
      <c r="AG464" s="118">
        <v>2411</v>
      </c>
      <c r="AH464" s="118">
        <v>2411</v>
      </c>
      <c r="AI464" s="94" t="s">
        <v>10781</v>
      </c>
      <c r="AJ464" s="94" t="s">
        <v>10776</v>
      </c>
      <c r="AK464" s="118" t="s">
        <v>10782</v>
      </c>
      <c r="AL464" s="103" t="s">
        <v>8252</v>
      </c>
      <c r="AM464" s="103" t="s">
        <v>10783</v>
      </c>
      <c r="AN464" s="103" t="s">
        <v>10784</v>
      </c>
      <c r="AO464" s="103" t="s">
        <v>10785</v>
      </c>
      <c r="AP464" s="103" t="s">
        <v>10786</v>
      </c>
      <c r="AQ464" s="102" t="s">
        <v>238</v>
      </c>
      <c r="AR464" s="94" t="s">
        <v>2376</v>
      </c>
      <c r="AS464" s="94">
        <v>13638231177</v>
      </c>
    </row>
    <row r="465" s="1" customFormat="1" ht="50" customHeight="1" spans="1:45">
      <c r="A465" s="17">
        <v>458</v>
      </c>
      <c r="B465" s="102" t="s">
        <v>9460</v>
      </c>
      <c r="C465" s="102" t="s">
        <v>258</v>
      </c>
      <c r="D465" s="102" t="s">
        <v>67</v>
      </c>
      <c r="E465" s="102" t="s">
        <v>5375</v>
      </c>
      <c r="F465" s="102">
        <v>2018.12</v>
      </c>
      <c r="G465" s="103">
        <v>2019.12</v>
      </c>
      <c r="H465" s="102" t="s">
        <v>5376</v>
      </c>
      <c r="I465" s="103" t="s">
        <v>5375</v>
      </c>
      <c r="J465" s="102" t="s">
        <v>9461</v>
      </c>
      <c r="K465" s="102">
        <v>80</v>
      </c>
      <c r="L465" s="102">
        <v>80</v>
      </c>
      <c r="M465" s="102"/>
      <c r="N465" s="102"/>
      <c r="O465" s="102" t="s">
        <v>9462</v>
      </c>
      <c r="P465" s="102" t="s">
        <v>9463</v>
      </c>
      <c r="Q465" s="103" t="s">
        <v>9464</v>
      </c>
      <c r="R465" s="102" t="s">
        <v>9465</v>
      </c>
      <c r="S465" s="103" t="s">
        <v>178</v>
      </c>
      <c r="T465" s="102">
        <v>2018</v>
      </c>
      <c r="U465" s="102" t="s">
        <v>77</v>
      </c>
      <c r="V465" s="102">
        <v>80</v>
      </c>
      <c r="W465" s="102">
        <v>80</v>
      </c>
      <c r="X465" s="29"/>
      <c r="Y465" s="102"/>
      <c r="Z465" s="102" t="s">
        <v>77</v>
      </c>
      <c r="AA465" s="102" t="s">
        <v>77</v>
      </c>
      <c r="AB465" s="103" t="s">
        <v>78</v>
      </c>
      <c r="AC465" s="102"/>
      <c r="AD465" s="103" t="s">
        <v>78</v>
      </c>
      <c r="AE465" s="102"/>
      <c r="AF465" s="102" t="s">
        <v>78</v>
      </c>
      <c r="AG465" s="102" t="s">
        <v>9462</v>
      </c>
      <c r="AH465" s="102" t="s">
        <v>10787</v>
      </c>
      <c r="AI465" s="102" t="s">
        <v>10788</v>
      </c>
      <c r="AJ465" s="103" t="s">
        <v>9467</v>
      </c>
      <c r="AK465" s="102" t="s">
        <v>5401</v>
      </c>
      <c r="AL465" s="103" t="s">
        <v>10789</v>
      </c>
      <c r="AM465" s="102" t="s">
        <v>9468</v>
      </c>
      <c r="AN465" s="102" t="s">
        <v>10790</v>
      </c>
      <c r="AO465" s="102" t="s">
        <v>10791</v>
      </c>
      <c r="AP465" s="102" t="s">
        <v>10792</v>
      </c>
      <c r="AQ465" s="102" t="s">
        <v>10793</v>
      </c>
      <c r="AR465" s="102" t="s">
        <v>2454</v>
      </c>
      <c r="AS465" s="102">
        <v>15826244009</v>
      </c>
    </row>
    <row r="466" s="1" customFormat="1" ht="50" customHeight="1" spans="1:45">
      <c r="A466" s="17">
        <v>459</v>
      </c>
      <c r="B466" s="102" t="s">
        <v>9460</v>
      </c>
      <c r="C466" s="102" t="s">
        <v>258</v>
      </c>
      <c r="D466" s="102" t="s">
        <v>67</v>
      </c>
      <c r="E466" s="102" t="s">
        <v>5375</v>
      </c>
      <c r="F466" s="102">
        <v>2018.12</v>
      </c>
      <c r="G466" s="103">
        <v>2019.12</v>
      </c>
      <c r="H466" s="102" t="s">
        <v>5376</v>
      </c>
      <c r="I466" s="103" t="s">
        <v>5375</v>
      </c>
      <c r="J466" s="102" t="s">
        <v>9461</v>
      </c>
      <c r="K466" s="102">
        <v>55</v>
      </c>
      <c r="L466" s="102">
        <v>55</v>
      </c>
      <c r="M466" s="102"/>
      <c r="N466" s="102"/>
      <c r="O466" s="102" t="s">
        <v>9462</v>
      </c>
      <c r="P466" s="102" t="s">
        <v>9463</v>
      </c>
      <c r="Q466" s="103" t="s">
        <v>10794</v>
      </c>
      <c r="R466" s="102" t="s">
        <v>9465</v>
      </c>
      <c r="S466" s="103" t="s">
        <v>178</v>
      </c>
      <c r="T466" s="102">
        <v>2018</v>
      </c>
      <c r="U466" s="102" t="s">
        <v>77</v>
      </c>
      <c r="V466" s="102">
        <v>50</v>
      </c>
      <c r="W466" s="102">
        <v>50</v>
      </c>
      <c r="X466" s="29"/>
      <c r="Y466" s="102"/>
      <c r="Z466" s="102" t="s">
        <v>77</v>
      </c>
      <c r="AA466" s="102" t="s">
        <v>77</v>
      </c>
      <c r="AB466" s="103" t="s">
        <v>78</v>
      </c>
      <c r="AC466" s="102"/>
      <c r="AD466" s="103" t="s">
        <v>78</v>
      </c>
      <c r="AE466" s="102"/>
      <c r="AF466" s="102" t="s">
        <v>78</v>
      </c>
      <c r="AG466" s="102" t="s">
        <v>9462</v>
      </c>
      <c r="AH466" s="102" t="s">
        <v>10787</v>
      </c>
      <c r="AI466" s="102" t="s">
        <v>10788</v>
      </c>
      <c r="AJ466" s="103" t="s">
        <v>9467</v>
      </c>
      <c r="AK466" s="102" t="s">
        <v>5401</v>
      </c>
      <c r="AL466" s="103" t="s">
        <v>10789</v>
      </c>
      <c r="AM466" s="102" t="s">
        <v>9468</v>
      </c>
      <c r="AN466" s="102" t="s">
        <v>10795</v>
      </c>
      <c r="AO466" s="102" t="s">
        <v>10791</v>
      </c>
      <c r="AP466" s="102" t="s">
        <v>10792</v>
      </c>
      <c r="AQ466" s="102" t="s">
        <v>10793</v>
      </c>
      <c r="AR466" s="102" t="s">
        <v>2454</v>
      </c>
      <c r="AS466" s="102">
        <v>15826244009</v>
      </c>
    </row>
    <row r="467" s="2" customFormat="1" ht="50" customHeight="1" spans="1:45">
      <c r="A467" s="17">
        <v>460</v>
      </c>
      <c r="B467" s="24" t="s">
        <v>10796</v>
      </c>
      <c r="C467" s="24" t="s">
        <v>258</v>
      </c>
      <c r="D467" s="24" t="s">
        <v>67</v>
      </c>
      <c r="E467" s="24" t="s">
        <v>6609</v>
      </c>
      <c r="F467" s="102">
        <v>2018.1</v>
      </c>
      <c r="G467" s="24">
        <v>2019.11</v>
      </c>
      <c r="H467" s="24" t="s">
        <v>7863</v>
      </c>
      <c r="I467" s="24" t="s">
        <v>229</v>
      </c>
      <c r="J467" s="24" t="s">
        <v>10797</v>
      </c>
      <c r="K467" s="71">
        <v>1293.1</v>
      </c>
      <c r="L467" s="71">
        <v>0</v>
      </c>
      <c r="M467" s="71">
        <v>1293.1</v>
      </c>
      <c r="N467" s="71">
        <v>0</v>
      </c>
      <c r="O467" s="24" t="s">
        <v>10798</v>
      </c>
      <c r="P467" s="24" t="s">
        <v>10799</v>
      </c>
      <c r="Q467" s="24" t="s">
        <v>10800</v>
      </c>
      <c r="R467" s="24" t="s">
        <v>117</v>
      </c>
      <c r="S467" s="24" t="s">
        <v>2462</v>
      </c>
      <c r="T467" s="24">
        <v>2018</v>
      </c>
      <c r="U467" s="24" t="s">
        <v>77</v>
      </c>
      <c r="V467" s="71">
        <v>1293.1</v>
      </c>
      <c r="W467" s="71">
        <v>0</v>
      </c>
      <c r="X467" s="120">
        <v>1293.1</v>
      </c>
      <c r="Y467" s="121"/>
      <c r="Z467" s="24" t="s">
        <v>77</v>
      </c>
      <c r="AA467" s="24" t="s">
        <v>77</v>
      </c>
      <c r="AB467" s="24" t="s">
        <v>78</v>
      </c>
      <c r="AC467" s="24"/>
      <c r="AD467" s="24" t="s">
        <v>78</v>
      </c>
      <c r="AE467" s="24"/>
      <c r="AF467" s="24" t="s">
        <v>77</v>
      </c>
      <c r="AG467" s="24">
        <v>603</v>
      </c>
      <c r="AH467" s="24">
        <v>603</v>
      </c>
      <c r="AI467" s="24" t="s">
        <v>10801</v>
      </c>
      <c r="AJ467" s="24" t="s">
        <v>10801</v>
      </c>
      <c r="AK467" s="24" t="s">
        <v>119</v>
      </c>
      <c r="AL467" s="24" t="s">
        <v>10802</v>
      </c>
      <c r="AM467" s="24" t="s">
        <v>2533</v>
      </c>
      <c r="AN467" s="24" t="s">
        <v>2600</v>
      </c>
      <c r="AO467" s="24" t="s">
        <v>9624</v>
      </c>
      <c r="AP467" s="24" t="s">
        <v>2536</v>
      </c>
      <c r="AQ467" s="24" t="s">
        <v>4080</v>
      </c>
      <c r="AR467" s="24" t="s">
        <v>3345</v>
      </c>
      <c r="AS467" s="24">
        <v>13996818181</v>
      </c>
    </row>
    <row r="468" s="1" customFormat="1" ht="50" customHeight="1" spans="1:45">
      <c r="A468" s="17">
        <v>461</v>
      </c>
      <c r="B468" s="22" t="s">
        <v>10803</v>
      </c>
      <c r="C468" s="19" t="s">
        <v>258</v>
      </c>
      <c r="D468" s="19" t="s">
        <v>110</v>
      </c>
      <c r="E468" s="19" t="s">
        <v>943</v>
      </c>
      <c r="F468" s="102">
        <v>2018.1</v>
      </c>
      <c r="G468" s="20">
        <v>2018.12</v>
      </c>
      <c r="H468" s="22" t="s">
        <v>7863</v>
      </c>
      <c r="I468" s="19" t="s">
        <v>857</v>
      </c>
      <c r="J468" s="22" t="s">
        <v>10804</v>
      </c>
      <c r="K468" s="87">
        <v>505.01</v>
      </c>
      <c r="L468" s="87">
        <v>0</v>
      </c>
      <c r="M468" s="87">
        <v>505.01</v>
      </c>
      <c r="N468" s="87">
        <v>0</v>
      </c>
      <c r="O468" s="22" t="s">
        <v>10805</v>
      </c>
      <c r="P468" s="19" t="s">
        <v>10806</v>
      </c>
      <c r="Q468" s="30" t="s">
        <v>8177</v>
      </c>
      <c r="R468" s="19" t="s">
        <v>3619</v>
      </c>
      <c r="S468" s="22" t="s">
        <v>10807</v>
      </c>
      <c r="T468" s="22">
        <v>2018</v>
      </c>
      <c r="U468" s="22" t="s">
        <v>77</v>
      </c>
      <c r="V468" s="87">
        <v>501.01</v>
      </c>
      <c r="W468" s="87"/>
      <c r="X468" s="87">
        <v>501.01</v>
      </c>
      <c r="Y468" s="22" t="s">
        <v>78</v>
      </c>
      <c r="Z468" s="22" t="s">
        <v>77</v>
      </c>
      <c r="AA468" s="22" t="s">
        <v>77</v>
      </c>
      <c r="AB468" s="22" t="s">
        <v>78</v>
      </c>
      <c r="AC468" s="22"/>
      <c r="AD468" s="22" t="s">
        <v>78</v>
      </c>
      <c r="AE468" s="22"/>
      <c r="AF468" s="22" t="s">
        <v>77</v>
      </c>
      <c r="AG468" s="22">
        <v>262</v>
      </c>
      <c r="AH468" s="22">
        <v>262</v>
      </c>
      <c r="AI468" s="22" t="s">
        <v>10804</v>
      </c>
      <c r="AJ468" s="22" t="s">
        <v>10804</v>
      </c>
      <c r="AK468" s="19" t="s">
        <v>119</v>
      </c>
      <c r="AL468" s="22" t="s">
        <v>223</v>
      </c>
      <c r="AM468" s="19" t="s">
        <v>10808</v>
      </c>
      <c r="AN468" s="22" t="s">
        <v>8179</v>
      </c>
      <c r="AO468" s="19" t="s">
        <v>10809</v>
      </c>
      <c r="AP468" s="22" t="s">
        <v>157</v>
      </c>
      <c r="AQ468" s="22" t="s">
        <v>7994</v>
      </c>
      <c r="AR468" s="22" t="s">
        <v>3644</v>
      </c>
      <c r="AS468" s="22">
        <v>18996750147</v>
      </c>
    </row>
    <row r="469" s="1" customFormat="1" ht="50" customHeight="1" spans="1:45">
      <c r="A469" s="17">
        <v>462</v>
      </c>
      <c r="B469" s="106" t="s">
        <v>10810</v>
      </c>
      <c r="C469" s="19" t="s">
        <v>258</v>
      </c>
      <c r="D469" s="19" t="s">
        <v>67</v>
      </c>
      <c r="E469" s="19" t="s">
        <v>10811</v>
      </c>
      <c r="F469" s="102">
        <v>2018.1</v>
      </c>
      <c r="G469" s="20">
        <v>2018.12</v>
      </c>
      <c r="H469" s="107" t="s">
        <v>7863</v>
      </c>
      <c r="I469" s="64" t="s">
        <v>875</v>
      </c>
      <c r="J469" s="106" t="s">
        <v>10812</v>
      </c>
      <c r="K469" s="106">
        <v>426.491</v>
      </c>
      <c r="L469" s="103">
        <v>0</v>
      </c>
      <c r="M469" s="103">
        <v>426.491</v>
      </c>
      <c r="N469" s="103">
        <v>0</v>
      </c>
      <c r="O469" s="103" t="s">
        <v>10813</v>
      </c>
      <c r="P469" s="103" t="s">
        <v>10814</v>
      </c>
      <c r="Q469" s="103" t="s">
        <v>10815</v>
      </c>
      <c r="R469" s="103" t="s">
        <v>3197</v>
      </c>
      <c r="S469" s="103" t="s">
        <v>2462</v>
      </c>
      <c r="T469" s="22">
        <v>2018</v>
      </c>
      <c r="U469" s="103" t="s">
        <v>77</v>
      </c>
      <c r="V469" s="103">
        <v>426.491</v>
      </c>
      <c r="W469" s="103">
        <v>0</v>
      </c>
      <c r="X469" s="107">
        <v>426.491</v>
      </c>
      <c r="Y469" s="107"/>
      <c r="Z469" s="107" t="s">
        <v>77</v>
      </c>
      <c r="AA469" s="107" t="s">
        <v>77</v>
      </c>
      <c r="AB469" s="107" t="s">
        <v>78</v>
      </c>
      <c r="AC469" s="107"/>
      <c r="AD469" s="107" t="s">
        <v>78</v>
      </c>
      <c r="AE469" s="107"/>
      <c r="AF469" s="107" t="s">
        <v>78</v>
      </c>
      <c r="AG469" s="107">
        <v>316</v>
      </c>
      <c r="AH469" s="107">
        <v>316</v>
      </c>
      <c r="AI469" s="107" t="s">
        <v>10816</v>
      </c>
      <c r="AJ469" s="107" t="s">
        <v>10817</v>
      </c>
      <c r="AK469" s="107" t="s">
        <v>10818</v>
      </c>
      <c r="AL469" s="107" t="s">
        <v>120</v>
      </c>
      <c r="AM469" s="107" t="s">
        <v>2732</v>
      </c>
      <c r="AN469" s="107" t="s">
        <v>3218</v>
      </c>
      <c r="AO469" s="107" t="s">
        <v>10819</v>
      </c>
      <c r="AP469" s="107" t="s">
        <v>10814</v>
      </c>
      <c r="AQ469" s="107" t="s">
        <v>10820</v>
      </c>
      <c r="AR469" s="107" t="s">
        <v>3202</v>
      </c>
      <c r="AS469" s="107">
        <v>15123084899</v>
      </c>
    </row>
    <row r="470" s="1" customFormat="1" ht="50" customHeight="1" spans="1:45">
      <c r="A470" s="17">
        <v>463</v>
      </c>
      <c r="B470" s="93" t="s">
        <v>10821</v>
      </c>
      <c r="C470" s="29" t="s">
        <v>66</v>
      </c>
      <c r="D470" s="93" t="s">
        <v>10624</v>
      </c>
      <c r="E470" s="108" t="s">
        <v>4882</v>
      </c>
      <c r="F470" s="102">
        <v>2018.1</v>
      </c>
      <c r="G470" s="109">
        <v>2019.12</v>
      </c>
      <c r="H470" s="29" t="s">
        <v>10656</v>
      </c>
      <c r="I470" s="108" t="s">
        <v>896</v>
      </c>
      <c r="J470" s="29" t="s">
        <v>10822</v>
      </c>
      <c r="K470" s="108">
        <v>126.7</v>
      </c>
      <c r="L470" s="108">
        <v>126.7</v>
      </c>
      <c r="M470" s="29"/>
      <c r="N470" s="29"/>
      <c r="O470" s="114" t="s">
        <v>10823</v>
      </c>
      <c r="P470" s="93" t="s">
        <v>2692</v>
      </c>
      <c r="Q470" s="93" t="s">
        <v>10824</v>
      </c>
      <c r="R470" s="93" t="s">
        <v>2779</v>
      </c>
      <c r="S470" s="29" t="s">
        <v>1083</v>
      </c>
      <c r="T470" s="29">
        <v>2018</v>
      </c>
      <c r="U470" s="29" t="s">
        <v>77</v>
      </c>
      <c r="V470" s="87">
        <v>501.01</v>
      </c>
      <c r="W470" s="87"/>
      <c r="X470" s="87">
        <v>501.01</v>
      </c>
      <c r="Y470" s="29"/>
      <c r="Z470" s="29" t="s">
        <v>77</v>
      </c>
      <c r="AA470" s="22" t="s">
        <v>77</v>
      </c>
      <c r="AB470" s="29" t="s">
        <v>78</v>
      </c>
      <c r="AC470" s="29"/>
      <c r="AD470" s="29" t="s">
        <v>78</v>
      </c>
      <c r="AE470" s="29"/>
      <c r="AF470" s="29" t="s">
        <v>78</v>
      </c>
      <c r="AG470" s="29">
        <v>165</v>
      </c>
      <c r="AH470" s="29">
        <v>165</v>
      </c>
      <c r="AI470" s="29" t="s">
        <v>10825</v>
      </c>
      <c r="AJ470" s="29" t="s">
        <v>10826</v>
      </c>
      <c r="AK470" s="122">
        <v>1</v>
      </c>
      <c r="AL470" s="122">
        <v>1</v>
      </c>
      <c r="AM470" s="29" t="s">
        <v>2619</v>
      </c>
      <c r="AN470" s="29" t="s">
        <v>10827</v>
      </c>
      <c r="AO470" s="114" t="s">
        <v>10823</v>
      </c>
      <c r="AP470" s="29" t="s">
        <v>3864</v>
      </c>
      <c r="AQ470" s="122">
        <v>0.98</v>
      </c>
      <c r="AR470" s="29" t="s">
        <v>9558</v>
      </c>
      <c r="AS470" s="29">
        <v>15803615588</v>
      </c>
    </row>
    <row r="471" s="1" customFormat="1" ht="50" customHeight="1" spans="1:45">
      <c r="A471" s="17">
        <v>464</v>
      </c>
      <c r="B471" s="22" t="s">
        <v>10828</v>
      </c>
      <c r="C471" s="22" t="s">
        <v>258</v>
      </c>
      <c r="D471" s="19" t="s">
        <v>67</v>
      </c>
      <c r="E471" s="64" t="s">
        <v>835</v>
      </c>
      <c r="F471" s="102">
        <v>2018.1</v>
      </c>
      <c r="G471" s="25">
        <v>2018.12</v>
      </c>
      <c r="H471" s="25" t="s">
        <v>7863</v>
      </c>
      <c r="I471" s="64" t="s">
        <v>835</v>
      </c>
      <c r="J471" s="22" t="s">
        <v>10829</v>
      </c>
      <c r="K471" s="115">
        <v>319.27</v>
      </c>
      <c r="L471" s="115">
        <v>319.27</v>
      </c>
      <c r="M471" s="87"/>
      <c r="N471" s="87"/>
      <c r="O471" s="22" t="s">
        <v>10830</v>
      </c>
      <c r="P471" s="22" t="s">
        <v>10831</v>
      </c>
      <c r="Q471" s="22" t="s">
        <v>10832</v>
      </c>
      <c r="R471" s="19" t="s">
        <v>2989</v>
      </c>
      <c r="S471" s="22" t="s">
        <v>2462</v>
      </c>
      <c r="T471" s="80">
        <v>2018</v>
      </c>
      <c r="U471" s="22" t="s">
        <v>77</v>
      </c>
      <c r="V471" s="115">
        <v>319.27</v>
      </c>
      <c r="W471" s="87"/>
      <c r="X471" s="87"/>
      <c r="Y471" s="22"/>
      <c r="Z471" s="22" t="s">
        <v>77</v>
      </c>
      <c r="AA471" s="22" t="s">
        <v>77</v>
      </c>
      <c r="AB471" s="22" t="s">
        <v>78</v>
      </c>
      <c r="AC471" s="80"/>
      <c r="AD471" s="22" t="s">
        <v>78</v>
      </c>
      <c r="AE471" s="80"/>
      <c r="AF471" s="22" t="s">
        <v>78</v>
      </c>
      <c r="AG471" s="22">
        <v>135</v>
      </c>
      <c r="AH471" s="22">
        <v>135</v>
      </c>
      <c r="AI471" s="22" t="s">
        <v>10833</v>
      </c>
      <c r="AJ471" s="22" t="s">
        <v>10834</v>
      </c>
      <c r="AK471" s="19" t="s">
        <v>119</v>
      </c>
      <c r="AL471" s="22" t="s">
        <v>9692</v>
      </c>
      <c r="AM471" s="80" t="s">
        <v>9693</v>
      </c>
      <c r="AN471" s="22" t="s">
        <v>9694</v>
      </c>
      <c r="AO471" s="22" t="s">
        <v>10835</v>
      </c>
      <c r="AP471" s="22" t="s">
        <v>9696</v>
      </c>
      <c r="AQ471" s="22" t="s">
        <v>9697</v>
      </c>
      <c r="AR471" s="22" t="s">
        <v>2723</v>
      </c>
      <c r="AS471" s="80">
        <v>13658478790</v>
      </c>
    </row>
    <row r="472" s="1" customFormat="1" ht="50" customHeight="1" spans="1:45">
      <c r="A472" s="17">
        <v>465</v>
      </c>
      <c r="B472" s="22" t="s">
        <v>10836</v>
      </c>
      <c r="C472" s="22" t="s">
        <v>258</v>
      </c>
      <c r="D472" s="19" t="s">
        <v>67</v>
      </c>
      <c r="E472" s="64" t="s">
        <v>835</v>
      </c>
      <c r="F472" s="102">
        <v>2018.1</v>
      </c>
      <c r="G472" s="25">
        <v>2018.12</v>
      </c>
      <c r="H472" s="25" t="s">
        <v>7863</v>
      </c>
      <c r="I472" s="64" t="s">
        <v>835</v>
      </c>
      <c r="J472" s="22" t="s">
        <v>10837</v>
      </c>
      <c r="K472" s="115">
        <v>283.815</v>
      </c>
      <c r="L472" s="115">
        <v>283.815</v>
      </c>
      <c r="M472" s="87"/>
      <c r="N472" s="87"/>
      <c r="O472" s="22" t="s">
        <v>10838</v>
      </c>
      <c r="P472" s="22" t="s">
        <v>10839</v>
      </c>
      <c r="Q472" s="22" t="s">
        <v>10840</v>
      </c>
      <c r="R472" s="19" t="s">
        <v>2989</v>
      </c>
      <c r="S472" s="22" t="s">
        <v>2462</v>
      </c>
      <c r="T472" s="80">
        <v>2018</v>
      </c>
      <c r="U472" s="22" t="s">
        <v>77</v>
      </c>
      <c r="V472" s="115">
        <v>283.815</v>
      </c>
      <c r="W472" s="87"/>
      <c r="X472" s="87"/>
      <c r="Y472" s="22"/>
      <c r="Z472" s="22" t="s">
        <v>77</v>
      </c>
      <c r="AA472" s="22" t="s">
        <v>77</v>
      </c>
      <c r="AB472" s="22" t="s">
        <v>78</v>
      </c>
      <c r="AC472" s="80"/>
      <c r="AD472" s="22" t="s">
        <v>78</v>
      </c>
      <c r="AE472" s="80"/>
      <c r="AF472" s="22" t="s">
        <v>78</v>
      </c>
      <c r="AG472" s="22">
        <v>181</v>
      </c>
      <c r="AH472" s="22">
        <v>181</v>
      </c>
      <c r="AI472" s="22" t="s">
        <v>10841</v>
      </c>
      <c r="AJ472" s="22" t="s">
        <v>10842</v>
      </c>
      <c r="AK472" s="19" t="s">
        <v>119</v>
      </c>
      <c r="AL472" s="22" t="s">
        <v>9692</v>
      </c>
      <c r="AM472" s="80" t="s">
        <v>9693</v>
      </c>
      <c r="AN472" s="22" t="s">
        <v>9694</v>
      </c>
      <c r="AO472" s="22" t="s">
        <v>10835</v>
      </c>
      <c r="AP472" s="22" t="s">
        <v>9696</v>
      </c>
      <c r="AQ472" s="22" t="s">
        <v>9697</v>
      </c>
      <c r="AR472" s="22" t="s">
        <v>2723</v>
      </c>
      <c r="AS472" s="80">
        <v>13658478790</v>
      </c>
    </row>
    <row r="473" s="1" customFormat="1" ht="50" customHeight="1" spans="1:45">
      <c r="A473" s="17">
        <v>466</v>
      </c>
      <c r="B473" s="67" t="s">
        <v>10843</v>
      </c>
      <c r="C473" s="22" t="s">
        <v>258</v>
      </c>
      <c r="D473" s="22" t="s">
        <v>110</v>
      </c>
      <c r="E473" s="67" t="s">
        <v>10844</v>
      </c>
      <c r="F473" s="102">
        <v>2018.1</v>
      </c>
      <c r="G473" s="25">
        <v>2018.12</v>
      </c>
      <c r="H473" s="22" t="s">
        <v>10845</v>
      </c>
      <c r="I473" s="64" t="s">
        <v>835</v>
      </c>
      <c r="J473" s="22" t="s">
        <v>10846</v>
      </c>
      <c r="K473" s="87">
        <v>500</v>
      </c>
      <c r="L473" s="87">
        <v>500</v>
      </c>
      <c r="M473" s="87"/>
      <c r="N473" s="87"/>
      <c r="O473" s="22" t="s">
        <v>10072</v>
      </c>
      <c r="P473" s="22"/>
      <c r="Q473" s="30" t="s">
        <v>10847</v>
      </c>
      <c r="R473" s="19" t="s">
        <v>2989</v>
      </c>
      <c r="S473" s="22" t="s">
        <v>2462</v>
      </c>
      <c r="T473" s="80">
        <v>2018</v>
      </c>
      <c r="U473" s="22" t="s">
        <v>77</v>
      </c>
      <c r="V473" s="87">
        <v>500</v>
      </c>
      <c r="W473" s="87"/>
      <c r="X473" s="87"/>
      <c r="Y473" s="22"/>
      <c r="Z473" s="22" t="s">
        <v>77</v>
      </c>
      <c r="AA473" s="22" t="s">
        <v>77</v>
      </c>
      <c r="AB473" s="22" t="s">
        <v>78</v>
      </c>
      <c r="AC473" s="80"/>
      <c r="AD473" s="22" t="s">
        <v>78</v>
      </c>
      <c r="AE473" s="80"/>
      <c r="AF473" s="22" t="s">
        <v>78</v>
      </c>
      <c r="AG473" s="22">
        <v>632</v>
      </c>
      <c r="AH473" s="22">
        <v>632</v>
      </c>
      <c r="AI473" s="22" t="s">
        <v>10846</v>
      </c>
      <c r="AJ473" s="22" t="s">
        <v>10848</v>
      </c>
      <c r="AK473" s="19" t="s">
        <v>119</v>
      </c>
      <c r="AL473" s="22" t="s">
        <v>10849</v>
      </c>
      <c r="AM473" s="22" t="s">
        <v>10850</v>
      </c>
      <c r="AN473" s="22" t="s">
        <v>10851</v>
      </c>
      <c r="AO473" s="30" t="s">
        <v>10852</v>
      </c>
      <c r="AP473" s="43" t="s">
        <v>10853</v>
      </c>
      <c r="AQ473" s="22" t="s">
        <v>10854</v>
      </c>
      <c r="AR473" s="22" t="s">
        <v>10855</v>
      </c>
      <c r="AS473" s="22">
        <v>15330530777</v>
      </c>
    </row>
    <row r="474" s="1" customFormat="1" ht="50" customHeight="1" spans="1:45">
      <c r="A474" s="17">
        <v>467</v>
      </c>
      <c r="B474" s="64" t="s">
        <v>10856</v>
      </c>
      <c r="C474" s="19" t="s">
        <v>258</v>
      </c>
      <c r="D474" s="19" t="s">
        <v>67</v>
      </c>
      <c r="E474" s="64" t="s">
        <v>796</v>
      </c>
      <c r="F474" s="102">
        <v>2018.1</v>
      </c>
      <c r="G474" s="20">
        <v>2018.12</v>
      </c>
      <c r="H474" s="25" t="s">
        <v>7863</v>
      </c>
      <c r="I474" s="64" t="s">
        <v>796</v>
      </c>
      <c r="J474" s="64" t="s">
        <v>10857</v>
      </c>
      <c r="K474" s="64">
        <v>239.95</v>
      </c>
      <c r="L474" s="64">
        <v>0</v>
      </c>
      <c r="M474" s="25">
        <f>K474-L474</f>
        <v>239.95</v>
      </c>
      <c r="N474" s="25">
        <v>0</v>
      </c>
      <c r="O474" s="25" t="s">
        <v>10858</v>
      </c>
      <c r="P474" s="25" t="s">
        <v>10859</v>
      </c>
      <c r="Q474" s="19" t="s">
        <v>10860</v>
      </c>
      <c r="R474" s="25" t="s">
        <v>2989</v>
      </c>
      <c r="S474" s="19" t="s">
        <v>2462</v>
      </c>
      <c r="T474" s="25">
        <v>2018</v>
      </c>
      <c r="U474" s="25" t="s">
        <v>77</v>
      </c>
      <c r="V474" s="64">
        <v>239.95</v>
      </c>
      <c r="W474" s="64">
        <v>0</v>
      </c>
      <c r="X474" s="25">
        <f>V474-W474</f>
        <v>239.95</v>
      </c>
      <c r="Y474" s="25" t="s">
        <v>78</v>
      </c>
      <c r="Z474" s="25" t="s">
        <v>77</v>
      </c>
      <c r="AA474" s="22" t="s">
        <v>77</v>
      </c>
      <c r="AB474" s="25" t="s">
        <v>78</v>
      </c>
      <c r="AC474" s="25" t="s">
        <v>2116</v>
      </c>
      <c r="AD474" s="25" t="s">
        <v>78</v>
      </c>
      <c r="AE474" s="25" t="s">
        <v>2116</v>
      </c>
      <c r="AF474" s="25" t="s">
        <v>78</v>
      </c>
      <c r="AG474" s="25">
        <v>82</v>
      </c>
      <c r="AH474" s="25">
        <v>82</v>
      </c>
      <c r="AI474" s="19" t="s">
        <v>10861</v>
      </c>
      <c r="AJ474" s="19" t="s">
        <v>10862</v>
      </c>
      <c r="AK474" s="19" t="s">
        <v>119</v>
      </c>
      <c r="AL474" s="19" t="s">
        <v>2225</v>
      </c>
      <c r="AM474" s="19" t="s">
        <v>2896</v>
      </c>
      <c r="AN474" s="19" t="s">
        <v>2466</v>
      </c>
      <c r="AO474" s="19" t="s">
        <v>9758</v>
      </c>
      <c r="AP474" s="19" t="s">
        <v>2536</v>
      </c>
      <c r="AQ474" s="19" t="s">
        <v>4080</v>
      </c>
      <c r="AR474" s="25" t="s">
        <v>2993</v>
      </c>
      <c r="AS474" s="25">
        <v>18996783789</v>
      </c>
    </row>
    <row r="475" s="1" customFormat="1" ht="50" customHeight="1" spans="1:45">
      <c r="A475" s="17">
        <v>468</v>
      </c>
      <c r="B475" s="93" t="s">
        <v>10863</v>
      </c>
      <c r="C475" s="93" t="s">
        <v>168</v>
      </c>
      <c r="D475" s="93" t="s">
        <v>110</v>
      </c>
      <c r="E475" s="93" t="s">
        <v>772</v>
      </c>
      <c r="F475" s="102">
        <v>2018.1</v>
      </c>
      <c r="G475" s="93">
        <v>2018.12</v>
      </c>
      <c r="H475" s="110" t="s">
        <v>6667</v>
      </c>
      <c r="I475" s="7" t="s">
        <v>10864</v>
      </c>
      <c r="J475" s="93" t="s">
        <v>10865</v>
      </c>
      <c r="K475" s="93">
        <v>100</v>
      </c>
      <c r="L475" s="93">
        <v>50</v>
      </c>
      <c r="M475" s="93"/>
      <c r="N475" s="93">
        <v>50</v>
      </c>
      <c r="O475" s="93" t="s">
        <v>10866</v>
      </c>
      <c r="P475" s="93" t="s">
        <v>10867</v>
      </c>
      <c r="Q475" s="93" t="s">
        <v>10868</v>
      </c>
      <c r="R475" s="93" t="s">
        <v>117</v>
      </c>
      <c r="S475" s="93" t="s">
        <v>486</v>
      </c>
      <c r="T475" s="93">
        <v>2018</v>
      </c>
      <c r="U475" s="93" t="s">
        <v>77</v>
      </c>
      <c r="V475" s="93">
        <v>100</v>
      </c>
      <c r="W475" s="93">
        <v>50</v>
      </c>
      <c r="X475" s="93">
        <v>50</v>
      </c>
      <c r="Y475" s="110"/>
      <c r="Z475" s="93" t="s">
        <v>77</v>
      </c>
      <c r="AA475" s="22" t="s">
        <v>77</v>
      </c>
      <c r="AB475" s="93" t="s">
        <v>78</v>
      </c>
      <c r="AC475" s="93"/>
      <c r="AD475" s="93" t="s">
        <v>78</v>
      </c>
      <c r="AE475" s="93"/>
      <c r="AF475" s="93" t="s">
        <v>78</v>
      </c>
      <c r="AG475" s="93">
        <v>12000</v>
      </c>
      <c r="AH475" s="93">
        <v>18</v>
      </c>
      <c r="AI475" s="123" t="s">
        <v>10869</v>
      </c>
      <c r="AJ475" s="123" t="s">
        <v>10870</v>
      </c>
      <c r="AK475" s="123" t="s">
        <v>328</v>
      </c>
      <c r="AL475" s="123" t="s">
        <v>10871</v>
      </c>
      <c r="AM475" s="123" t="s">
        <v>10872</v>
      </c>
      <c r="AN475" s="123" t="s">
        <v>10873</v>
      </c>
      <c r="AO475" s="123" t="s">
        <v>10874</v>
      </c>
      <c r="AP475" s="110" t="s">
        <v>1903</v>
      </c>
      <c r="AQ475" s="124">
        <v>1</v>
      </c>
      <c r="AR475" s="93" t="s">
        <v>10875</v>
      </c>
      <c r="AS475" s="125" t="s">
        <v>10876</v>
      </c>
    </row>
    <row r="476" s="1" customFormat="1" ht="50" customHeight="1" spans="1:45">
      <c r="A476" s="17">
        <v>469</v>
      </c>
      <c r="B476" s="93" t="s">
        <v>10877</v>
      </c>
      <c r="C476" s="93" t="s">
        <v>258</v>
      </c>
      <c r="D476" s="93" t="s">
        <v>110</v>
      </c>
      <c r="E476" s="93" t="s">
        <v>10878</v>
      </c>
      <c r="F476" s="102">
        <v>2018.1</v>
      </c>
      <c r="G476" s="93">
        <v>2018.12</v>
      </c>
      <c r="H476" s="110" t="s">
        <v>6667</v>
      </c>
      <c r="I476" s="7" t="s">
        <v>6667</v>
      </c>
      <c r="J476" s="93" t="s">
        <v>10879</v>
      </c>
      <c r="K476" s="93">
        <v>220</v>
      </c>
      <c r="L476" s="93">
        <v>220</v>
      </c>
      <c r="M476" s="93"/>
      <c r="N476" s="93"/>
      <c r="O476" s="93" t="s">
        <v>10880</v>
      </c>
      <c r="P476" s="93" t="s">
        <v>10881</v>
      </c>
      <c r="Q476" s="93" t="s">
        <v>10882</v>
      </c>
      <c r="R476" s="93" t="s">
        <v>117</v>
      </c>
      <c r="S476" s="93" t="s">
        <v>178</v>
      </c>
      <c r="T476" s="93">
        <v>2018</v>
      </c>
      <c r="U476" s="93" t="s">
        <v>77</v>
      </c>
      <c r="V476" s="93">
        <v>220</v>
      </c>
      <c r="W476" s="93">
        <v>220</v>
      </c>
      <c r="X476" s="93"/>
      <c r="Y476" s="93"/>
      <c r="Z476" s="93" t="s">
        <v>77</v>
      </c>
      <c r="AA476" s="22" t="s">
        <v>77</v>
      </c>
      <c r="AB476" s="93" t="s">
        <v>78</v>
      </c>
      <c r="AC476" s="93"/>
      <c r="AD476" s="93" t="s">
        <v>78</v>
      </c>
      <c r="AE476" s="93"/>
      <c r="AF476" s="93" t="s">
        <v>78</v>
      </c>
      <c r="AG476" s="93">
        <v>30000</v>
      </c>
      <c r="AH476" s="93">
        <v>25</v>
      </c>
      <c r="AI476" s="93" t="s">
        <v>10883</v>
      </c>
      <c r="AJ476" s="123" t="s">
        <v>10879</v>
      </c>
      <c r="AK476" s="110" t="s">
        <v>328</v>
      </c>
      <c r="AL476" s="123" t="s">
        <v>10871</v>
      </c>
      <c r="AM476" s="123" t="s">
        <v>10872</v>
      </c>
      <c r="AN476" s="93" t="s">
        <v>10884</v>
      </c>
      <c r="AO476" s="93" t="s">
        <v>10885</v>
      </c>
      <c r="AP476" s="110" t="s">
        <v>1903</v>
      </c>
      <c r="AQ476" s="124">
        <v>1</v>
      </c>
      <c r="AR476" s="93" t="s">
        <v>10875</v>
      </c>
      <c r="AS476" s="125" t="s">
        <v>10876</v>
      </c>
    </row>
    <row r="477" s="1" customFormat="1" ht="50" customHeight="1" spans="1:45">
      <c r="A477" s="17">
        <v>470</v>
      </c>
      <c r="B477" s="19" t="s">
        <v>10886</v>
      </c>
      <c r="C477" s="22" t="s">
        <v>258</v>
      </c>
      <c r="D477" s="19" t="s">
        <v>110</v>
      </c>
      <c r="E477" s="19" t="s">
        <v>259</v>
      </c>
      <c r="F477" s="102">
        <v>2018.1</v>
      </c>
      <c r="G477" s="20">
        <v>2019.12</v>
      </c>
      <c r="H477" s="19" t="s">
        <v>6030</v>
      </c>
      <c r="I477" s="19" t="s">
        <v>259</v>
      </c>
      <c r="J477" s="19" t="s">
        <v>10887</v>
      </c>
      <c r="K477" s="35">
        <v>100</v>
      </c>
      <c r="L477" s="35">
        <v>100</v>
      </c>
      <c r="M477" s="35">
        <v>0</v>
      </c>
      <c r="N477" s="35">
        <v>0</v>
      </c>
      <c r="O477" s="19" t="s">
        <v>10888</v>
      </c>
      <c r="P477" s="19" t="s">
        <v>10889</v>
      </c>
      <c r="Q477" s="30" t="s">
        <v>1980</v>
      </c>
      <c r="R477" s="19" t="s">
        <v>248</v>
      </c>
      <c r="S477" s="19" t="s">
        <v>178</v>
      </c>
      <c r="T477" s="19">
        <v>2018</v>
      </c>
      <c r="U477" s="19" t="s">
        <v>77</v>
      </c>
      <c r="V477" s="34">
        <v>100</v>
      </c>
      <c r="W477" s="35">
        <v>100</v>
      </c>
      <c r="X477" s="35"/>
      <c r="Y477" s="19" t="s">
        <v>77</v>
      </c>
      <c r="Z477" s="19"/>
      <c r="AA477" s="19" t="s">
        <v>77</v>
      </c>
      <c r="AB477" s="19" t="s">
        <v>78</v>
      </c>
      <c r="AC477" s="19"/>
      <c r="AD477" s="19" t="s">
        <v>78</v>
      </c>
      <c r="AE477" s="19"/>
      <c r="AF477" s="19" t="s">
        <v>78</v>
      </c>
      <c r="AG477" s="19">
        <v>6500</v>
      </c>
      <c r="AH477" s="19">
        <v>6500</v>
      </c>
      <c r="AI477" s="19" t="s">
        <v>10887</v>
      </c>
      <c r="AJ477" s="19" t="s">
        <v>10890</v>
      </c>
      <c r="AK477" s="43" t="s">
        <v>81</v>
      </c>
      <c r="AL477" s="19" t="s">
        <v>6035</v>
      </c>
      <c r="AM477" s="19" t="s">
        <v>10375</v>
      </c>
      <c r="AN477" s="19" t="s">
        <v>10891</v>
      </c>
      <c r="AO477" s="19" t="s">
        <v>10892</v>
      </c>
      <c r="AP477" s="19" t="s">
        <v>85</v>
      </c>
      <c r="AQ477" s="19" t="s">
        <v>86</v>
      </c>
      <c r="AR477" s="19" t="s">
        <v>10893</v>
      </c>
      <c r="AS477" s="19" t="s">
        <v>10894</v>
      </c>
    </row>
    <row r="478" s="1" customFormat="1" ht="50" customHeight="1" spans="1:45">
      <c r="A478" s="17">
        <v>471</v>
      </c>
      <c r="B478" s="22" t="s">
        <v>10895</v>
      </c>
      <c r="C478" s="22" t="s">
        <v>258</v>
      </c>
      <c r="D478" s="22" t="s">
        <v>110</v>
      </c>
      <c r="E478" s="22" t="s">
        <v>259</v>
      </c>
      <c r="F478" s="102">
        <v>2018.1</v>
      </c>
      <c r="G478" s="22">
        <v>2018.12</v>
      </c>
      <c r="H478" s="22" t="s">
        <v>6638</v>
      </c>
      <c r="I478" s="22" t="s">
        <v>259</v>
      </c>
      <c r="J478" s="22" t="s">
        <v>10896</v>
      </c>
      <c r="K478" s="87">
        <v>100</v>
      </c>
      <c r="L478" s="87">
        <v>100</v>
      </c>
      <c r="M478" s="87">
        <v>0</v>
      </c>
      <c r="N478" s="87">
        <v>0</v>
      </c>
      <c r="O478" s="22" t="s">
        <v>10888</v>
      </c>
      <c r="P478" s="22" t="s">
        <v>474</v>
      </c>
      <c r="Q478" s="30" t="s">
        <v>1980</v>
      </c>
      <c r="R478" s="19" t="s">
        <v>248</v>
      </c>
      <c r="S478" s="22" t="s">
        <v>178</v>
      </c>
      <c r="T478" s="22">
        <v>2018</v>
      </c>
      <c r="U478" s="22" t="s">
        <v>77</v>
      </c>
      <c r="V478" s="34">
        <v>100</v>
      </c>
      <c r="W478" s="87">
        <v>100</v>
      </c>
      <c r="X478" s="87">
        <v>0</v>
      </c>
      <c r="Y478" s="22"/>
      <c r="Z478" s="22" t="s">
        <v>77</v>
      </c>
      <c r="AA478" s="22" t="s">
        <v>77</v>
      </c>
      <c r="AB478" s="22" t="s">
        <v>78</v>
      </c>
      <c r="AC478" s="22"/>
      <c r="AD478" s="22" t="s">
        <v>78</v>
      </c>
      <c r="AE478" s="22"/>
      <c r="AF478" s="22" t="s">
        <v>78</v>
      </c>
      <c r="AG478" s="22">
        <v>13828</v>
      </c>
      <c r="AH478" s="22">
        <v>13828</v>
      </c>
      <c r="AI478" s="22" t="s">
        <v>10897</v>
      </c>
      <c r="AJ478" s="22" t="s">
        <v>10898</v>
      </c>
      <c r="AK478" s="19" t="s">
        <v>119</v>
      </c>
      <c r="AL478" s="22" t="s">
        <v>153</v>
      </c>
      <c r="AM478" s="22" t="s">
        <v>10375</v>
      </c>
      <c r="AN478" s="22" t="s">
        <v>10076</v>
      </c>
      <c r="AO478" s="30" t="s">
        <v>10899</v>
      </c>
      <c r="AP478" s="22" t="s">
        <v>2158</v>
      </c>
      <c r="AQ478" s="22" t="s">
        <v>7994</v>
      </c>
      <c r="AR478" s="22" t="s">
        <v>8603</v>
      </c>
      <c r="AS478" s="22" t="s">
        <v>7339</v>
      </c>
    </row>
  </sheetData>
  <autoFilter xmlns:etc="http://www.wps.cn/officeDocument/2017/etCustomData" ref="A7:AS478" etc:filterBottomFollowUsedRange="0">
    <extLst/>
  </autoFilter>
  <mergeCells count="58">
    <mergeCell ref="A1:AS1"/>
    <mergeCell ref="A2:R2"/>
    <mergeCell ref="S2:AS2"/>
    <mergeCell ref="F3:G3"/>
    <mergeCell ref="H3:I3"/>
    <mergeCell ref="K3:N3"/>
    <mergeCell ref="U3:X3"/>
    <mergeCell ref="Y3:Z3"/>
    <mergeCell ref="AB3:AC3"/>
    <mergeCell ref="AD3:AE3"/>
    <mergeCell ref="AI3:AQ3"/>
    <mergeCell ref="V4:X4"/>
    <mergeCell ref="AJ4:AM4"/>
    <mergeCell ref="AN4:AP4"/>
    <mergeCell ref="W5:X5"/>
    <mergeCell ref="A3:A6"/>
    <mergeCell ref="B3:B6"/>
    <mergeCell ref="C3:C6"/>
    <mergeCell ref="D3:D6"/>
    <mergeCell ref="E3:E6"/>
    <mergeCell ref="F4:F6"/>
    <mergeCell ref="G4:G6"/>
    <mergeCell ref="H4:H6"/>
    <mergeCell ref="I4:I6"/>
    <mergeCell ref="J3:J6"/>
    <mergeCell ref="K4:K6"/>
    <mergeCell ref="L4:L6"/>
    <mergeCell ref="M4:M6"/>
    <mergeCell ref="N4:N6"/>
    <mergeCell ref="O3:O6"/>
    <mergeCell ref="P3:P6"/>
    <mergeCell ref="Q3:Q6"/>
    <mergeCell ref="R3:R6"/>
    <mergeCell ref="S3:S6"/>
    <mergeCell ref="T3:T6"/>
    <mergeCell ref="U4:U6"/>
    <mergeCell ref="V5:V6"/>
    <mergeCell ref="Y4:Y6"/>
    <mergeCell ref="Z4:Z6"/>
    <mergeCell ref="AA3:AA6"/>
    <mergeCell ref="AB4:AB6"/>
    <mergeCell ref="AC4:AC6"/>
    <mergeCell ref="AD4:AD6"/>
    <mergeCell ref="AE4:AE6"/>
    <mergeCell ref="AF3:AF6"/>
    <mergeCell ref="AG3:AG6"/>
    <mergeCell ref="AH3:AH6"/>
    <mergeCell ref="AI4:AI6"/>
    <mergeCell ref="AJ5:AJ6"/>
    <mergeCell ref="AK5:AK6"/>
    <mergeCell ref="AL5:AL6"/>
    <mergeCell ref="AM5:AM6"/>
    <mergeCell ref="AN5:AN6"/>
    <mergeCell ref="AO5:AO6"/>
    <mergeCell ref="AP5:AP6"/>
    <mergeCell ref="AQ4:AQ6"/>
    <mergeCell ref="AR3:AR6"/>
    <mergeCell ref="AS3:AS6"/>
  </mergeCells>
  <dataValidations count="6">
    <dataValidation type="list" allowBlank="1" showInputMessage="1" showErrorMessage="1" sqref="E34 E380 I380 E26:E27">
      <formula1>[2]Sheet3!#REF!</formula1>
    </dataValidation>
    <dataValidation type="list" allowBlank="1" showInputMessage="1" showErrorMessage="1" sqref="AI87:AJ87 S218 S397 S468 S470 S8:S9 S12:S30 S42:S90 S92:S177 S179:S183 S222:S224 S339:S376 S378:S379 S400:S441 S444:S446 S448:S462 S465:S466 S477:S478">
      <formula1>INDIRECT($C8)</formula1>
    </dataValidation>
    <dataValidation type="list" allowBlank="1" showInputMessage="1" showErrorMessage="1" sqref="C329 C8:C31 C33:C81 C83:C90 C92:C177 C179:C183 C222:C224 C228:C317 C334:C376 C378:C380 C386:C391 C397:C442 C444:C445 C447:C462 C465:C466 C468:C474 C477:C478">
      <formula1>项目类型</formula1>
    </dataValidation>
    <dataValidation type="list" allowBlank="1" showInputMessage="1" showErrorMessage="1" sqref="H409:I409 H400:I401">
      <formula1>[3]Sheet3!#REF!</formula1>
    </dataValidation>
    <dataValidation type="list" allowBlank="1" showInputMessage="1" showErrorMessage="1" sqref="C184:C221">
      <formula1>"=项目类型"</formula1>
    </dataValidation>
    <dataValidation type="list" allowBlank="1" showInputMessage="1" showErrorMessage="1" sqref="S184:S217 S219:S221">
      <formula1>"=INDIRECT($C9)"</formula1>
    </dataValidation>
  </dataValidations>
  <pageMargins left="0.432638888888889" right="0.432638888888889" top="1" bottom="1" header="0.5" footer="0.5"/>
  <pageSetup paperSize="8" scale="80" orientation="landscape" horizontalDpi="600"/>
  <headerFooter>
    <oddFooter>&amp;C第 &amp;P 页</oddFooter>
  </headerFooter>
  <ignoredErrors>
    <ignoredError sqref="V8:V376 V378:V478" unlockedFormula="1"/>
    <ignoredError sqref="C184:C221"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2020</vt:lpstr>
      <vt:lpstr>勿删</vt:lpstr>
      <vt:lpstr>2019</vt:lpstr>
      <vt:lpstr>2018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2019-07-15T17:46:00Z</dcterms:created>
  <cp:lastPrinted>2019-07-16T02:07:00Z</cp:lastPrinted>
  <dcterms:modified xsi:type="dcterms:W3CDTF">2024-10-16T00:40:38Z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972D7AC952384A98911719A8359A56F1_12</vt:lpwstr>
  </property>
</Properties>
</file>