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2" activeTab="2"/>
  </bookViews>
  <sheets>
    <sheet name="Sheet1" sheetId="1" state="hidden" r:id="rId1"/>
    <sheet name="Sheet2" sheetId="2" state="hidden" r:id="rId2"/>
    <sheet name="总-指标体系" sheetId="8" r:id="rId3"/>
    <sheet name="建丰公司" sheetId="9" r:id="rId4"/>
    <sheet name="农发公司" sheetId="10" r:id="rId5"/>
  </sheets>
  <definedNames>
    <definedName name="_xlnm._FilterDatabase" localSheetId="0" hidden="1">Sheet1!$A$1:$F$58</definedName>
    <definedName name="_xlnm.Print_Area" localSheetId="3">建丰公司!$A$1:$F$14</definedName>
    <definedName name="_xlnm.Print_Area" localSheetId="4">农发公司!$A$1:$F$15</definedName>
    <definedName name="_xlnm.Print_Area" localSheetId="2">'总-指标体系'!$A$1:$G$17</definedName>
    <definedName name="_xlnm.Print_Titles" localSheetId="3">建丰公司!$1:$2</definedName>
    <definedName name="_xlnm.Print_Titles" localSheetId="4">农发公司!$1:$2</definedName>
    <definedName name="_xlnm.Print_Titles" localSheetId="2">'总-指标体系'!$1:$2</definedName>
  </definedNames>
  <calcPr calcId="145621"/>
</workbook>
</file>

<file path=xl/calcChain.xml><?xml version="1.0" encoding="utf-8"?>
<calcChain xmlns="http://schemas.openxmlformats.org/spreadsheetml/2006/main">
  <c r="F14" i="9" l="1"/>
  <c r="D14" i="9"/>
  <c r="F7" i="8" l="1"/>
  <c r="F9" i="8" l="1"/>
  <c r="F17" i="8" l="1"/>
  <c r="F15" i="10"/>
  <c r="D15" i="10" l="1"/>
  <c r="D17" i="8"/>
</calcChain>
</file>

<file path=xl/sharedStrings.xml><?xml version="1.0" encoding="utf-8"?>
<sst xmlns="http://schemas.openxmlformats.org/spreadsheetml/2006/main" count="478" uniqueCount="132">
  <si>
    <t>一级指标</t>
  </si>
  <si>
    <t>二级指标</t>
  </si>
  <si>
    <t>三级指标</t>
  </si>
  <si>
    <t>指标值</t>
  </si>
  <si>
    <t>全年实际值</t>
  </si>
  <si>
    <t>产出指标</t>
  </si>
  <si>
    <t>数量指标</t>
  </si>
  <si>
    <t>生猪育肥舍建设（≥**个）</t>
  </si>
  <si>
    <t>&gt;=6个</t>
  </si>
  <si>
    <t>6个</t>
  </si>
  <si>
    <t>在贫困地区推广示范新品种、新技术、新成果数量（≥**项）</t>
  </si>
  <si>
    <t>&gt;=1项</t>
  </si>
  <si>
    <t>1项</t>
  </si>
  <si>
    <t>质量指标</t>
  </si>
  <si>
    <t>★养殖动物成活率（≥**%）</t>
  </si>
  <si>
    <t>&gt;=95%</t>
  </si>
  <si>
    <t>95%</t>
  </si>
  <si>
    <t>成本指标</t>
  </si>
  <si>
    <t>生猪育肥舍建设费用（≤**万元/个）</t>
  </si>
  <si>
    <t>&lt;=830万元/个</t>
  </si>
  <si>
    <t>830万元/个</t>
  </si>
  <si>
    <t>效益指标</t>
  </si>
  <si>
    <t>经济效益指标</t>
  </si>
  <si>
    <t>★★★带动增加贫困人口全年总收入（≥**万元）</t>
  </si>
  <si>
    <t>&gt;=0.5万元</t>
  </si>
  <si>
    <t>0.5万元</t>
  </si>
  <si>
    <t>社会效益指标</t>
  </si>
  <si>
    <t>特色产业带动增加贫困人口就业人数（≥**人）</t>
  </si>
  <si>
    <t>&gt;=12人</t>
  </si>
  <si>
    <t>12人</t>
  </si>
  <si>
    <t>★★★受益建档立卡贫困人口数（≥**人）</t>
  </si>
  <si>
    <t>可持续影响指标</t>
  </si>
  <si>
    <t>&gt;=20年</t>
  </si>
  <si>
    <t>20年</t>
  </si>
  <si>
    <t>满意度指标</t>
  </si>
  <si>
    <t>服务对象满意度指标</t>
  </si>
  <si>
    <t>受益建档立卡贫困人口满意度（≥**%）</t>
  </si>
  <si>
    <t>&gt;=91%</t>
  </si>
  <si>
    <t>91%</t>
  </si>
  <si>
    <t>&gt;=90%</t>
  </si>
  <si>
    <t>90%</t>
  </si>
  <si>
    <t>&lt;=830万元</t>
  </si>
  <si>
    <t>830万元</t>
  </si>
  <si>
    <t>项目可持续影（≥**年）</t>
  </si>
  <si>
    <t>贫困地区特色产业产值(≥**万元）</t>
  </si>
  <si>
    <t>&gt;=2000万元</t>
  </si>
  <si>
    <t>2000万元</t>
  </si>
  <si>
    <t>分值</t>
  </si>
  <si>
    <t>投入</t>
  </si>
  <si>
    <t>项目立项</t>
  </si>
  <si>
    <t>绩效指标合理性</t>
  </si>
  <si>
    <t>业务管理</t>
  </si>
  <si>
    <t>管理制度健全性</t>
  </si>
  <si>
    <t>制度执行的有效性</t>
  </si>
  <si>
    <t>项目质量可控性</t>
  </si>
  <si>
    <t>财务管理</t>
  </si>
  <si>
    <t>资金管理制度健全性</t>
  </si>
  <si>
    <t>资金使用合规性</t>
  </si>
  <si>
    <t>产出</t>
  </si>
  <si>
    <t>社会效益</t>
  </si>
  <si>
    <t>可持续影响</t>
  </si>
  <si>
    <t>资金落实</t>
  </si>
  <si>
    <t>账务处理合规性</t>
  </si>
  <si>
    <t>实际完成率</t>
    <phoneticPr fontId="1" type="noConversion"/>
  </si>
  <si>
    <t>完成指标数100%得5分，90%-100%得4分，80%-90%得3分，70%-80%得3分，60%-70%得2分，60%以下不得分。</t>
    <phoneticPr fontId="1" type="noConversion"/>
  </si>
  <si>
    <t>2019年丰都县“智慧生态生猪产业”建设资金项目
绩效评价指标体系</t>
    <phoneticPr fontId="1" type="noConversion"/>
  </si>
  <si>
    <t>一级指标</t>
    <phoneticPr fontId="1" type="noConversion"/>
  </si>
  <si>
    <t>二级指标</t>
    <phoneticPr fontId="1" type="noConversion"/>
  </si>
  <si>
    <t>评价标准</t>
    <phoneticPr fontId="6" type="noConversion"/>
  </si>
  <si>
    <t>项目立项规范</t>
    <phoneticPr fontId="6" type="noConversion"/>
  </si>
  <si>
    <t>绩效指标合理性</t>
    <phoneticPr fontId="6" type="noConversion"/>
  </si>
  <si>
    <t>资金到位及时率=（实际到位资金/计划投入资金）×100%；100%得4分，90%-100%得3分，80%-90%得2分，60%-80%得1分，60%以下不得分。</t>
    <phoneticPr fontId="6" type="noConversion"/>
  </si>
  <si>
    <t>已制定或具有相应的项目专项资金管理办法（3分）；项目资金管理办法符合相关财务会计制度的规定（2分）。</t>
    <phoneticPr fontId="6" type="noConversion"/>
  </si>
  <si>
    <t>道路工程、给水工程、电力工程</t>
    <phoneticPr fontId="1" type="noConversion"/>
  </si>
  <si>
    <t>与县财政签订联结利益分配协议</t>
    <phoneticPr fontId="1" type="noConversion"/>
  </si>
  <si>
    <t>合计</t>
    <phoneticPr fontId="6" type="noConversion"/>
  </si>
  <si>
    <t>得分</t>
    <phoneticPr fontId="1" type="noConversion"/>
  </si>
  <si>
    <t>资金管理制度健全性</t>
    <phoneticPr fontId="1" type="noConversion"/>
  </si>
  <si>
    <t>资金到位率</t>
    <phoneticPr fontId="6" type="noConversion"/>
  </si>
  <si>
    <t>管理</t>
    <phoneticPr fontId="6" type="noConversion"/>
  </si>
  <si>
    <t>管理</t>
    <phoneticPr fontId="6" type="noConversion"/>
  </si>
  <si>
    <t>效果</t>
    <phoneticPr fontId="1" type="noConversion"/>
  </si>
  <si>
    <t>环境效益</t>
    <phoneticPr fontId="1" type="noConversion"/>
  </si>
  <si>
    <t>项目实施过程中是否对环境造成破坏，发现一例扣2分，扣完为止。</t>
    <phoneticPr fontId="1" type="noConversion"/>
  </si>
  <si>
    <t>环境保护良好</t>
    <phoneticPr fontId="1" type="noConversion"/>
  </si>
  <si>
    <t>效果</t>
    <phoneticPr fontId="1" type="noConversion"/>
  </si>
  <si>
    <t>13个养殖点建设</t>
    <phoneticPr fontId="1" type="noConversion"/>
  </si>
  <si>
    <t>已制定或具有相应的项目实施方案（1分）；实施方案合法、合规、完整（1分）。</t>
    <phoneticPr fontId="6" type="noConversion"/>
  </si>
  <si>
    <t>生态生猪产业项目计划编制（2分）；技术方案设计及审核（2分）；资金预算审核（1分）；招标采购（3分）；合同签订符合相关法律法规和管理制度规定（1分）；档案归档（1分）。</t>
    <phoneticPr fontId="6" type="noConversion"/>
  </si>
  <si>
    <t>项目按照规定的程序设立，所提交的文件、材料符合相关要求，事前已经过必要的集体决策等（3分）。</t>
    <phoneticPr fontId="1" type="noConversion"/>
  </si>
  <si>
    <t>项目是否为生态生猪产业发展所必需（3分）。</t>
    <phoneticPr fontId="6" type="noConversion"/>
  </si>
  <si>
    <t xml:space="preserve">已制定或具有相应的项目质量要求或标准（1分）；采取了相应的项目质量检查、验收等必需的控制措施或手段（2分）。 </t>
    <phoneticPr fontId="1" type="noConversion"/>
  </si>
  <si>
    <t>专项资金单独核算（2分）；资产及时入账（3分）。</t>
    <phoneticPr fontId="6" type="noConversion"/>
  </si>
  <si>
    <t>资金的使用有完整的审批程序和手续（2分），专项资金的列支符合项目预算批复规定的用途（2分），虚列（套取）扣1-2分，支出依据不合规扣1分，截留、挤占、挪用扣1-2分，超标准开支扣1-2分</t>
    <phoneticPr fontId="6" type="noConversion"/>
  </si>
  <si>
    <t>实际完成率=（实际产出数/计划产出数）*100%；完成100%以上得35分，90%-100%得30分，80%-90%得20分，70%-80%得10分，60%-70%得5分，60%以下不得分。</t>
    <phoneticPr fontId="1" type="noConversion"/>
  </si>
  <si>
    <t>一级指标</t>
    <phoneticPr fontId="1" type="noConversion"/>
  </si>
  <si>
    <t>二级指标</t>
    <phoneticPr fontId="1" type="noConversion"/>
  </si>
  <si>
    <t>评价标准</t>
    <phoneticPr fontId="6" type="noConversion"/>
  </si>
  <si>
    <t>得分</t>
    <phoneticPr fontId="1" type="noConversion"/>
  </si>
  <si>
    <t>备注</t>
    <phoneticPr fontId="1" type="noConversion"/>
  </si>
  <si>
    <t>项目立项规范</t>
    <phoneticPr fontId="6" type="noConversion"/>
  </si>
  <si>
    <t>项目按照规定的程序设立，所提交的文件、材料符合相关要求，事前已经过必要的集体决策等（3分）。</t>
    <phoneticPr fontId="1" type="noConversion"/>
  </si>
  <si>
    <t>建丰公司得分*20%，龙发集团得分*80%</t>
    <phoneticPr fontId="1" type="noConversion"/>
  </si>
  <si>
    <t>项目是否为生态生猪产业发展所必需（3分）。</t>
    <phoneticPr fontId="6" type="noConversion"/>
  </si>
  <si>
    <t>资金到位率</t>
    <phoneticPr fontId="6" type="noConversion"/>
  </si>
  <si>
    <t>已制定或具有相应的项目实施方案（1分）；实施方案合法、合规、完整（1分）。</t>
    <phoneticPr fontId="6" type="noConversion"/>
  </si>
  <si>
    <t>生态生猪产业项目计划编制（2分）；技术方案设计及审核（2分）；资金预算审核（1分）；招标采购（3分）；合同签订符合相关法律法规和管理制度规定（1分）；档案归档（1分）。</t>
    <phoneticPr fontId="6" type="noConversion"/>
  </si>
  <si>
    <t xml:space="preserve">已制定或具有相应的项目质量要求或标准（1分）；采取了相应的项目质量检查、验收等必需的控制措施或手段（2分）。 </t>
    <phoneticPr fontId="1" type="noConversion"/>
  </si>
  <si>
    <t>已制定或具有相应的项目专项资金管理办法（3分）；项目资金管理办法符合相关财务会计制度的规定（2分）。</t>
    <phoneticPr fontId="6" type="noConversion"/>
  </si>
  <si>
    <t>专项资金单独核算（2分）；资产及时入账（3分）。</t>
    <phoneticPr fontId="6" type="noConversion"/>
  </si>
  <si>
    <t>实际完成率</t>
    <phoneticPr fontId="1" type="noConversion"/>
  </si>
  <si>
    <t>道路工程、给水工程、电力工程；13个养殖点</t>
    <phoneticPr fontId="1" type="noConversion"/>
  </si>
  <si>
    <t>实际完成率=（实际产出数/计划产出数）*100%；完成100%以上得35分，90%-100%得30分，80%-90%得20分，70%-80%得10分，60%-70%得5分，60%以下不得分。</t>
    <phoneticPr fontId="1" type="noConversion"/>
  </si>
  <si>
    <t>效果</t>
    <phoneticPr fontId="1" type="noConversion"/>
  </si>
  <si>
    <t>支付县财政签订联结利益分配协议</t>
    <phoneticPr fontId="1" type="noConversion"/>
  </si>
  <si>
    <t>完成指标数100%得5分，90%-100%得4分，80%-90%得3分，70%-80%得3分，60%-70%得2分，60%以下不得分。</t>
    <phoneticPr fontId="1" type="noConversion"/>
  </si>
  <si>
    <t>龙发集团得分</t>
    <phoneticPr fontId="1" type="noConversion"/>
  </si>
  <si>
    <t>环境效益</t>
    <phoneticPr fontId="1" type="noConversion"/>
  </si>
  <si>
    <t>环境保护良好</t>
    <phoneticPr fontId="1" type="noConversion"/>
  </si>
  <si>
    <t>项目实施过程中是否对环境造成破坏，发现一例扣2分，扣完为止。</t>
    <phoneticPr fontId="1" type="noConversion"/>
  </si>
  <si>
    <t>可持续影响≥20年</t>
    <phoneticPr fontId="1" type="noConversion"/>
  </si>
  <si>
    <t xml:space="preserve">改善养殖基地的基础设施配套，改善树人镇交通条件（2分）；存进产业扶贫，建立规模化、现代化养殖产业链，加快区域经济建设(3分）。 </t>
    <phoneticPr fontId="6" type="noConversion"/>
  </si>
  <si>
    <t>综合评定</t>
    <phoneticPr fontId="1" type="noConversion"/>
  </si>
  <si>
    <t>满意度</t>
    <phoneticPr fontId="1" type="noConversion"/>
  </si>
  <si>
    <t>受益对象满意度</t>
    <phoneticPr fontId="1" type="noConversion"/>
  </si>
  <si>
    <t>受益对象对项目实施效果的满意程度。100%满意得10分，90%-100%满意得8分，80%-90%满意得6分，70%-80%满意得4分，60%-70%满意得2分，60%以下满意不得分</t>
    <phoneticPr fontId="6" type="noConversion"/>
  </si>
  <si>
    <t>合计</t>
    <phoneticPr fontId="6" type="noConversion"/>
  </si>
  <si>
    <t>管理</t>
    <phoneticPr fontId="6" type="noConversion"/>
  </si>
  <si>
    <t>投入</t>
    <phoneticPr fontId="1" type="noConversion"/>
  </si>
  <si>
    <t>资金的使用有完整的审批程序和手续（3分），专项资金的列支符合项目预算批复规定的用途（2分）；虚列（套取）扣1-2分，支出依据不合规扣1分，截留、挤占、挪用扣1-2分，超标准开支扣1-2分</t>
    <phoneticPr fontId="6" type="noConversion"/>
  </si>
  <si>
    <t>资金到位率=（实际到位资金/计划投入资金）×100%；100%得4分，90%-100%得3分，80%-90%得2分，60%-80%得1分，60%以下不得分。</t>
    <phoneticPr fontId="6" type="noConversion"/>
  </si>
  <si>
    <t>丰都县2019年度智慧生态生猪产业
建设项目资金绩效评价指标体系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</si>
</sst>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6"/>
      <color theme="1"/>
      <name val="宋体"/>
      <family val="3"/>
      <charset val="134"/>
      <scheme val="major"/>
    </font>
    <font>
      <sz val="22"/>
      <color theme="1"/>
      <name val="黑体"/>
      <family val="3"/>
      <charset val="134"/>
    </font>
    <font>
      <sz val="10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7" fillId="0" borderId="0" xfId="1" applyFont="1" applyFill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7" fillId="0" borderId="0" xfId="1" applyFont="1" applyFill="1" applyBorder="1">
      <alignment vertical="center"/>
    </xf>
    <xf numFmtId="0" fontId="7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1" xfId="1" applyFont="1" applyFill="1" applyBorder="1" applyAlignment="1">
      <alignment horizontal="center" vertical="center" textRotation="255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1" fillId="0" borderId="0" xfId="1" applyFont="1" applyFill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2" xfId="1" applyFont="1" applyFill="1" applyBorder="1" applyAlignment="1">
      <alignment horizontal="center" vertical="center" textRotation="255" wrapText="1"/>
    </xf>
    <xf numFmtId="0" fontId="5" fillId="0" borderId="5" xfId="1" applyFont="1" applyFill="1" applyBorder="1" applyAlignment="1">
      <alignment horizontal="center" vertical="center" textRotation="255" wrapText="1"/>
    </xf>
  </cellXfs>
  <cellStyles count="3">
    <cellStyle name="常规" xfId="0" builtinId="0"/>
    <cellStyle name="常规 2" xfId="1"/>
    <cellStyle name="常规_绩效考评指标(4.1）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65" workbookViewId="0">
      <selection activeCell="A40" sqref="A40:E40"/>
    </sheetView>
  </sheetViews>
  <sheetFormatPr defaultRowHeight="13.5" x14ac:dyDescent="0.15"/>
  <cols>
    <col min="1" max="1" width="15.875" customWidth="1"/>
    <col min="2" max="2" width="23.75" customWidth="1"/>
    <col min="3" max="3" width="55.875" customWidth="1"/>
    <col min="4" max="4" width="21.625" customWidth="1"/>
    <col min="5" max="5" width="19" customWidth="1"/>
  </cols>
  <sheetData>
    <row r="1" spans="1:5" s="2" customFormat="1" ht="1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ht="14.25" x14ac:dyDescent="0.15">
      <c r="A2" s="5" t="s">
        <v>5</v>
      </c>
      <c r="B2" s="5" t="s">
        <v>6</v>
      </c>
      <c r="C2" s="3" t="s">
        <v>7</v>
      </c>
      <c r="D2" s="3" t="s">
        <v>8</v>
      </c>
      <c r="E2" s="3" t="s">
        <v>9</v>
      </c>
    </row>
    <row r="3" spans="1:5" s="2" customFormat="1" ht="14.25" x14ac:dyDescent="0.15">
      <c r="A3" s="5" t="s">
        <v>5</v>
      </c>
      <c r="B3" s="5" t="s">
        <v>6</v>
      </c>
      <c r="C3" s="3" t="s">
        <v>10</v>
      </c>
      <c r="D3" s="3" t="s">
        <v>11</v>
      </c>
      <c r="E3" s="3" t="s">
        <v>12</v>
      </c>
    </row>
    <row r="4" spans="1:5" s="2" customFormat="1" ht="14.25" x14ac:dyDescent="0.15">
      <c r="A4" s="5" t="s">
        <v>5</v>
      </c>
      <c r="B4" s="4" t="s">
        <v>13</v>
      </c>
      <c r="C4" s="3" t="s">
        <v>14</v>
      </c>
      <c r="D4" s="3" t="s">
        <v>15</v>
      </c>
      <c r="E4" s="3" t="s">
        <v>16</v>
      </c>
    </row>
    <row r="5" spans="1:5" s="2" customFormat="1" ht="14.25" x14ac:dyDescent="0.15">
      <c r="A5" s="5" t="s">
        <v>5</v>
      </c>
      <c r="B5" s="4" t="s">
        <v>17</v>
      </c>
      <c r="C5" s="3" t="s">
        <v>18</v>
      </c>
      <c r="D5" s="3" t="s">
        <v>19</v>
      </c>
      <c r="E5" s="3" t="s">
        <v>20</v>
      </c>
    </row>
    <row r="6" spans="1:5" s="2" customFormat="1" ht="14.25" x14ac:dyDescent="0.15">
      <c r="A6" s="5" t="s">
        <v>21</v>
      </c>
      <c r="B6" s="4" t="s">
        <v>22</v>
      </c>
      <c r="C6" s="3" t="s">
        <v>23</v>
      </c>
      <c r="D6" s="3" t="s">
        <v>24</v>
      </c>
      <c r="E6" s="3" t="s">
        <v>25</v>
      </c>
    </row>
    <row r="7" spans="1:5" s="2" customFormat="1" ht="14.25" x14ac:dyDescent="0.15">
      <c r="A7" s="5" t="s">
        <v>21</v>
      </c>
      <c r="B7" s="5" t="s">
        <v>26</v>
      </c>
      <c r="C7" s="3" t="s">
        <v>27</v>
      </c>
      <c r="D7" s="3" t="s">
        <v>28</v>
      </c>
      <c r="E7" s="3" t="s">
        <v>29</v>
      </c>
    </row>
    <row r="8" spans="1:5" s="2" customFormat="1" ht="14.25" x14ac:dyDescent="0.15">
      <c r="A8" s="5" t="s">
        <v>21</v>
      </c>
      <c r="B8" s="5" t="s">
        <v>26</v>
      </c>
      <c r="C8" s="3" t="s">
        <v>30</v>
      </c>
      <c r="D8" s="3" t="s">
        <v>28</v>
      </c>
      <c r="E8" s="3" t="s">
        <v>29</v>
      </c>
    </row>
    <row r="9" spans="1:5" s="2" customFormat="1" ht="14.25" x14ac:dyDescent="0.15">
      <c r="A9" s="5" t="s">
        <v>21</v>
      </c>
      <c r="B9" s="4" t="s">
        <v>31</v>
      </c>
      <c r="C9" s="3"/>
      <c r="D9" s="3" t="s">
        <v>32</v>
      </c>
      <c r="E9" s="3" t="s">
        <v>33</v>
      </c>
    </row>
    <row r="10" spans="1:5" s="2" customFormat="1" ht="14.25" x14ac:dyDescent="0.15">
      <c r="A10" s="4" t="s">
        <v>34</v>
      </c>
      <c r="B10" s="4" t="s">
        <v>35</v>
      </c>
      <c r="C10" s="3" t="s">
        <v>36</v>
      </c>
      <c r="D10" s="3" t="s">
        <v>37</v>
      </c>
      <c r="E10" s="3" t="s">
        <v>38</v>
      </c>
    </row>
    <row r="11" spans="1:5" s="2" customFormat="1" ht="14.25" x14ac:dyDescent="0.15">
      <c r="A11" s="5" t="s">
        <v>5</v>
      </c>
      <c r="B11" s="4" t="s">
        <v>6</v>
      </c>
      <c r="C11" s="3" t="s">
        <v>7</v>
      </c>
      <c r="D11" s="3" t="s">
        <v>8</v>
      </c>
      <c r="E11" s="3" t="s">
        <v>9</v>
      </c>
    </row>
    <row r="12" spans="1:5" s="2" customFormat="1" ht="14.25" x14ac:dyDescent="0.15">
      <c r="A12" s="5" t="s">
        <v>5</v>
      </c>
      <c r="B12" s="4" t="s">
        <v>13</v>
      </c>
      <c r="C12" s="3" t="s">
        <v>14</v>
      </c>
      <c r="D12" s="3" t="s">
        <v>39</v>
      </c>
      <c r="E12" s="3" t="s">
        <v>40</v>
      </c>
    </row>
    <row r="13" spans="1:5" s="2" customFormat="1" ht="14.25" x14ac:dyDescent="0.15">
      <c r="A13" s="5" t="s">
        <v>5</v>
      </c>
      <c r="B13" s="4" t="s">
        <v>17</v>
      </c>
      <c r="C13" s="3" t="s">
        <v>18</v>
      </c>
      <c r="D13" s="3" t="s">
        <v>41</v>
      </c>
      <c r="E13" s="3" t="s">
        <v>42</v>
      </c>
    </row>
    <row r="14" spans="1:5" s="2" customFormat="1" ht="14.25" x14ac:dyDescent="0.15">
      <c r="A14" s="5" t="s">
        <v>21</v>
      </c>
      <c r="B14" s="4" t="s">
        <v>22</v>
      </c>
      <c r="C14" s="3" t="s">
        <v>23</v>
      </c>
      <c r="D14" s="3" t="s">
        <v>24</v>
      </c>
      <c r="E14" s="3" t="s">
        <v>25</v>
      </c>
    </row>
    <row r="15" spans="1:5" s="2" customFormat="1" ht="14.25" x14ac:dyDescent="0.15">
      <c r="A15" s="5" t="s">
        <v>21</v>
      </c>
      <c r="B15" s="5" t="s">
        <v>26</v>
      </c>
      <c r="C15" s="3" t="s">
        <v>27</v>
      </c>
      <c r="D15" s="3" t="s">
        <v>28</v>
      </c>
      <c r="E15" s="3" t="s">
        <v>29</v>
      </c>
    </row>
    <row r="16" spans="1:5" s="2" customFormat="1" ht="14.25" x14ac:dyDescent="0.15">
      <c r="A16" s="5" t="s">
        <v>21</v>
      </c>
      <c r="B16" s="5" t="s">
        <v>26</v>
      </c>
      <c r="C16" s="3" t="s">
        <v>30</v>
      </c>
      <c r="D16" s="3" t="s">
        <v>28</v>
      </c>
      <c r="E16" s="3" t="s">
        <v>29</v>
      </c>
    </row>
    <row r="17" spans="1:5" s="2" customFormat="1" ht="14.25" x14ac:dyDescent="0.15">
      <c r="A17" s="5" t="s">
        <v>21</v>
      </c>
      <c r="B17" s="4" t="s">
        <v>31</v>
      </c>
      <c r="C17" s="3" t="s">
        <v>43</v>
      </c>
      <c r="D17" s="3" t="s">
        <v>32</v>
      </c>
      <c r="E17" s="3" t="s">
        <v>33</v>
      </c>
    </row>
    <row r="18" spans="1:5" s="2" customFormat="1" ht="14.25" x14ac:dyDescent="0.15">
      <c r="A18" s="4" t="s">
        <v>34</v>
      </c>
      <c r="B18" s="4" t="s">
        <v>35</v>
      </c>
      <c r="C18" s="3" t="s">
        <v>36</v>
      </c>
      <c r="D18" s="3" t="s">
        <v>37</v>
      </c>
      <c r="E18" s="3" t="s">
        <v>38</v>
      </c>
    </row>
    <row r="19" spans="1:5" s="2" customFormat="1" ht="14.25" x14ac:dyDescent="0.15">
      <c r="A19" s="5" t="s">
        <v>5</v>
      </c>
      <c r="B19" s="5" t="s">
        <v>6</v>
      </c>
      <c r="C19" s="3" t="s">
        <v>7</v>
      </c>
      <c r="D19" s="3" t="s">
        <v>8</v>
      </c>
      <c r="E19" s="3" t="s">
        <v>9</v>
      </c>
    </row>
    <row r="20" spans="1:5" s="2" customFormat="1" ht="14.25" x14ac:dyDescent="0.15">
      <c r="A20" s="5" t="s">
        <v>5</v>
      </c>
      <c r="B20" s="5" t="s">
        <v>6</v>
      </c>
      <c r="C20" s="3" t="s">
        <v>10</v>
      </c>
      <c r="D20" s="3" t="s">
        <v>11</v>
      </c>
      <c r="E20" s="3" t="s">
        <v>12</v>
      </c>
    </row>
    <row r="21" spans="1:5" s="2" customFormat="1" ht="14.25" x14ac:dyDescent="0.15">
      <c r="A21" s="5" t="s">
        <v>5</v>
      </c>
      <c r="B21" s="4" t="s">
        <v>13</v>
      </c>
      <c r="C21" s="3" t="s">
        <v>14</v>
      </c>
      <c r="D21" s="3" t="s">
        <v>39</v>
      </c>
      <c r="E21" s="3" t="s">
        <v>40</v>
      </c>
    </row>
    <row r="22" spans="1:5" s="2" customFormat="1" ht="14.25" x14ac:dyDescent="0.15">
      <c r="A22" s="5" t="s">
        <v>5</v>
      </c>
      <c r="B22" s="4" t="s">
        <v>17</v>
      </c>
      <c r="C22" s="3" t="s">
        <v>18</v>
      </c>
      <c r="D22" s="3" t="s">
        <v>41</v>
      </c>
      <c r="E22" s="3" t="s">
        <v>42</v>
      </c>
    </row>
    <row r="23" spans="1:5" s="2" customFormat="1" ht="14.25" x14ac:dyDescent="0.15">
      <c r="A23" s="5" t="s">
        <v>21</v>
      </c>
      <c r="B23" s="5" t="s">
        <v>22</v>
      </c>
      <c r="C23" s="3" t="s">
        <v>44</v>
      </c>
      <c r="D23" s="3" t="s">
        <v>45</v>
      </c>
      <c r="E23" s="3" t="s">
        <v>46</v>
      </c>
    </row>
    <row r="24" spans="1:5" s="2" customFormat="1" ht="14.25" x14ac:dyDescent="0.15">
      <c r="A24" s="5" t="s">
        <v>21</v>
      </c>
      <c r="B24" s="5" t="s">
        <v>22</v>
      </c>
      <c r="C24" s="3" t="s">
        <v>23</v>
      </c>
      <c r="D24" s="3" t="s">
        <v>24</v>
      </c>
      <c r="E24" s="3" t="s">
        <v>25</v>
      </c>
    </row>
    <row r="25" spans="1:5" s="2" customFormat="1" ht="14.25" x14ac:dyDescent="0.15">
      <c r="A25" s="5" t="s">
        <v>21</v>
      </c>
      <c r="B25" s="5" t="s">
        <v>26</v>
      </c>
      <c r="C25" s="3" t="s">
        <v>27</v>
      </c>
      <c r="D25" s="3" t="s">
        <v>28</v>
      </c>
      <c r="E25" s="3" t="s">
        <v>29</v>
      </c>
    </row>
    <row r="26" spans="1:5" s="2" customFormat="1" ht="14.25" x14ac:dyDescent="0.15">
      <c r="A26" s="5" t="s">
        <v>21</v>
      </c>
      <c r="B26" s="5" t="s">
        <v>26</v>
      </c>
      <c r="C26" s="3" t="s">
        <v>30</v>
      </c>
      <c r="D26" s="3" t="s">
        <v>28</v>
      </c>
      <c r="E26" s="3" t="s">
        <v>29</v>
      </c>
    </row>
    <row r="27" spans="1:5" s="2" customFormat="1" ht="14.25" x14ac:dyDescent="0.15">
      <c r="A27" s="5" t="s">
        <v>21</v>
      </c>
      <c r="B27" s="4" t="s">
        <v>31</v>
      </c>
      <c r="C27" s="3" t="s">
        <v>43</v>
      </c>
      <c r="D27" s="3" t="s">
        <v>32</v>
      </c>
      <c r="E27" s="3" t="s">
        <v>33</v>
      </c>
    </row>
    <row r="28" spans="1:5" s="2" customFormat="1" ht="14.25" x14ac:dyDescent="0.15">
      <c r="A28" s="4" t="s">
        <v>34</v>
      </c>
      <c r="B28" s="4" t="s">
        <v>35</v>
      </c>
      <c r="C28" s="3" t="s">
        <v>36</v>
      </c>
      <c r="D28" s="3" t="s">
        <v>37</v>
      </c>
      <c r="E28" s="3" t="s">
        <v>38</v>
      </c>
    </row>
    <row r="29" spans="1:5" s="2" customFormat="1" ht="14.25" x14ac:dyDescent="0.15">
      <c r="A29" s="5" t="s">
        <v>5</v>
      </c>
      <c r="B29" s="5" t="s">
        <v>6</v>
      </c>
      <c r="C29" s="3" t="s">
        <v>7</v>
      </c>
      <c r="D29" s="3" t="s">
        <v>8</v>
      </c>
      <c r="E29" s="3" t="s">
        <v>9</v>
      </c>
    </row>
    <row r="30" spans="1:5" s="2" customFormat="1" ht="14.25" x14ac:dyDescent="0.15">
      <c r="A30" s="5" t="s">
        <v>5</v>
      </c>
      <c r="B30" s="5" t="s">
        <v>6</v>
      </c>
      <c r="C30" s="3" t="s">
        <v>10</v>
      </c>
      <c r="D30" s="3" t="s">
        <v>11</v>
      </c>
      <c r="E30" s="3" t="s">
        <v>12</v>
      </c>
    </row>
    <row r="31" spans="1:5" s="2" customFormat="1" ht="14.25" x14ac:dyDescent="0.15">
      <c r="A31" s="5" t="s">
        <v>5</v>
      </c>
      <c r="B31" s="4" t="s">
        <v>13</v>
      </c>
      <c r="C31" s="3" t="s">
        <v>14</v>
      </c>
      <c r="D31" s="3" t="s">
        <v>39</v>
      </c>
      <c r="E31" s="3" t="s">
        <v>40</v>
      </c>
    </row>
    <row r="32" spans="1:5" s="2" customFormat="1" ht="14.25" x14ac:dyDescent="0.15">
      <c r="A32" s="5" t="s">
        <v>5</v>
      </c>
      <c r="B32" s="4" t="s">
        <v>17</v>
      </c>
      <c r="C32" s="3" t="s">
        <v>18</v>
      </c>
      <c r="D32" s="3" t="s">
        <v>19</v>
      </c>
      <c r="E32" s="3" t="s">
        <v>20</v>
      </c>
    </row>
    <row r="33" spans="1:5" s="2" customFormat="1" ht="14.25" x14ac:dyDescent="0.15">
      <c r="A33" s="5" t="s">
        <v>21</v>
      </c>
      <c r="B33" s="5" t="s">
        <v>22</v>
      </c>
      <c r="C33" s="3" t="s">
        <v>44</v>
      </c>
      <c r="D33" s="3" t="s">
        <v>45</v>
      </c>
      <c r="E33" s="3" t="s">
        <v>46</v>
      </c>
    </row>
    <row r="34" spans="1:5" s="2" customFormat="1" ht="14.25" x14ac:dyDescent="0.15">
      <c r="A34" s="5" t="s">
        <v>21</v>
      </c>
      <c r="B34" s="5" t="s">
        <v>22</v>
      </c>
      <c r="C34" s="3" t="s">
        <v>23</v>
      </c>
      <c r="D34" s="3" t="s">
        <v>24</v>
      </c>
      <c r="E34" s="3" t="s">
        <v>25</v>
      </c>
    </row>
    <row r="35" spans="1:5" s="2" customFormat="1" ht="14.25" x14ac:dyDescent="0.15">
      <c r="A35" s="5" t="s">
        <v>21</v>
      </c>
      <c r="B35" s="5" t="s">
        <v>26</v>
      </c>
      <c r="C35" s="3" t="s">
        <v>27</v>
      </c>
      <c r="D35" s="3" t="s">
        <v>28</v>
      </c>
      <c r="E35" s="3" t="s">
        <v>29</v>
      </c>
    </row>
    <row r="36" spans="1:5" s="2" customFormat="1" ht="14.25" x14ac:dyDescent="0.15">
      <c r="A36" s="5" t="s">
        <v>21</v>
      </c>
      <c r="B36" s="5" t="s">
        <v>26</v>
      </c>
      <c r="C36" s="3" t="s">
        <v>30</v>
      </c>
      <c r="D36" s="3" t="s">
        <v>28</v>
      </c>
      <c r="E36" s="3" t="s">
        <v>29</v>
      </c>
    </row>
    <row r="37" spans="1:5" s="2" customFormat="1" ht="14.25" x14ac:dyDescent="0.15">
      <c r="A37" s="5" t="s">
        <v>21</v>
      </c>
      <c r="B37" s="4" t="s">
        <v>31</v>
      </c>
      <c r="C37" s="3" t="s">
        <v>43</v>
      </c>
      <c r="D37" s="3" t="s">
        <v>32</v>
      </c>
      <c r="E37" s="3" t="s">
        <v>33</v>
      </c>
    </row>
    <row r="38" spans="1:5" s="2" customFormat="1" ht="14.25" x14ac:dyDescent="0.15">
      <c r="A38" s="4" t="s">
        <v>34</v>
      </c>
      <c r="B38" s="4" t="s">
        <v>35</v>
      </c>
      <c r="C38" s="3" t="s">
        <v>36</v>
      </c>
      <c r="D38" s="3" t="s">
        <v>37</v>
      </c>
      <c r="E38" s="3" t="s">
        <v>38</v>
      </c>
    </row>
    <row r="39" spans="1:5" s="2" customFormat="1" ht="14.25" x14ac:dyDescent="0.15">
      <c r="A39" s="5" t="s">
        <v>5</v>
      </c>
      <c r="B39" s="5" t="s">
        <v>6</v>
      </c>
      <c r="C39" s="3" t="s">
        <v>7</v>
      </c>
      <c r="D39" s="3" t="s">
        <v>8</v>
      </c>
      <c r="E39" s="3" t="s">
        <v>9</v>
      </c>
    </row>
    <row r="40" spans="1:5" s="2" customFormat="1" ht="14.25" x14ac:dyDescent="0.15">
      <c r="A40" s="5" t="s">
        <v>5</v>
      </c>
      <c r="B40" s="5" t="s">
        <v>6</v>
      </c>
      <c r="C40" s="3" t="s">
        <v>10</v>
      </c>
      <c r="D40" s="3" t="s">
        <v>11</v>
      </c>
      <c r="E40" s="3" t="s">
        <v>12</v>
      </c>
    </row>
    <row r="41" spans="1:5" s="2" customFormat="1" ht="14.25" x14ac:dyDescent="0.15">
      <c r="A41" s="5" t="s">
        <v>5</v>
      </c>
      <c r="B41" s="4" t="s">
        <v>13</v>
      </c>
      <c r="C41" s="3" t="s">
        <v>14</v>
      </c>
      <c r="D41" s="3" t="s">
        <v>39</v>
      </c>
      <c r="E41" s="3" t="s">
        <v>40</v>
      </c>
    </row>
    <row r="42" spans="1:5" s="2" customFormat="1" ht="14.25" x14ac:dyDescent="0.15">
      <c r="A42" s="5" t="s">
        <v>5</v>
      </c>
      <c r="B42" s="4" t="s">
        <v>17</v>
      </c>
      <c r="C42" s="3" t="s">
        <v>18</v>
      </c>
      <c r="D42" s="3" t="s">
        <v>19</v>
      </c>
      <c r="E42" s="3" t="s">
        <v>20</v>
      </c>
    </row>
    <row r="43" spans="1:5" s="2" customFormat="1" ht="14.25" x14ac:dyDescent="0.15">
      <c r="A43" s="5" t="s">
        <v>21</v>
      </c>
      <c r="B43" s="5" t="s">
        <v>22</v>
      </c>
      <c r="C43" s="3" t="s">
        <v>44</v>
      </c>
      <c r="D43" s="3" t="s">
        <v>45</v>
      </c>
      <c r="E43" s="3" t="s">
        <v>46</v>
      </c>
    </row>
    <row r="44" spans="1:5" s="2" customFormat="1" ht="14.25" x14ac:dyDescent="0.15">
      <c r="A44" s="5" t="s">
        <v>21</v>
      </c>
      <c r="B44" s="5" t="s">
        <v>22</v>
      </c>
      <c r="C44" s="3" t="s">
        <v>23</v>
      </c>
      <c r="D44" s="3" t="s">
        <v>24</v>
      </c>
      <c r="E44" s="3" t="s">
        <v>25</v>
      </c>
    </row>
    <row r="45" spans="1:5" s="2" customFormat="1" ht="14.25" x14ac:dyDescent="0.15">
      <c r="A45" s="5" t="s">
        <v>21</v>
      </c>
      <c r="B45" s="5" t="s">
        <v>26</v>
      </c>
      <c r="C45" s="3" t="s">
        <v>27</v>
      </c>
      <c r="D45" s="3" t="s">
        <v>28</v>
      </c>
      <c r="E45" s="3" t="s">
        <v>29</v>
      </c>
    </row>
    <row r="46" spans="1:5" s="2" customFormat="1" ht="14.25" x14ac:dyDescent="0.15">
      <c r="A46" s="5" t="s">
        <v>21</v>
      </c>
      <c r="B46" s="5" t="s">
        <v>26</v>
      </c>
      <c r="C46" s="3" t="s">
        <v>30</v>
      </c>
      <c r="D46" s="3" t="s">
        <v>28</v>
      </c>
      <c r="E46" s="3" t="s">
        <v>29</v>
      </c>
    </row>
    <row r="47" spans="1:5" s="2" customFormat="1" ht="14.25" x14ac:dyDescent="0.15">
      <c r="A47" s="5" t="s">
        <v>21</v>
      </c>
      <c r="B47" s="4" t="s">
        <v>31</v>
      </c>
      <c r="C47" s="3" t="s">
        <v>43</v>
      </c>
      <c r="D47" s="3" t="s">
        <v>32</v>
      </c>
      <c r="E47" s="3" t="s">
        <v>33</v>
      </c>
    </row>
    <row r="48" spans="1:5" s="2" customFormat="1" ht="14.25" x14ac:dyDescent="0.15">
      <c r="A48" s="4" t="s">
        <v>34</v>
      </c>
      <c r="B48" s="4" t="s">
        <v>35</v>
      </c>
      <c r="C48" s="3" t="s">
        <v>36</v>
      </c>
      <c r="D48" s="3" t="s">
        <v>37</v>
      </c>
      <c r="E48" s="3" t="s">
        <v>38</v>
      </c>
    </row>
    <row r="49" spans="1:5" s="2" customFormat="1" ht="14.25" x14ac:dyDescent="0.15">
      <c r="A49" s="5" t="s">
        <v>5</v>
      </c>
      <c r="B49" s="5" t="s">
        <v>6</v>
      </c>
      <c r="C49" s="3" t="s">
        <v>7</v>
      </c>
      <c r="D49" s="3" t="s">
        <v>8</v>
      </c>
      <c r="E49" s="3" t="s">
        <v>9</v>
      </c>
    </row>
    <row r="50" spans="1:5" s="2" customFormat="1" ht="14.25" x14ac:dyDescent="0.15">
      <c r="A50" s="5" t="s">
        <v>5</v>
      </c>
      <c r="B50" s="5" t="s">
        <v>6</v>
      </c>
      <c r="C50" s="3" t="s">
        <v>10</v>
      </c>
      <c r="D50" s="3" t="s">
        <v>11</v>
      </c>
      <c r="E50" s="3" t="s">
        <v>12</v>
      </c>
    </row>
    <row r="51" spans="1:5" s="2" customFormat="1" ht="14.25" x14ac:dyDescent="0.15">
      <c r="A51" s="5" t="s">
        <v>5</v>
      </c>
      <c r="B51" s="4" t="s">
        <v>13</v>
      </c>
      <c r="C51" s="3" t="s">
        <v>14</v>
      </c>
      <c r="D51" s="3" t="s">
        <v>39</v>
      </c>
      <c r="E51" s="3" t="s">
        <v>40</v>
      </c>
    </row>
    <row r="52" spans="1:5" s="2" customFormat="1" ht="14.25" x14ac:dyDescent="0.15">
      <c r="A52" s="5" t="s">
        <v>5</v>
      </c>
      <c r="B52" s="4" t="s">
        <v>17</v>
      </c>
      <c r="C52" s="3" t="s">
        <v>18</v>
      </c>
      <c r="D52" s="3" t="s">
        <v>19</v>
      </c>
      <c r="E52" s="3" t="s">
        <v>20</v>
      </c>
    </row>
    <row r="53" spans="1:5" s="2" customFormat="1" ht="14.25" x14ac:dyDescent="0.15">
      <c r="A53" s="5" t="s">
        <v>21</v>
      </c>
      <c r="B53" s="5" t="s">
        <v>22</v>
      </c>
      <c r="C53" s="3" t="s">
        <v>44</v>
      </c>
      <c r="D53" s="3" t="s">
        <v>45</v>
      </c>
      <c r="E53" s="3" t="s">
        <v>46</v>
      </c>
    </row>
    <row r="54" spans="1:5" s="2" customFormat="1" ht="14.25" x14ac:dyDescent="0.15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</row>
    <row r="55" spans="1:5" s="2" customFormat="1" ht="14.25" x14ac:dyDescent="0.15">
      <c r="A55" s="5" t="s">
        <v>21</v>
      </c>
      <c r="B55" s="5" t="s">
        <v>26</v>
      </c>
      <c r="C55" s="3" t="s">
        <v>27</v>
      </c>
      <c r="D55" s="3" t="s">
        <v>28</v>
      </c>
      <c r="E55" s="3" t="s">
        <v>29</v>
      </c>
    </row>
    <row r="56" spans="1:5" s="2" customFormat="1" ht="14.25" x14ac:dyDescent="0.15">
      <c r="A56" s="5" t="s">
        <v>21</v>
      </c>
      <c r="B56" s="5" t="s">
        <v>26</v>
      </c>
      <c r="C56" s="3" t="s">
        <v>30</v>
      </c>
      <c r="D56" s="3" t="s">
        <v>28</v>
      </c>
      <c r="E56" s="3" t="s">
        <v>29</v>
      </c>
    </row>
    <row r="57" spans="1:5" s="2" customFormat="1" ht="14.25" x14ac:dyDescent="0.15">
      <c r="A57" s="5" t="s">
        <v>21</v>
      </c>
      <c r="B57" s="4" t="s">
        <v>31</v>
      </c>
      <c r="C57" s="3" t="s">
        <v>43</v>
      </c>
      <c r="D57" s="3" t="s">
        <v>32</v>
      </c>
      <c r="E57" s="3" t="s">
        <v>33</v>
      </c>
    </row>
    <row r="58" spans="1:5" s="2" customFormat="1" ht="14.25" x14ac:dyDescent="0.15">
      <c r="A58" s="4" t="s">
        <v>34</v>
      </c>
      <c r="B58" s="4" t="s">
        <v>35</v>
      </c>
      <c r="C58" s="3" t="s">
        <v>36</v>
      </c>
      <c r="D58" s="3" t="s">
        <v>37</v>
      </c>
      <c r="E58" s="3" t="s">
        <v>38</v>
      </c>
    </row>
  </sheetData>
  <autoFilter ref="A1:F58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0"/>
  <sheetViews>
    <sheetView workbookViewId="0">
      <selection activeCell="G6" sqref="G6"/>
    </sheetView>
  </sheetViews>
  <sheetFormatPr defaultRowHeight="13.5" x14ac:dyDescent="0.15"/>
  <cols>
    <col min="3" max="3" width="17.75" style="6" customWidth="1"/>
    <col min="4" max="4" width="19.875" style="6" bestFit="1" customWidth="1"/>
    <col min="5" max="5" width="39.125" customWidth="1"/>
    <col min="6" max="6" width="22.75" customWidth="1"/>
    <col min="7" max="7" width="23.125" customWidth="1"/>
  </cols>
  <sheetData>
    <row r="1" spans="3:7" s="10" customFormat="1" ht="14.25" x14ac:dyDescent="0.15">
      <c r="C1" s="8" t="s">
        <v>5</v>
      </c>
      <c r="D1" s="9" t="s">
        <v>17</v>
      </c>
      <c r="E1" s="9" t="s">
        <v>18</v>
      </c>
      <c r="F1" s="9" t="s">
        <v>19</v>
      </c>
      <c r="G1" s="9" t="s">
        <v>20</v>
      </c>
    </row>
    <row r="2" spans="3:7" s="10" customFormat="1" ht="14.25" x14ac:dyDescent="0.15">
      <c r="C2" s="8" t="s">
        <v>5</v>
      </c>
      <c r="D2" s="8" t="s">
        <v>6</v>
      </c>
      <c r="E2" s="9" t="s">
        <v>7</v>
      </c>
      <c r="F2" s="9" t="s">
        <v>8</v>
      </c>
      <c r="G2" s="9" t="s">
        <v>9</v>
      </c>
    </row>
    <row r="3" spans="3:7" s="10" customFormat="1" ht="28.5" x14ac:dyDescent="0.15">
      <c r="C3" s="8" t="s">
        <v>5</v>
      </c>
      <c r="D3" s="8" t="s">
        <v>6</v>
      </c>
      <c r="E3" s="9" t="s">
        <v>10</v>
      </c>
      <c r="F3" s="9" t="s">
        <v>11</v>
      </c>
      <c r="G3" s="9" t="s">
        <v>12</v>
      </c>
    </row>
    <row r="4" spans="3:7" s="10" customFormat="1" ht="14.25" x14ac:dyDescent="0.15">
      <c r="C4" s="8" t="s">
        <v>5</v>
      </c>
      <c r="D4" s="9" t="s">
        <v>13</v>
      </c>
      <c r="E4" s="9" t="s">
        <v>14</v>
      </c>
      <c r="F4" s="9" t="s">
        <v>15</v>
      </c>
      <c r="G4" s="9" t="s">
        <v>16</v>
      </c>
    </row>
    <row r="5" spans="3:7" ht="14.25" x14ac:dyDescent="0.15">
      <c r="C5" s="7" t="s">
        <v>21</v>
      </c>
      <c r="D5" s="7" t="s">
        <v>22</v>
      </c>
      <c r="E5" s="3" t="s">
        <v>44</v>
      </c>
      <c r="F5" s="3" t="s">
        <v>45</v>
      </c>
      <c r="G5" s="3" t="s">
        <v>46</v>
      </c>
    </row>
    <row r="6" spans="3:7" ht="28.5" x14ac:dyDescent="0.15">
      <c r="C6" s="7" t="s">
        <v>21</v>
      </c>
      <c r="D6" s="7" t="s">
        <v>22</v>
      </c>
      <c r="E6" s="3" t="s">
        <v>23</v>
      </c>
      <c r="F6" s="3" t="s">
        <v>24</v>
      </c>
      <c r="G6" s="3" t="s">
        <v>25</v>
      </c>
    </row>
    <row r="7" spans="3:7" ht="14.25" x14ac:dyDescent="0.15">
      <c r="C7" s="7" t="s">
        <v>21</v>
      </c>
      <c r="D7" s="7" t="s">
        <v>26</v>
      </c>
      <c r="E7" s="3" t="s">
        <v>30</v>
      </c>
      <c r="F7" s="3" t="s">
        <v>28</v>
      </c>
      <c r="G7" s="3" t="s">
        <v>29</v>
      </c>
    </row>
    <row r="8" spans="3:7" ht="28.5" x14ac:dyDescent="0.15">
      <c r="C8" s="7" t="s">
        <v>21</v>
      </c>
      <c r="D8" s="7" t="s">
        <v>26</v>
      </c>
      <c r="E8" s="3" t="s">
        <v>27</v>
      </c>
      <c r="F8" s="3" t="s">
        <v>28</v>
      </c>
      <c r="G8" s="3" t="s">
        <v>29</v>
      </c>
    </row>
    <row r="9" spans="3:7" ht="14.25" x14ac:dyDescent="0.15">
      <c r="C9" s="7" t="s">
        <v>21</v>
      </c>
      <c r="D9" s="3" t="s">
        <v>31</v>
      </c>
      <c r="E9" s="3" t="s">
        <v>43</v>
      </c>
      <c r="F9" s="3" t="s">
        <v>32</v>
      </c>
      <c r="G9" s="3" t="s">
        <v>33</v>
      </c>
    </row>
    <row r="10" spans="3:7" ht="14.25" x14ac:dyDescent="0.15">
      <c r="C10" s="3" t="s">
        <v>34</v>
      </c>
      <c r="D10" s="3" t="s">
        <v>35</v>
      </c>
      <c r="E10" s="3" t="s">
        <v>36</v>
      </c>
      <c r="F10" s="3" t="s">
        <v>37</v>
      </c>
      <c r="G10" s="3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7"/>
  <sheetViews>
    <sheetView tabSelected="1" zoomScale="85" zoomScaleNormal="85" workbookViewId="0">
      <selection activeCell="L5" sqref="L5"/>
    </sheetView>
  </sheetViews>
  <sheetFormatPr defaultColWidth="8.75" defaultRowHeight="13.5" x14ac:dyDescent="0.15"/>
  <cols>
    <col min="1" max="1" width="8.75" style="11"/>
    <col min="2" max="2" width="10.5" style="11" bestFit="1" customWidth="1"/>
    <col min="3" max="3" width="22.5" style="15" bestFit="1" customWidth="1"/>
    <col min="4" max="4" width="8.75" style="11"/>
    <col min="5" max="5" width="43.375" style="11" customWidth="1"/>
    <col min="6" max="6" width="10.25" style="11" customWidth="1"/>
    <col min="7" max="7" width="15.625" style="11" customWidth="1"/>
    <col min="8" max="16384" width="8.75" style="11"/>
  </cols>
  <sheetData>
    <row r="1" spans="1:7" ht="72" customHeight="1" x14ac:dyDescent="0.15">
      <c r="A1" s="35" t="s">
        <v>131</v>
      </c>
      <c r="B1" s="36"/>
      <c r="C1" s="36"/>
      <c r="D1" s="36"/>
      <c r="E1" s="36"/>
      <c r="F1" s="36"/>
      <c r="G1" s="36"/>
    </row>
    <row r="2" spans="1:7" s="30" customFormat="1" ht="27" customHeight="1" x14ac:dyDescent="0.15">
      <c r="A2" s="28" t="s">
        <v>95</v>
      </c>
      <c r="B2" s="28" t="s">
        <v>96</v>
      </c>
      <c r="C2" s="28" t="s">
        <v>2</v>
      </c>
      <c r="D2" s="28" t="s">
        <v>47</v>
      </c>
      <c r="E2" s="28" t="s">
        <v>97</v>
      </c>
      <c r="F2" s="28" t="s">
        <v>98</v>
      </c>
      <c r="G2" s="28" t="s">
        <v>99</v>
      </c>
    </row>
    <row r="3" spans="1:7" s="30" customFormat="1" ht="40.5" customHeight="1" x14ac:dyDescent="0.15">
      <c r="A3" s="34" t="s">
        <v>128</v>
      </c>
      <c r="B3" s="34" t="s">
        <v>49</v>
      </c>
      <c r="C3" s="28" t="s">
        <v>100</v>
      </c>
      <c r="D3" s="28">
        <v>3</v>
      </c>
      <c r="E3" s="12" t="s">
        <v>101</v>
      </c>
      <c r="F3" s="28">
        <v>3</v>
      </c>
      <c r="G3" s="37" t="s">
        <v>102</v>
      </c>
    </row>
    <row r="4" spans="1:7" s="30" customFormat="1" ht="46.5" customHeight="1" x14ac:dyDescent="0.15">
      <c r="A4" s="34"/>
      <c r="B4" s="34"/>
      <c r="C4" s="28" t="s">
        <v>50</v>
      </c>
      <c r="D4" s="28">
        <v>3</v>
      </c>
      <c r="E4" s="12" t="s">
        <v>103</v>
      </c>
      <c r="F4" s="28">
        <v>3</v>
      </c>
      <c r="G4" s="38"/>
    </row>
    <row r="5" spans="1:7" s="30" customFormat="1" ht="62.45" customHeight="1" x14ac:dyDescent="0.15">
      <c r="A5" s="34"/>
      <c r="B5" s="28" t="s">
        <v>61</v>
      </c>
      <c r="C5" s="28" t="s">
        <v>104</v>
      </c>
      <c r="D5" s="28">
        <v>4</v>
      </c>
      <c r="E5" s="12" t="s">
        <v>130</v>
      </c>
      <c r="F5" s="28">
        <v>3.2</v>
      </c>
      <c r="G5" s="38"/>
    </row>
    <row r="6" spans="1:7" s="30" customFormat="1" ht="39.6" customHeight="1" x14ac:dyDescent="0.15">
      <c r="A6" s="40" t="s">
        <v>127</v>
      </c>
      <c r="B6" s="34" t="s">
        <v>51</v>
      </c>
      <c r="C6" s="28" t="s">
        <v>52</v>
      </c>
      <c r="D6" s="28">
        <v>2</v>
      </c>
      <c r="E6" s="12" t="s">
        <v>105</v>
      </c>
      <c r="F6" s="28">
        <v>2</v>
      </c>
      <c r="G6" s="38"/>
    </row>
    <row r="7" spans="1:7" s="30" customFormat="1" ht="65.099999999999994" customHeight="1" x14ac:dyDescent="0.15">
      <c r="A7" s="41"/>
      <c r="B7" s="34"/>
      <c r="C7" s="28" t="s">
        <v>53</v>
      </c>
      <c r="D7" s="28">
        <v>10</v>
      </c>
      <c r="E7" s="12" t="s">
        <v>106</v>
      </c>
      <c r="F7" s="28">
        <f>9*0.2+5*0.8</f>
        <v>5.8</v>
      </c>
      <c r="G7" s="38"/>
    </row>
    <row r="8" spans="1:7" s="30" customFormat="1" ht="57" customHeight="1" x14ac:dyDescent="0.15">
      <c r="A8" s="41"/>
      <c r="B8" s="34"/>
      <c r="C8" s="28" t="s">
        <v>54</v>
      </c>
      <c r="D8" s="28">
        <v>3</v>
      </c>
      <c r="E8" s="12" t="s">
        <v>107</v>
      </c>
      <c r="F8" s="28">
        <v>3</v>
      </c>
      <c r="G8" s="38"/>
    </row>
    <row r="9" spans="1:7" s="30" customFormat="1" ht="45" customHeight="1" x14ac:dyDescent="0.15">
      <c r="A9" s="41"/>
      <c r="B9" s="34" t="s">
        <v>55</v>
      </c>
      <c r="C9" s="28" t="s">
        <v>56</v>
      </c>
      <c r="D9" s="28">
        <v>5</v>
      </c>
      <c r="E9" s="12" t="s">
        <v>108</v>
      </c>
      <c r="F9" s="28">
        <f>建丰公司!F9*0.2+农发公司!F9*0.8</f>
        <v>5</v>
      </c>
      <c r="G9" s="38"/>
    </row>
    <row r="10" spans="1:7" s="30" customFormat="1" ht="45" customHeight="1" x14ac:dyDescent="0.15">
      <c r="A10" s="41"/>
      <c r="B10" s="34"/>
      <c r="C10" s="28" t="s">
        <v>62</v>
      </c>
      <c r="D10" s="28">
        <v>5</v>
      </c>
      <c r="E10" s="12" t="s">
        <v>109</v>
      </c>
      <c r="F10" s="28">
        <v>5</v>
      </c>
      <c r="G10" s="38"/>
    </row>
    <row r="11" spans="1:7" s="30" customFormat="1" ht="71.099999999999994" customHeight="1" x14ac:dyDescent="0.15">
      <c r="A11" s="42"/>
      <c r="B11" s="34"/>
      <c r="C11" s="28" t="s">
        <v>57</v>
      </c>
      <c r="D11" s="28">
        <v>5</v>
      </c>
      <c r="E11" s="12" t="s">
        <v>129</v>
      </c>
      <c r="F11" s="28">
        <v>5</v>
      </c>
      <c r="G11" s="39"/>
    </row>
    <row r="12" spans="1:7" s="30" customFormat="1" ht="57.95" customHeight="1" x14ac:dyDescent="0.15">
      <c r="A12" s="29" t="s">
        <v>58</v>
      </c>
      <c r="B12" s="28" t="s">
        <v>110</v>
      </c>
      <c r="C12" s="28" t="s">
        <v>111</v>
      </c>
      <c r="D12" s="28">
        <v>35</v>
      </c>
      <c r="E12" s="20" t="s">
        <v>112</v>
      </c>
      <c r="F12" s="28">
        <v>0</v>
      </c>
      <c r="G12" s="31" t="s">
        <v>102</v>
      </c>
    </row>
    <row r="13" spans="1:7" s="30" customFormat="1" ht="46.5" customHeight="1" x14ac:dyDescent="0.15">
      <c r="A13" s="34" t="s">
        <v>113</v>
      </c>
      <c r="B13" s="28" t="s">
        <v>59</v>
      </c>
      <c r="C13" s="28" t="s">
        <v>114</v>
      </c>
      <c r="D13" s="28">
        <v>5</v>
      </c>
      <c r="E13" s="12" t="s">
        <v>115</v>
      </c>
      <c r="F13" s="28">
        <v>5</v>
      </c>
      <c r="G13" s="32" t="s">
        <v>116</v>
      </c>
    </row>
    <row r="14" spans="1:7" s="30" customFormat="1" ht="46.5" customHeight="1" x14ac:dyDescent="0.15">
      <c r="A14" s="34"/>
      <c r="B14" s="28" t="s">
        <v>117</v>
      </c>
      <c r="C14" s="28" t="s">
        <v>118</v>
      </c>
      <c r="D14" s="28">
        <v>5</v>
      </c>
      <c r="E14" s="13" t="s">
        <v>119</v>
      </c>
      <c r="F14" s="28">
        <v>5</v>
      </c>
      <c r="G14" s="31" t="s">
        <v>102</v>
      </c>
    </row>
    <row r="15" spans="1:7" s="30" customFormat="1" ht="56.45" customHeight="1" x14ac:dyDescent="0.15">
      <c r="A15" s="34"/>
      <c r="B15" s="28" t="s">
        <v>60</v>
      </c>
      <c r="C15" s="28" t="s">
        <v>120</v>
      </c>
      <c r="D15" s="28">
        <v>5</v>
      </c>
      <c r="E15" s="12" t="s">
        <v>121</v>
      </c>
      <c r="F15" s="28">
        <v>5</v>
      </c>
      <c r="G15" s="32" t="s">
        <v>122</v>
      </c>
    </row>
    <row r="16" spans="1:7" s="30" customFormat="1" ht="61.5" customHeight="1" x14ac:dyDescent="0.15">
      <c r="A16" s="34"/>
      <c r="B16" s="28" t="s">
        <v>123</v>
      </c>
      <c r="C16" s="28" t="s">
        <v>124</v>
      </c>
      <c r="D16" s="28">
        <v>10</v>
      </c>
      <c r="E16" s="12" t="s">
        <v>125</v>
      </c>
      <c r="F16" s="28">
        <v>10</v>
      </c>
      <c r="G16" s="31" t="s">
        <v>122</v>
      </c>
    </row>
    <row r="17" spans="1:7" s="30" customFormat="1" ht="27.6" customHeight="1" x14ac:dyDescent="0.15">
      <c r="A17" s="29" t="s">
        <v>126</v>
      </c>
      <c r="B17" s="28"/>
      <c r="C17" s="28"/>
      <c r="D17" s="28">
        <f>SUM(D3:D16)</f>
        <v>100</v>
      </c>
      <c r="E17" s="12"/>
      <c r="F17" s="28">
        <f>SUM(F3:F16)</f>
        <v>60</v>
      </c>
      <c r="G17" s="33"/>
    </row>
  </sheetData>
  <mergeCells count="8">
    <mergeCell ref="A13:A16"/>
    <mergeCell ref="A1:G1"/>
    <mergeCell ref="A3:A5"/>
    <mergeCell ref="B3:B4"/>
    <mergeCell ref="G3:G11"/>
    <mergeCell ref="A6:A11"/>
    <mergeCell ref="B6:B8"/>
    <mergeCell ref="B9:B11"/>
  </mergeCells>
  <phoneticPr fontId="1" type="noConversion"/>
  <pageMargins left="0.38" right="0.43" top="0.74803149606299213" bottom="0.74803149606299213" header="0.31496062992125984" footer="0.31496062992125984"/>
  <pageSetup paperSize="9" scale="81" fitToHeight="0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opLeftCell="A9" zoomScale="85" zoomScaleNormal="85" workbookViewId="0">
      <selection activeCell="K5" sqref="K5"/>
    </sheetView>
  </sheetViews>
  <sheetFormatPr defaultColWidth="8.75" defaultRowHeight="13.5" x14ac:dyDescent="0.15"/>
  <cols>
    <col min="1" max="1" width="8.75" style="11"/>
    <col min="2" max="2" width="9.25" style="11" customWidth="1"/>
    <col min="3" max="3" width="16.125" style="15" customWidth="1"/>
    <col min="4" max="4" width="8.75" style="11"/>
    <col min="5" max="5" width="41.125" style="11" customWidth="1"/>
    <col min="6" max="6" width="13.625" style="11" customWidth="1"/>
    <col min="7" max="16384" width="8.75" style="11"/>
  </cols>
  <sheetData>
    <row r="1" spans="1:7" ht="46.5" customHeight="1" x14ac:dyDescent="0.15">
      <c r="A1" s="43" t="s">
        <v>65</v>
      </c>
      <c r="B1" s="44"/>
      <c r="C1" s="44"/>
      <c r="D1" s="44"/>
      <c r="E1" s="44"/>
      <c r="F1" s="44"/>
    </row>
    <row r="2" spans="1:7" x14ac:dyDescent="0.15">
      <c r="A2" s="16" t="s">
        <v>66</v>
      </c>
      <c r="B2" s="16" t="s">
        <v>67</v>
      </c>
      <c r="C2" s="16" t="s">
        <v>2</v>
      </c>
      <c r="D2" s="16" t="s">
        <v>47</v>
      </c>
      <c r="E2" s="16" t="s">
        <v>68</v>
      </c>
      <c r="F2" s="16" t="s">
        <v>76</v>
      </c>
    </row>
    <row r="3" spans="1:7" ht="66.599999999999994" customHeight="1" x14ac:dyDescent="0.15">
      <c r="A3" s="34" t="s">
        <v>48</v>
      </c>
      <c r="B3" s="34" t="s">
        <v>49</v>
      </c>
      <c r="C3" s="27" t="s">
        <v>69</v>
      </c>
      <c r="D3" s="16">
        <v>3</v>
      </c>
      <c r="E3" s="12" t="s">
        <v>89</v>
      </c>
      <c r="F3" s="16">
        <v>3</v>
      </c>
    </row>
    <row r="4" spans="1:7" ht="46.5" customHeight="1" x14ac:dyDescent="0.15">
      <c r="A4" s="34"/>
      <c r="B4" s="34"/>
      <c r="C4" s="27" t="s">
        <v>50</v>
      </c>
      <c r="D4" s="16">
        <v>3</v>
      </c>
      <c r="E4" s="12" t="s">
        <v>90</v>
      </c>
      <c r="F4" s="16">
        <v>3</v>
      </c>
    </row>
    <row r="5" spans="1:7" ht="48.95" customHeight="1" x14ac:dyDescent="0.15">
      <c r="A5" s="34"/>
      <c r="B5" s="23" t="s">
        <v>61</v>
      </c>
      <c r="C5" s="27" t="s">
        <v>78</v>
      </c>
      <c r="D5" s="23">
        <v>4</v>
      </c>
      <c r="E5" s="12" t="s">
        <v>71</v>
      </c>
      <c r="F5" s="23">
        <v>0</v>
      </c>
    </row>
    <row r="6" spans="1:7" ht="24" x14ac:dyDescent="0.15">
      <c r="A6" s="45" t="s">
        <v>79</v>
      </c>
      <c r="B6" s="34" t="s">
        <v>51</v>
      </c>
      <c r="C6" s="16" t="s">
        <v>52</v>
      </c>
      <c r="D6" s="16">
        <v>2</v>
      </c>
      <c r="E6" s="12" t="s">
        <v>87</v>
      </c>
      <c r="F6" s="16">
        <v>5</v>
      </c>
    </row>
    <row r="7" spans="1:7" ht="69.95" customHeight="1" x14ac:dyDescent="0.15">
      <c r="A7" s="45"/>
      <c r="B7" s="34"/>
      <c r="C7" s="16" t="s">
        <v>53</v>
      </c>
      <c r="D7" s="16">
        <v>10</v>
      </c>
      <c r="E7" s="12" t="s">
        <v>88</v>
      </c>
      <c r="F7" s="16">
        <v>9</v>
      </c>
    </row>
    <row r="8" spans="1:7" ht="57" customHeight="1" x14ac:dyDescent="0.15">
      <c r="A8" s="45"/>
      <c r="B8" s="34"/>
      <c r="C8" s="16" t="s">
        <v>54</v>
      </c>
      <c r="D8" s="16">
        <v>3</v>
      </c>
      <c r="E8" s="12" t="s">
        <v>91</v>
      </c>
      <c r="F8" s="16">
        <v>3</v>
      </c>
    </row>
    <row r="9" spans="1:7" ht="45" customHeight="1" x14ac:dyDescent="0.15">
      <c r="A9" s="45"/>
      <c r="B9" s="34" t="s">
        <v>55</v>
      </c>
      <c r="C9" s="16" t="s">
        <v>77</v>
      </c>
      <c r="D9" s="16">
        <v>5</v>
      </c>
      <c r="E9" s="12" t="s">
        <v>72</v>
      </c>
      <c r="F9" s="16">
        <v>5</v>
      </c>
      <c r="G9" s="14"/>
    </row>
    <row r="10" spans="1:7" ht="45" customHeight="1" x14ac:dyDescent="0.15">
      <c r="A10" s="45"/>
      <c r="B10" s="34"/>
      <c r="C10" s="16" t="s">
        <v>62</v>
      </c>
      <c r="D10" s="16">
        <v>5</v>
      </c>
      <c r="E10" s="12" t="s">
        <v>92</v>
      </c>
      <c r="F10" s="16">
        <v>5</v>
      </c>
      <c r="G10" s="14"/>
    </row>
    <row r="11" spans="1:7" ht="71.099999999999994" customHeight="1" x14ac:dyDescent="0.15">
      <c r="A11" s="45"/>
      <c r="B11" s="34"/>
      <c r="C11" s="16" t="s">
        <v>57</v>
      </c>
      <c r="D11" s="16">
        <v>5</v>
      </c>
      <c r="E11" s="12" t="s">
        <v>93</v>
      </c>
      <c r="F11" s="16">
        <v>5</v>
      </c>
      <c r="G11" s="14"/>
    </row>
    <row r="12" spans="1:7" ht="57.95" customHeight="1" x14ac:dyDescent="0.15">
      <c r="A12" s="18" t="s">
        <v>58</v>
      </c>
      <c r="B12" s="27" t="s">
        <v>63</v>
      </c>
      <c r="C12" s="27" t="s">
        <v>73</v>
      </c>
      <c r="D12" s="16">
        <v>40</v>
      </c>
      <c r="E12" s="20" t="s">
        <v>94</v>
      </c>
      <c r="F12" s="16">
        <v>0</v>
      </c>
    </row>
    <row r="13" spans="1:7" ht="46.5" customHeight="1" x14ac:dyDescent="0.15">
      <c r="A13" s="26" t="s">
        <v>85</v>
      </c>
      <c r="B13" s="27" t="s">
        <v>82</v>
      </c>
      <c r="C13" s="19" t="s">
        <v>84</v>
      </c>
      <c r="D13" s="27">
        <v>5</v>
      </c>
      <c r="E13" s="13" t="s">
        <v>83</v>
      </c>
      <c r="F13" s="27">
        <v>5</v>
      </c>
    </row>
    <row r="14" spans="1:7" x14ac:dyDescent="0.15">
      <c r="A14" s="17" t="s">
        <v>75</v>
      </c>
      <c r="B14" s="16"/>
      <c r="C14" s="16"/>
      <c r="D14" s="16">
        <f>SUM(D3:D13)</f>
        <v>85</v>
      </c>
      <c r="E14" s="12"/>
      <c r="F14" s="27">
        <f>SUM(F3:F13)</f>
        <v>43</v>
      </c>
    </row>
  </sheetData>
  <mergeCells count="6">
    <mergeCell ref="A1:F1"/>
    <mergeCell ref="A3:A5"/>
    <mergeCell ref="B3:B4"/>
    <mergeCell ref="A6:A11"/>
    <mergeCell ref="B6:B8"/>
    <mergeCell ref="B9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第 &amp;P 页，共 &amp;N 页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="85" zoomScaleNormal="85" workbookViewId="0">
      <selection sqref="A1:F1"/>
    </sheetView>
  </sheetViews>
  <sheetFormatPr defaultColWidth="8.75" defaultRowHeight="13.5" x14ac:dyDescent="0.15"/>
  <cols>
    <col min="1" max="1" width="8.75" style="11"/>
    <col min="2" max="2" width="9.25" style="11" customWidth="1"/>
    <col min="3" max="3" width="16.125" style="15" customWidth="1"/>
    <col min="4" max="4" width="8.75" style="11"/>
    <col min="5" max="5" width="39.875" style="11" customWidth="1"/>
    <col min="6" max="6" width="13.625" style="11" customWidth="1"/>
    <col min="7" max="16384" width="8.75" style="11"/>
  </cols>
  <sheetData>
    <row r="1" spans="1:7" ht="46.5" customHeight="1" x14ac:dyDescent="0.15">
      <c r="A1" s="43" t="s">
        <v>65</v>
      </c>
      <c r="B1" s="44"/>
      <c r="C1" s="44"/>
      <c r="D1" s="44"/>
      <c r="E1" s="44"/>
      <c r="F1" s="44"/>
    </row>
    <row r="2" spans="1:7" x14ac:dyDescent="0.15">
      <c r="A2" s="16" t="s">
        <v>66</v>
      </c>
      <c r="B2" s="16" t="s">
        <v>67</v>
      </c>
      <c r="C2" s="16" t="s">
        <v>2</v>
      </c>
      <c r="D2" s="16" t="s">
        <v>47</v>
      </c>
      <c r="E2" s="16" t="s">
        <v>68</v>
      </c>
      <c r="F2" s="16" t="s">
        <v>76</v>
      </c>
    </row>
    <row r="3" spans="1:7" ht="66.599999999999994" customHeight="1" x14ac:dyDescent="0.15">
      <c r="A3" s="34" t="s">
        <v>48</v>
      </c>
      <c r="B3" s="34" t="s">
        <v>49</v>
      </c>
      <c r="C3" s="27" t="s">
        <v>69</v>
      </c>
      <c r="D3" s="16">
        <v>3</v>
      </c>
      <c r="E3" s="12" t="s">
        <v>89</v>
      </c>
      <c r="F3" s="16">
        <v>3</v>
      </c>
    </row>
    <row r="4" spans="1:7" ht="46.5" customHeight="1" x14ac:dyDescent="0.15">
      <c r="A4" s="34"/>
      <c r="B4" s="34"/>
      <c r="C4" s="16" t="s">
        <v>70</v>
      </c>
      <c r="D4" s="16">
        <v>3</v>
      </c>
      <c r="E4" s="12" t="s">
        <v>90</v>
      </c>
      <c r="F4" s="16">
        <v>3</v>
      </c>
    </row>
    <row r="5" spans="1:7" ht="36" x14ac:dyDescent="0.15">
      <c r="A5" s="34"/>
      <c r="B5" s="22" t="s">
        <v>61</v>
      </c>
      <c r="C5" s="27" t="s">
        <v>78</v>
      </c>
      <c r="D5" s="22">
        <v>4</v>
      </c>
      <c r="E5" s="12" t="s">
        <v>71</v>
      </c>
      <c r="F5" s="22">
        <v>4</v>
      </c>
    </row>
    <row r="6" spans="1:7" ht="24" x14ac:dyDescent="0.15">
      <c r="A6" s="45" t="s">
        <v>80</v>
      </c>
      <c r="B6" s="34" t="s">
        <v>51</v>
      </c>
      <c r="C6" s="16" t="s">
        <v>52</v>
      </c>
      <c r="D6" s="16">
        <v>2</v>
      </c>
      <c r="E6" s="12" t="s">
        <v>87</v>
      </c>
      <c r="F6" s="16">
        <v>5</v>
      </c>
    </row>
    <row r="7" spans="1:7" ht="128.1" customHeight="1" x14ac:dyDescent="0.15">
      <c r="A7" s="45"/>
      <c r="B7" s="34"/>
      <c r="C7" s="16" t="s">
        <v>53</v>
      </c>
      <c r="D7" s="16">
        <v>10</v>
      </c>
      <c r="E7" s="12" t="s">
        <v>88</v>
      </c>
      <c r="F7" s="16">
        <v>5</v>
      </c>
    </row>
    <row r="8" spans="1:7" ht="57" customHeight="1" x14ac:dyDescent="0.15">
      <c r="A8" s="45"/>
      <c r="B8" s="34"/>
      <c r="C8" s="16" t="s">
        <v>54</v>
      </c>
      <c r="D8" s="16">
        <v>3</v>
      </c>
      <c r="E8" s="12" t="s">
        <v>91</v>
      </c>
      <c r="F8" s="16">
        <v>3</v>
      </c>
    </row>
    <row r="9" spans="1:7" ht="45" customHeight="1" x14ac:dyDescent="0.15">
      <c r="A9" s="45"/>
      <c r="B9" s="34" t="s">
        <v>55</v>
      </c>
      <c r="C9" s="16" t="s">
        <v>56</v>
      </c>
      <c r="D9" s="16">
        <v>5</v>
      </c>
      <c r="E9" s="12" t="s">
        <v>72</v>
      </c>
      <c r="F9" s="16">
        <v>5</v>
      </c>
      <c r="G9" s="14"/>
    </row>
    <row r="10" spans="1:7" ht="45" customHeight="1" x14ac:dyDescent="0.15">
      <c r="A10" s="45"/>
      <c r="B10" s="34"/>
      <c r="C10" s="16" t="s">
        <v>62</v>
      </c>
      <c r="D10" s="16">
        <v>5</v>
      </c>
      <c r="E10" s="12" t="s">
        <v>92</v>
      </c>
      <c r="F10" s="16">
        <v>5</v>
      </c>
      <c r="G10" s="14"/>
    </row>
    <row r="11" spans="1:7" ht="71.099999999999994" customHeight="1" x14ac:dyDescent="0.15">
      <c r="A11" s="45"/>
      <c r="B11" s="34"/>
      <c r="C11" s="16" t="s">
        <v>57</v>
      </c>
      <c r="D11" s="16">
        <v>5</v>
      </c>
      <c r="E11" s="12" t="s">
        <v>93</v>
      </c>
      <c r="F11" s="16">
        <v>5</v>
      </c>
      <c r="G11" s="14"/>
    </row>
    <row r="12" spans="1:7" ht="71.099999999999994" customHeight="1" x14ac:dyDescent="0.15">
      <c r="A12" s="24" t="s">
        <v>58</v>
      </c>
      <c r="B12" s="27" t="s">
        <v>63</v>
      </c>
      <c r="C12" s="27" t="s">
        <v>86</v>
      </c>
      <c r="D12" s="25">
        <v>40</v>
      </c>
      <c r="E12" s="20" t="s">
        <v>94</v>
      </c>
      <c r="F12" s="25">
        <v>0</v>
      </c>
      <c r="G12" s="14"/>
    </row>
    <row r="13" spans="1:7" ht="46.5" customHeight="1" x14ac:dyDescent="0.15">
      <c r="A13" s="46" t="s">
        <v>81</v>
      </c>
      <c r="B13" s="27" t="s">
        <v>59</v>
      </c>
      <c r="C13" s="27" t="s">
        <v>74</v>
      </c>
      <c r="D13" s="16">
        <v>5</v>
      </c>
      <c r="E13" s="12" t="s">
        <v>64</v>
      </c>
      <c r="F13" s="21">
        <v>5</v>
      </c>
    </row>
    <row r="14" spans="1:7" ht="46.5" customHeight="1" x14ac:dyDescent="0.15">
      <c r="A14" s="47"/>
      <c r="B14" s="27" t="s">
        <v>82</v>
      </c>
      <c r="C14" s="19" t="s">
        <v>84</v>
      </c>
      <c r="D14" s="27">
        <v>5</v>
      </c>
      <c r="E14" s="13" t="s">
        <v>83</v>
      </c>
      <c r="F14" s="27">
        <v>5</v>
      </c>
    </row>
    <row r="15" spans="1:7" ht="30" customHeight="1" x14ac:dyDescent="0.15">
      <c r="A15" s="17" t="s">
        <v>75</v>
      </c>
      <c r="B15" s="16"/>
      <c r="C15" s="16"/>
      <c r="D15" s="16">
        <f>SUM(D3:D13)</f>
        <v>85</v>
      </c>
      <c r="E15" s="12"/>
      <c r="F15" s="16">
        <f>SUM(F3:F13)</f>
        <v>43</v>
      </c>
    </row>
  </sheetData>
  <mergeCells count="7">
    <mergeCell ref="A13:A14"/>
    <mergeCell ref="A1:F1"/>
    <mergeCell ref="A3:A5"/>
    <mergeCell ref="B3:B4"/>
    <mergeCell ref="A6:A11"/>
    <mergeCell ref="B6:B8"/>
    <mergeCell ref="B9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>第 &amp;P 页，共 &amp;N 页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Sheet1</vt:lpstr>
      <vt:lpstr>Sheet2</vt:lpstr>
      <vt:lpstr>总-指标体系</vt:lpstr>
      <vt:lpstr>建丰公司</vt:lpstr>
      <vt:lpstr>农发公司</vt:lpstr>
      <vt:lpstr>建丰公司!Print_Area</vt:lpstr>
      <vt:lpstr>农发公司!Print_Area</vt:lpstr>
      <vt:lpstr>'总-指标体系'!Print_Area</vt:lpstr>
      <vt:lpstr>建丰公司!Print_Titles</vt:lpstr>
      <vt:lpstr>农发公司!Print_Titles</vt:lpstr>
      <vt:lpstr>'总-指标体系'!Print_Titles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2020-09-27T02:06:00Z</dcterms:modified>
</cp:coreProperties>
</file>