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tao\Desktop\pdf文件\丰都错敏\"/>
    </mc:Choice>
  </mc:AlternateContent>
  <xr:revisionPtr revIDLastSave="0" documentId="13_ncr:1_{A7827072-3728-416C-BAAF-91B82046D986}" xr6:coauthVersionLast="47" xr6:coauthVersionMax="47" xr10:uidLastSave="{00000000-0000-0000-0000-000000000000}"/>
  <bookViews>
    <workbookView xWindow="768" yWindow="768" windowWidth="18636" windowHeight="11280" xr2:uid="{00000000-000D-0000-FFFF-FFFF00000000}"/>
  </bookViews>
  <sheets>
    <sheet name="项目评价20230504085211661" sheetId="1" r:id="rId1"/>
  </sheets>
  <definedNames>
    <definedName name="_xlnm._FilterDatabase" localSheetId="0" hidden="1">项目评价20230504085211661!$A$3:$I$127</definedName>
    <definedName name="_xlnm.Print_Titles" localSheetId="0">项目评价20230504085211661!$3:$3</definedName>
  </definedNames>
  <calcPr calcId="191029"/>
</workbook>
</file>

<file path=xl/calcChain.xml><?xml version="1.0" encoding="utf-8"?>
<calcChain xmlns="http://schemas.openxmlformats.org/spreadsheetml/2006/main">
  <c r="D127" i="1" l="1"/>
  <c r="E127" i="1" s="1"/>
  <c r="C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<sst xmlns="http://schemas.openxmlformats.org/spreadsheetml/2006/main" count="506" uniqueCount="141">
  <si>
    <t>三建乡2022年财政预算资金项目绩效自评统计表</t>
  </si>
  <si>
    <t>编制单位：丰都县三建乡人民政府                       2023年5月5日                               单位：万元</t>
  </si>
  <si>
    <t>序号</t>
  </si>
  <si>
    <t>预算项目</t>
  </si>
  <si>
    <t>预算数</t>
  </si>
  <si>
    <t>执行数</t>
  </si>
  <si>
    <t>执行率</t>
  </si>
  <si>
    <t>绩效自评得分</t>
  </si>
  <si>
    <t>项目类别</t>
  </si>
  <si>
    <t>是否基建项目</t>
  </si>
  <si>
    <t>是否完工</t>
  </si>
  <si>
    <t>公示网址</t>
  </si>
  <si>
    <t>50023022T000000148062-统战工作</t>
  </si>
  <si>
    <t>年初预算项目支出</t>
  </si>
  <si>
    <t>否</t>
  </si>
  <si>
    <t>是</t>
  </si>
  <si>
    <t>http://www.cqfd.gov.cn/jz/sjx/</t>
  </si>
  <si>
    <t>50023022T000000148060-普法宣传教育工作</t>
  </si>
  <si>
    <t>50023022T000000147330-遗属人员</t>
  </si>
  <si>
    <t>50023022T000000148063-党组织建设工作</t>
  </si>
  <si>
    <t>50023022T000000148071-食品药品安全宣传检查</t>
  </si>
  <si>
    <t>50023022T000000148075-预备费</t>
  </si>
  <si>
    <t>50023022T000000148072-社会管理与公共服务</t>
  </si>
  <si>
    <t>50023022T000000148053-乡村财务管理</t>
  </si>
  <si>
    <t>50023022T000000148074-体检</t>
  </si>
  <si>
    <t>50023022T000000148069-龙河河流三建段水污染防治与环境保护</t>
  </si>
  <si>
    <t>50023022T000000148055-信访工作</t>
  </si>
  <si>
    <t>50023022T000000148057-未休年休假</t>
  </si>
  <si>
    <t>50023022T000000148067-社区环境卫生</t>
  </si>
  <si>
    <t>50023022T000000147336-村干部</t>
  </si>
  <si>
    <t>50023022T000000148066-安全生产监管</t>
  </si>
  <si>
    <t>50023022T000000148050-人大代表活动</t>
  </si>
  <si>
    <t>50023022T000000148064-畜牧防疫</t>
  </si>
  <si>
    <t>50023022T000002185993-三建乡示范河湖创建项目</t>
  </si>
  <si>
    <t>31-部门项目</t>
  </si>
  <si>
    <t>50023022T000002187586-三建乡动物防疫工作</t>
  </si>
  <si>
    <t>50023022T000002188079-农民趣味运动会经费</t>
  </si>
  <si>
    <t>50023022T000002188768-林业有害生物防治</t>
  </si>
  <si>
    <t>50023022T000002190505-三建乡农村旧房整治项目</t>
  </si>
  <si>
    <t>50023022T000002191677-选调生到村工作经费</t>
  </si>
  <si>
    <t>50023022T000002192085-三建乡乡村振兴工作经费</t>
  </si>
  <si>
    <t>50023022T000002206196-丰都县三建乡绿春坝村保家楼民宿项目</t>
  </si>
  <si>
    <t>50023022T000002208761-2021年微菜园微果园项目</t>
  </si>
  <si>
    <t>50023022T000002214406-天保护林工程</t>
  </si>
  <si>
    <t>50023022T000002331298-三建乡2015年石龙门村通畅工程</t>
  </si>
  <si>
    <t>50023022T000002395039-三建乡2020年一般农户危房改造项目</t>
  </si>
  <si>
    <t>50023022T000002405136-三建乡场镇水系配套工程</t>
  </si>
  <si>
    <t>50023022T000002427381-渝利铁路护路工作经费</t>
  </si>
  <si>
    <t>50023022T000002434958-三建乡鱼剑口水库后期扶持种养殖业项目</t>
  </si>
  <si>
    <t>50023022T000002434983-三建乡驻乡驻村工作队经费</t>
  </si>
  <si>
    <t>50023022T000002444814-三建乡文化服务中心免费开放活动</t>
  </si>
  <si>
    <t>50023022T000002462025-三建乡农村供水保障村级供水维修养护项目</t>
  </si>
  <si>
    <t>50023022T000002463977-丰都县三建乡农村生活垃圾分类体系建设项目</t>
  </si>
  <si>
    <t>50023022T000002618444-三建乡大河坝预制场拆除复绿资金</t>
  </si>
  <si>
    <t>50023022T000002661199-2022年三建乡乡村治理建设项目</t>
  </si>
  <si>
    <t>50023022T000002661387-三建乡2022年农村户厕改造</t>
  </si>
  <si>
    <t>50023022T000002662632-r人居环境整治三方评估费用</t>
  </si>
  <si>
    <t>50023022T000002674047-森林生态效益补偿</t>
  </si>
  <si>
    <t>50023022T000002694911-2021-2022年冬春生活救助县级配套资金</t>
  </si>
  <si>
    <t>50023022T000002694932-2021年中央自然灾害救灾资金</t>
  </si>
  <si>
    <t>50023022T000002697080-2022年项目管理费</t>
  </si>
  <si>
    <t>50023022T000002698184-2022年三建乡红旗寨村人居环境整治项目</t>
  </si>
  <si>
    <t>50023022T000002710642-创建国家农产品质量安全县项目</t>
  </si>
  <si>
    <t>50023023T000002767442-助残员及残疾人阳光家园居家托养补助</t>
  </si>
  <si>
    <t>50023023T000002773753-一次性退休补贴</t>
  </si>
  <si>
    <t>50023023T000002809497-三建乡2021年度非税收入捐赠返还</t>
  </si>
  <si>
    <t>50023023T000002821587-三建乡2022年抗旱救灾项目经费</t>
  </si>
  <si>
    <t>50023023T000002833091-三建鱼泉子桥加固整改项目</t>
  </si>
  <si>
    <t>50023023T000002849145-村社区防灾减灾救灾专项工作经费</t>
  </si>
  <si>
    <t>50023023T000002860595-三建乡2022年残疾人抗旱救灾补助资金</t>
  </si>
  <si>
    <t>50023023T000003072848-丰都县水利局2022年抗旱油电补助（三建乡））</t>
  </si>
  <si>
    <t>50023023T000003073855-三建乡2022年动物防疫资金</t>
  </si>
  <si>
    <t>50023023T000003092414-2022年中央农业生产和水利救灾资金</t>
  </si>
  <si>
    <t>50023023T000003124933-低收入脱贫人口到户产业和防旱抗旱救灾补助</t>
  </si>
  <si>
    <t>50023023T000003159267-三建乡2022年乡村振兴市级选派驻乡驻村干部工作经费</t>
  </si>
  <si>
    <t>50023023T000003345475-三建乡2022年新冠疫情防控经费</t>
  </si>
  <si>
    <t>50023023T000003363510-三建乡2023年林业有害生物防治</t>
  </si>
  <si>
    <t>50023023T000003363529-三建乡40年以上党龄老党员生活补贴</t>
  </si>
  <si>
    <t>50023023T000003513120-三建乡帮扶车间</t>
  </si>
  <si>
    <t>50023022T000002424294-丰都县三建乡2022年涉农公益性岗位项目</t>
  </si>
  <si>
    <t>50023022T000002709366-三建乡2022年乡村治理示范建设项目</t>
  </si>
  <si>
    <t>50023022T000002450348-三建乡2022年产业后期管护项目</t>
  </si>
  <si>
    <t>50023022T000002698227-2022年三建乡改厨改卫项目</t>
  </si>
  <si>
    <t>50023023T000003346346-三建乡2021年县级动物疫病防控经费</t>
  </si>
  <si>
    <t>50023022T000002700845-三建乡廖家坝社区产业步道项目</t>
  </si>
  <si>
    <t>50023022T000002700884-“雪玉龙河”品牌包装提升项目</t>
  </si>
  <si>
    <t>50023022T000002185312-三建乡残疾人实用技术培训</t>
  </si>
  <si>
    <t>50023022T000002700871-三建乡红旗寨村柠檬产业精细化管护项目</t>
  </si>
  <si>
    <t>50023022T000002165170-三建乡增设错车道项目</t>
  </si>
  <si>
    <t>50023022T000002705375-2022年森林防火检查站建设及防火物资采购</t>
  </si>
  <si>
    <t>50023023T000003149215-三建乡2022年9-12月临时公益性岗位专项资金</t>
  </si>
  <si>
    <t>50023022T000002157332-丰都县三建乡集镇基础设施完善及龙河生态旅游三建段道路改造工程</t>
  </si>
  <si>
    <t>50023022T000002700842-2022年三建乡花椒产业基地配套项目</t>
  </si>
  <si>
    <t>50023022T000002187224-三建乡水利工程项目</t>
  </si>
  <si>
    <t>50023022T000002164366-三建乡2021年安全生命防护工程</t>
  </si>
  <si>
    <t>50023022T000002205640-2021年三建乡绿春坝村采摘园建设项目</t>
  </si>
  <si>
    <t>50023022T000002187793-三建乡农村人居环境整治百村引领资金</t>
  </si>
  <si>
    <t>50023022T000002161439-重庆巨都环保公司招商引资产业补助资金</t>
  </si>
  <si>
    <t>50023022T000002190949-农村垃圾收集保洁工作</t>
  </si>
  <si>
    <t>50023022T000002163280-三建乡文化服务中心建设</t>
  </si>
  <si>
    <t>50023022T000002705378-2022年林业有害生物防治资金（第一批））</t>
  </si>
  <si>
    <t>50023023T000003074207-2022年三建乡农村人居环境整治项目</t>
  </si>
  <si>
    <t>50023022T000002182706-三建乡2020年人饮巩固提升项目</t>
  </si>
  <si>
    <t>50023023T000002860590-三建乡绿春坝创建宣传营销经费</t>
  </si>
  <si>
    <t>50023022T000002163303-三建乡道路整治提升项目</t>
  </si>
  <si>
    <t>50023022T000002219926-三建乡乡村道路养护</t>
  </si>
  <si>
    <t>50023022T000002165941-三建乡社区便民服务中心及养老服务站后续建设</t>
  </si>
  <si>
    <t>50023022T000002209110-三建乡自然灾害救灾救助</t>
  </si>
  <si>
    <t>50023022T000002188457-三建乡干部培训基地补助经费</t>
  </si>
  <si>
    <t>50023022T000002190168-三建乡农村人居环境整治</t>
  </si>
  <si>
    <t>50023022T000002206654-三建乡2020年人居环境整治道路改善项目</t>
  </si>
  <si>
    <t>50023022T000002207457-三建乡2020年人行便道项目</t>
  </si>
  <si>
    <t>50023022T000002208069-三建乡产业后续精细化管护项目</t>
  </si>
  <si>
    <t>50023022T000002240137-三建乡绿春坝山洪灾害治理项目</t>
  </si>
  <si>
    <t>50023022T000002638381-三建乡2021年畜禽养殖示范户补助</t>
  </si>
  <si>
    <t>50023022T000002700856-三建乡夜力坪村油菜玉米轮作示范项目</t>
  </si>
  <si>
    <t>50023023T000002728472-2022年柑桔大实蝇防控</t>
  </si>
  <si>
    <t>50023023T000002751879-三建乡2021年五清理一活动专项行动</t>
  </si>
  <si>
    <t>50023023T000002751981-三建乡2021年耕地地力保护补贴工作经费</t>
  </si>
  <si>
    <t>50023023T000002752010-三建乡2019年农村集体资产清产核资经费</t>
  </si>
  <si>
    <t>50023023T000002752047-三建乡农村土地承包经营确权登记颁证工作经费</t>
  </si>
  <si>
    <t>50023023T000002752074-三建乡2020年农村集体产权制度改革试点工作经费</t>
  </si>
  <si>
    <t>50023023T000002752696-三建乡敬老院建设</t>
  </si>
  <si>
    <t>50023023T000002752702-三建乡2020年植物疫病监测防控经费</t>
  </si>
  <si>
    <t>50023023T000002752708-三建乡2018年非贫困户易地扶贫搬迁</t>
  </si>
  <si>
    <t>50023023T000002752760-丰都县龙河流域农产品暨电商集配中心</t>
  </si>
  <si>
    <t>50023023T000002752773-三建乡困难群众救助资金</t>
  </si>
  <si>
    <t>50023023T000002829334-三建乡2022年道路养护资金</t>
  </si>
  <si>
    <t>50023023T000003160222-三建乡2022年市级绿色示范村奖补资金</t>
  </si>
  <si>
    <t>50023023T000003173724-2022年三建乡撂荒地盘活利用项目经费</t>
  </si>
  <si>
    <t>50023023T000003281072-三建乡2021年农村生活垃圾分类体系建设</t>
  </si>
  <si>
    <t>50023023T000003284426-三建乡2021年减少耕地恢复补足项目</t>
  </si>
  <si>
    <t>50023023T000003294486-三建乡人大代表工作经费</t>
  </si>
  <si>
    <t>50023023T000003346795-三建乡2022年抗旱救灾补助资金</t>
  </si>
  <si>
    <t>50023023T000003373592-三建乡2022年中央自然灾害洪涝灾害救灾资金</t>
  </si>
  <si>
    <t>50023023T000003373665-三建乡未成年人保护示范创建及乡村未保工作试点项目</t>
  </si>
  <si>
    <t>50023023T000003374086-三建乡2022年村居食品药品安全协管员经费</t>
  </si>
  <si>
    <t>50023023T000003382160-三建乡枫桥司法所打造经费</t>
  </si>
  <si>
    <t>合计</t>
  </si>
  <si>
    <t>50023022T000000148049-人民代表大会议费</t>
  </si>
  <si>
    <t>50023022T000000147333-“三支一扶”人员</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</si>
</sst>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b/>
      <sz val="18"/>
      <color theme="1"/>
      <name val="宋体"/>
      <family val="3"/>
      <charset val="134"/>
      <scheme val="minor"/>
    </font>
    <font>
      <sz val="11"/>
      <name val="宋体"/>
      <family val="3"/>
      <charset val="134"/>
    </font>
    <font>
      <b/>
      <sz val="11"/>
      <name val="宋体"/>
      <family val="3"/>
      <charset val="134"/>
      <scheme val="major"/>
    </font>
    <font>
      <sz val="11"/>
      <color theme="4"/>
      <name val="宋体"/>
      <family val="3"/>
      <charset val="134"/>
      <scheme val="minor"/>
    </font>
    <font>
      <u/>
      <sz val="11"/>
      <color rgb="FF0000FF"/>
      <name val="宋体"/>
      <family val="3"/>
      <charset val="134"/>
      <scheme val="minor"/>
    </font>
    <font>
      <sz val="9"/>
      <name val="宋体"/>
      <family val="3"/>
      <charset val="134"/>
      <scheme val="minor"/>
    </font>
  </fonts>
  <fills count="3">
    <fill>
      <patternFill patternType="none"/>
    </fill>
    <fill>
      <patternFill patternType="gray125"/>
    </fill>
    <fill>
      <patternFill patternType="darkTrellis">
        <fgColor rgb="FFEBEFF3"/>
        <bgColor rgb="FFEBEFF3"/>
      </patternFill>
    </fill>
  </fills>
  <borders count="3">
    <border>
      <left/>
      <right/>
      <top/>
      <bottom/>
      <diagonal/>
    </border>
    <border>
      <left style="thin">
        <color rgb="FF74777D"/>
      </left>
      <right style="thin">
        <color rgb="FF74777D"/>
      </right>
      <top style="thin">
        <color rgb="FF74777D"/>
      </top>
      <bottom style="thin">
        <color rgb="FF74777D"/>
      </bottom>
      <diagonal/>
    </border>
    <border>
      <left/>
      <right style="thin">
        <color rgb="FF74777D"/>
      </right>
      <top style="thin">
        <color rgb="FF74777D"/>
      </top>
      <bottom style="thin">
        <color rgb="FF74777D"/>
      </bottom>
      <diagonal/>
    </border>
  </borders>
  <cellStyleXfs count="2">
    <xf numFmtId="0" fontId="0" fillId="0" borderId="0"/>
    <xf numFmtId="0" fontId="5" fillId="0" borderId="0" applyNumberFormat="0" applyFill="0" applyBorder="0" applyAlignment="0" applyProtection="0">
      <alignment vertical="center"/>
    </xf>
  </cellStyleXfs>
  <cellXfs count="19">
    <xf numFmtId="0" fontId="0" fillId="0" borderId="0" xfId="0"/>
    <xf numFmtId="0" fontId="0" fillId="0" borderId="0" xfId="0" applyAlignment="1">
      <alignment horizontal="left"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right" vertical="center"/>
    </xf>
    <xf numFmtId="10" fontId="4" fillId="0" borderId="1" xfId="0" applyNumberFormat="1"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right" vertical="center"/>
    </xf>
    <xf numFmtId="10" fontId="0" fillId="0" borderId="1" xfId="0" applyNumberFormat="1" applyBorder="1" applyAlignment="1">
      <alignment horizontal="right" vertical="center"/>
    </xf>
    <xf numFmtId="0" fontId="0" fillId="0" borderId="2" xfId="0" applyBorder="1" applyAlignment="1">
      <alignment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horizontal="center"/>
    </xf>
    <xf numFmtId="0" fontId="0" fillId="0" borderId="1" xfId="0" applyBorder="1"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2" xfId="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qfd.gov.cn/jz/sj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7"/>
  <sheetViews>
    <sheetView tabSelected="1" workbookViewId="0">
      <pane ySplit="3" topLeftCell="A13" activePane="bottomLeft" state="frozen"/>
      <selection pane="bottomLeft" activeCell="B18" sqref="B18"/>
    </sheetView>
  </sheetViews>
  <sheetFormatPr defaultColWidth="9" defaultRowHeight="14.4" x14ac:dyDescent="0.25"/>
  <cols>
    <col min="1" max="1" width="7.33203125" style="1" customWidth="1"/>
    <col min="2" max="2" width="38.44140625" style="1" customWidth="1"/>
    <col min="3" max="3" width="11.109375" style="1" customWidth="1"/>
    <col min="4" max="4" width="11.21875" style="1" customWidth="1"/>
    <col min="5" max="5" width="9.44140625" style="1" customWidth="1"/>
    <col min="6" max="6" width="7.6640625" style="1" customWidth="1"/>
    <col min="7" max="7" width="16.109375" style="1" customWidth="1"/>
    <col min="8" max="8" width="9.88671875" style="1" customWidth="1"/>
  </cols>
  <sheetData>
    <row r="1" spans="1:10" ht="22.2" x14ac:dyDescent="0.25">
      <c r="A1" s="16" t="s">
        <v>0</v>
      </c>
      <c r="B1" s="16"/>
      <c r="C1" s="16"/>
      <c r="D1" s="16"/>
      <c r="E1" s="16"/>
      <c r="F1" s="16"/>
      <c r="G1" s="16"/>
      <c r="H1" s="16"/>
    </row>
    <row r="2" spans="1:10" ht="23.25" customHeight="1" x14ac:dyDescent="0.25">
      <c r="A2" s="17" t="s">
        <v>1</v>
      </c>
      <c r="B2" s="17"/>
      <c r="C2" s="17"/>
      <c r="D2" s="17"/>
      <c r="E2" s="17"/>
      <c r="F2" s="17"/>
      <c r="G2" s="17"/>
      <c r="H2" s="17"/>
    </row>
    <row r="3" spans="1:10" ht="39" customHeight="1" x14ac:dyDescent="0.25">
      <c r="A3" s="2" t="s">
        <v>2</v>
      </c>
      <c r="B3" s="2" t="s">
        <v>3</v>
      </c>
      <c r="C3" s="2" t="s">
        <v>4</v>
      </c>
      <c r="D3" s="2" t="s">
        <v>5</v>
      </c>
      <c r="E3" s="2" t="s">
        <v>6</v>
      </c>
      <c r="F3" s="2" t="s">
        <v>7</v>
      </c>
      <c r="G3" s="2" t="s">
        <v>8</v>
      </c>
      <c r="H3" s="2" t="s">
        <v>9</v>
      </c>
      <c r="I3" s="11" t="s">
        <v>10</v>
      </c>
      <c r="J3" s="12" t="s">
        <v>11</v>
      </c>
    </row>
    <row r="4" spans="1:10" ht="23.25" customHeight="1" x14ac:dyDescent="0.25">
      <c r="A4" s="3">
        <v>1</v>
      </c>
      <c r="B4" s="4" t="s">
        <v>12</v>
      </c>
      <c r="C4" s="5">
        <v>2</v>
      </c>
      <c r="D4" s="5">
        <v>2</v>
      </c>
      <c r="E4" s="6">
        <f t="shared" ref="E4:E22" si="0">SUM(D4/C4)</f>
        <v>1</v>
      </c>
      <c r="F4" s="5">
        <v>100</v>
      </c>
      <c r="G4" s="3" t="s">
        <v>13</v>
      </c>
      <c r="H4" s="3" t="s">
        <v>14</v>
      </c>
      <c r="I4" s="13" t="s">
        <v>15</v>
      </c>
      <c r="J4" s="18" t="s">
        <v>16</v>
      </c>
    </row>
    <row r="5" spans="1:10" ht="23.25" customHeight="1" x14ac:dyDescent="0.25">
      <c r="A5" s="3">
        <v>2</v>
      </c>
      <c r="B5" s="4" t="s">
        <v>17</v>
      </c>
      <c r="C5" s="5">
        <v>2</v>
      </c>
      <c r="D5" s="5">
        <v>2</v>
      </c>
      <c r="E5" s="6">
        <f t="shared" si="0"/>
        <v>1</v>
      </c>
      <c r="F5" s="5">
        <v>100</v>
      </c>
      <c r="G5" s="3" t="s">
        <v>13</v>
      </c>
      <c r="H5" s="3" t="s">
        <v>14</v>
      </c>
      <c r="I5" s="13" t="s">
        <v>15</v>
      </c>
      <c r="J5" s="18"/>
    </row>
    <row r="6" spans="1:10" ht="23.25" customHeight="1" x14ac:dyDescent="0.25">
      <c r="A6" s="3">
        <v>3</v>
      </c>
      <c r="B6" s="4" t="s">
        <v>18</v>
      </c>
      <c r="C6" s="5">
        <v>3.8652000000000002</v>
      </c>
      <c r="D6" s="5">
        <v>3.8652000000000002</v>
      </c>
      <c r="E6" s="6">
        <f t="shared" si="0"/>
        <v>1</v>
      </c>
      <c r="F6" s="5">
        <v>100</v>
      </c>
      <c r="G6" s="3" t="s">
        <v>13</v>
      </c>
      <c r="H6" s="3" t="s">
        <v>14</v>
      </c>
      <c r="I6" s="13" t="s">
        <v>15</v>
      </c>
      <c r="J6" s="18"/>
    </row>
    <row r="7" spans="1:10" ht="23.25" customHeight="1" x14ac:dyDescent="0.25">
      <c r="A7" s="3">
        <v>4</v>
      </c>
      <c r="B7" s="4" t="s">
        <v>19</v>
      </c>
      <c r="C7" s="5">
        <v>5</v>
      </c>
      <c r="D7" s="5">
        <v>5</v>
      </c>
      <c r="E7" s="6">
        <f t="shared" si="0"/>
        <v>1</v>
      </c>
      <c r="F7" s="5">
        <v>100</v>
      </c>
      <c r="G7" s="3" t="s">
        <v>13</v>
      </c>
      <c r="H7" s="3" t="s">
        <v>14</v>
      </c>
      <c r="I7" s="13" t="s">
        <v>15</v>
      </c>
      <c r="J7" s="18"/>
    </row>
    <row r="8" spans="1:10" ht="23.25" customHeight="1" x14ac:dyDescent="0.25">
      <c r="A8" s="3">
        <v>5</v>
      </c>
      <c r="B8" s="4" t="s">
        <v>20</v>
      </c>
      <c r="C8" s="5">
        <v>1</v>
      </c>
      <c r="D8" s="5">
        <v>1</v>
      </c>
      <c r="E8" s="6">
        <f t="shared" si="0"/>
        <v>1</v>
      </c>
      <c r="F8" s="5">
        <v>100</v>
      </c>
      <c r="G8" s="3" t="s">
        <v>13</v>
      </c>
      <c r="H8" s="3" t="s">
        <v>14</v>
      </c>
      <c r="I8" s="13" t="s">
        <v>15</v>
      </c>
      <c r="J8" s="18"/>
    </row>
    <row r="9" spans="1:10" ht="23.25" customHeight="1" x14ac:dyDescent="0.25">
      <c r="A9" s="3">
        <v>6</v>
      </c>
      <c r="B9" s="4" t="s">
        <v>21</v>
      </c>
      <c r="C9" s="5">
        <v>14.9101</v>
      </c>
      <c r="D9" s="5">
        <v>14.9101</v>
      </c>
      <c r="E9" s="6">
        <f t="shared" si="0"/>
        <v>1</v>
      </c>
      <c r="F9" s="5">
        <v>100</v>
      </c>
      <c r="G9" s="3" t="s">
        <v>13</v>
      </c>
      <c r="H9" s="3" t="s">
        <v>14</v>
      </c>
      <c r="I9" s="13" t="s">
        <v>15</v>
      </c>
      <c r="J9" s="18"/>
    </row>
    <row r="10" spans="1:10" ht="23.25" customHeight="1" x14ac:dyDescent="0.25">
      <c r="A10" s="3">
        <v>7</v>
      </c>
      <c r="B10" s="4" t="s">
        <v>22</v>
      </c>
      <c r="C10" s="5">
        <v>32</v>
      </c>
      <c r="D10" s="5">
        <v>32</v>
      </c>
      <c r="E10" s="6">
        <f t="shared" si="0"/>
        <v>1</v>
      </c>
      <c r="F10" s="5">
        <v>100</v>
      </c>
      <c r="G10" s="3" t="s">
        <v>13</v>
      </c>
      <c r="H10" s="3" t="s">
        <v>14</v>
      </c>
      <c r="I10" s="13" t="s">
        <v>15</v>
      </c>
      <c r="J10" s="18"/>
    </row>
    <row r="11" spans="1:10" ht="23.25" customHeight="1" x14ac:dyDescent="0.25">
      <c r="A11" s="3">
        <v>8</v>
      </c>
      <c r="B11" s="4" t="s">
        <v>23</v>
      </c>
      <c r="C11" s="5">
        <v>2</v>
      </c>
      <c r="D11" s="5">
        <v>2</v>
      </c>
      <c r="E11" s="6">
        <f t="shared" si="0"/>
        <v>1</v>
      </c>
      <c r="F11" s="5">
        <v>100</v>
      </c>
      <c r="G11" s="3" t="s">
        <v>13</v>
      </c>
      <c r="H11" s="3" t="s">
        <v>14</v>
      </c>
      <c r="I11" s="13" t="s">
        <v>15</v>
      </c>
      <c r="J11" s="18"/>
    </row>
    <row r="12" spans="1:10" ht="23.25" customHeight="1" x14ac:dyDescent="0.25">
      <c r="A12" s="3">
        <v>9</v>
      </c>
      <c r="B12" s="4" t="s">
        <v>24</v>
      </c>
      <c r="C12" s="5">
        <v>13.6</v>
      </c>
      <c r="D12" s="5">
        <v>13.6</v>
      </c>
      <c r="E12" s="6">
        <f t="shared" si="0"/>
        <v>1</v>
      </c>
      <c r="F12" s="5">
        <v>100</v>
      </c>
      <c r="G12" s="3" t="s">
        <v>13</v>
      </c>
      <c r="H12" s="3" t="s">
        <v>14</v>
      </c>
      <c r="I12" s="13" t="s">
        <v>15</v>
      </c>
      <c r="J12" s="18"/>
    </row>
    <row r="13" spans="1:10" ht="23.25" customHeight="1" x14ac:dyDescent="0.25">
      <c r="A13" s="3">
        <v>10</v>
      </c>
      <c r="B13" s="4" t="s">
        <v>25</v>
      </c>
      <c r="C13" s="5">
        <v>2</v>
      </c>
      <c r="D13" s="5">
        <v>2</v>
      </c>
      <c r="E13" s="6">
        <f t="shared" si="0"/>
        <v>1</v>
      </c>
      <c r="F13" s="5">
        <v>100</v>
      </c>
      <c r="G13" s="3" t="s">
        <v>13</v>
      </c>
      <c r="H13" s="3" t="s">
        <v>14</v>
      </c>
      <c r="I13" s="13" t="s">
        <v>15</v>
      </c>
      <c r="J13" s="18"/>
    </row>
    <row r="14" spans="1:10" ht="23.25" customHeight="1" x14ac:dyDescent="0.25">
      <c r="A14" s="3">
        <v>11</v>
      </c>
      <c r="B14" s="4" t="s">
        <v>26</v>
      </c>
      <c r="C14" s="5">
        <v>2.5</v>
      </c>
      <c r="D14" s="5">
        <v>2.5</v>
      </c>
      <c r="E14" s="6">
        <f t="shared" si="0"/>
        <v>1</v>
      </c>
      <c r="F14" s="5">
        <v>100</v>
      </c>
      <c r="G14" s="3" t="s">
        <v>13</v>
      </c>
      <c r="H14" s="3" t="s">
        <v>14</v>
      </c>
      <c r="I14" s="13" t="s">
        <v>15</v>
      </c>
      <c r="J14" s="18"/>
    </row>
    <row r="15" spans="1:10" ht="23.25" customHeight="1" x14ac:dyDescent="0.25">
      <c r="A15" s="3">
        <v>12</v>
      </c>
      <c r="B15" s="4" t="s">
        <v>139</v>
      </c>
      <c r="C15" s="5">
        <v>2.94</v>
      </c>
      <c r="D15" s="5">
        <v>2.94</v>
      </c>
      <c r="E15" s="6">
        <f t="shared" si="0"/>
        <v>1</v>
      </c>
      <c r="F15" s="5">
        <v>100</v>
      </c>
      <c r="G15" s="3" t="s">
        <v>13</v>
      </c>
      <c r="H15" s="3" t="s">
        <v>14</v>
      </c>
      <c r="I15" s="13" t="s">
        <v>15</v>
      </c>
      <c r="J15" s="18"/>
    </row>
    <row r="16" spans="1:10" ht="23.25" customHeight="1" x14ac:dyDescent="0.25">
      <c r="A16" s="3">
        <v>13</v>
      </c>
      <c r="B16" s="4" t="s">
        <v>27</v>
      </c>
      <c r="C16" s="5">
        <v>12.222899999999999</v>
      </c>
      <c r="D16" s="5">
        <v>12.222899999999999</v>
      </c>
      <c r="E16" s="6">
        <f t="shared" si="0"/>
        <v>1</v>
      </c>
      <c r="F16" s="5">
        <v>100</v>
      </c>
      <c r="G16" s="3" t="s">
        <v>13</v>
      </c>
      <c r="H16" s="3" t="s">
        <v>14</v>
      </c>
      <c r="I16" s="13" t="s">
        <v>15</v>
      </c>
      <c r="J16" s="18"/>
    </row>
    <row r="17" spans="1:10" ht="23.25" customHeight="1" x14ac:dyDescent="0.25">
      <c r="A17" s="3">
        <v>14</v>
      </c>
      <c r="B17" s="4" t="s">
        <v>28</v>
      </c>
      <c r="C17" s="5">
        <v>18</v>
      </c>
      <c r="D17" s="5">
        <v>18</v>
      </c>
      <c r="E17" s="6">
        <f t="shared" si="0"/>
        <v>1</v>
      </c>
      <c r="F17" s="5">
        <v>100</v>
      </c>
      <c r="G17" s="3" t="s">
        <v>13</v>
      </c>
      <c r="H17" s="3" t="s">
        <v>14</v>
      </c>
      <c r="I17" s="13" t="s">
        <v>15</v>
      </c>
      <c r="J17" s="18"/>
    </row>
    <row r="18" spans="1:10" ht="25.05" customHeight="1" x14ac:dyDescent="0.25">
      <c r="A18" s="3">
        <v>15</v>
      </c>
      <c r="B18" s="4" t="s">
        <v>140</v>
      </c>
      <c r="C18" s="5">
        <v>9.5353999999999992</v>
      </c>
      <c r="D18" s="5">
        <v>9.5353999999999992</v>
      </c>
      <c r="E18" s="6">
        <f t="shared" si="0"/>
        <v>1</v>
      </c>
      <c r="F18" s="5">
        <v>100</v>
      </c>
      <c r="G18" s="3" t="s">
        <v>13</v>
      </c>
      <c r="H18" s="3" t="s">
        <v>14</v>
      </c>
      <c r="I18" s="13" t="s">
        <v>15</v>
      </c>
      <c r="J18" s="18"/>
    </row>
    <row r="19" spans="1:10" ht="25.05" customHeight="1" x14ac:dyDescent="0.25">
      <c r="A19" s="3">
        <v>16</v>
      </c>
      <c r="B19" s="4" t="s">
        <v>29</v>
      </c>
      <c r="C19" s="5">
        <v>264.88740000000001</v>
      </c>
      <c r="D19" s="5">
        <v>264.88740000000001</v>
      </c>
      <c r="E19" s="6">
        <f t="shared" si="0"/>
        <v>1</v>
      </c>
      <c r="F19" s="5">
        <v>100</v>
      </c>
      <c r="G19" s="3" t="s">
        <v>13</v>
      </c>
      <c r="H19" s="3" t="s">
        <v>14</v>
      </c>
      <c r="I19" s="13" t="s">
        <v>15</v>
      </c>
      <c r="J19" s="18"/>
    </row>
    <row r="20" spans="1:10" ht="25.05" customHeight="1" x14ac:dyDescent="0.25">
      <c r="A20" s="3">
        <v>17</v>
      </c>
      <c r="B20" s="4" t="s">
        <v>30</v>
      </c>
      <c r="C20" s="5">
        <v>5</v>
      </c>
      <c r="D20" s="5">
        <v>5</v>
      </c>
      <c r="E20" s="6">
        <f t="shared" si="0"/>
        <v>1</v>
      </c>
      <c r="F20" s="5">
        <v>100</v>
      </c>
      <c r="G20" s="3" t="s">
        <v>13</v>
      </c>
      <c r="H20" s="3" t="s">
        <v>14</v>
      </c>
      <c r="I20" s="13" t="s">
        <v>15</v>
      </c>
      <c r="J20" s="18"/>
    </row>
    <row r="21" spans="1:10" ht="25.05" customHeight="1" x14ac:dyDescent="0.25">
      <c r="A21" s="3">
        <v>18</v>
      </c>
      <c r="B21" s="4" t="s">
        <v>31</v>
      </c>
      <c r="C21" s="5">
        <v>4.9000000000000004</v>
      </c>
      <c r="D21" s="5">
        <v>4.9000000000000004</v>
      </c>
      <c r="E21" s="6">
        <f t="shared" si="0"/>
        <v>1</v>
      </c>
      <c r="F21" s="5">
        <v>100</v>
      </c>
      <c r="G21" s="3" t="s">
        <v>13</v>
      </c>
      <c r="H21" s="3" t="s">
        <v>14</v>
      </c>
      <c r="I21" s="13" t="s">
        <v>15</v>
      </c>
      <c r="J21" s="18"/>
    </row>
    <row r="22" spans="1:10" ht="25.05" customHeight="1" x14ac:dyDescent="0.25">
      <c r="A22" s="3">
        <v>19</v>
      </c>
      <c r="B22" s="4" t="s">
        <v>32</v>
      </c>
      <c r="C22" s="5">
        <v>2</v>
      </c>
      <c r="D22" s="5">
        <v>2</v>
      </c>
      <c r="E22" s="6">
        <f t="shared" si="0"/>
        <v>1</v>
      </c>
      <c r="F22" s="5">
        <v>100</v>
      </c>
      <c r="G22" s="3" t="s">
        <v>13</v>
      </c>
      <c r="H22" s="3" t="s">
        <v>14</v>
      </c>
      <c r="I22" s="13" t="s">
        <v>15</v>
      </c>
      <c r="J22" s="18"/>
    </row>
    <row r="23" spans="1:10" ht="25.05" customHeight="1" x14ac:dyDescent="0.25">
      <c r="A23" s="7">
        <v>20</v>
      </c>
      <c r="B23" s="8" t="s">
        <v>33</v>
      </c>
      <c r="C23" s="9">
        <v>39.200000000000003</v>
      </c>
      <c r="D23" s="9">
        <v>39.200000000000003</v>
      </c>
      <c r="E23" s="10">
        <f t="shared" ref="E23:E54" si="1">SUM(D23/C23)</f>
        <v>1</v>
      </c>
      <c r="F23" s="9">
        <v>100</v>
      </c>
      <c r="G23" s="7" t="s">
        <v>34</v>
      </c>
      <c r="H23" s="7" t="s">
        <v>14</v>
      </c>
      <c r="I23" s="13" t="s">
        <v>15</v>
      </c>
      <c r="J23" s="18"/>
    </row>
    <row r="24" spans="1:10" ht="25.05" customHeight="1" x14ac:dyDescent="0.25">
      <c r="A24" s="7">
        <v>21</v>
      </c>
      <c r="B24" s="8" t="s">
        <v>35</v>
      </c>
      <c r="C24" s="9">
        <v>3.8382999999999998</v>
      </c>
      <c r="D24" s="9">
        <v>3.8382999999999998</v>
      </c>
      <c r="E24" s="10">
        <f t="shared" si="1"/>
        <v>1</v>
      </c>
      <c r="F24" s="9">
        <v>100</v>
      </c>
      <c r="G24" s="7" t="s">
        <v>34</v>
      </c>
      <c r="H24" s="7" t="s">
        <v>14</v>
      </c>
      <c r="I24" s="13" t="s">
        <v>15</v>
      </c>
      <c r="J24" s="18"/>
    </row>
    <row r="25" spans="1:10" ht="25.05" customHeight="1" x14ac:dyDescent="0.25">
      <c r="A25" s="7">
        <v>22</v>
      </c>
      <c r="B25" s="8" t="s">
        <v>36</v>
      </c>
      <c r="C25" s="9">
        <v>18.690000000000001</v>
      </c>
      <c r="D25" s="9">
        <v>18.690000000000001</v>
      </c>
      <c r="E25" s="10">
        <f t="shared" si="1"/>
        <v>1</v>
      </c>
      <c r="F25" s="9">
        <v>100</v>
      </c>
      <c r="G25" s="7" t="s">
        <v>34</v>
      </c>
      <c r="H25" s="7" t="s">
        <v>14</v>
      </c>
      <c r="I25" s="13" t="s">
        <v>15</v>
      </c>
      <c r="J25" s="18"/>
    </row>
    <row r="26" spans="1:10" ht="25.05" customHeight="1" x14ac:dyDescent="0.25">
      <c r="A26" s="7">
        <v>23</v>
      </c>
      <c r="B26" s="8" t="s">
        <v>37</v>
      </c>
      <c r="C26" s="9">
        <v>17</v>
      </c>
      <c r="D26" s="9">
        <v>17</v>
      </c>
      <c r="E26" s="10">
        <f t="shared" si="1"/>
        <v>1</v>
      </c>
      <c r="F26" s="9">
        <v>100</v>
      </c>
      <c r="G26" s="7" t="s">
        <v>34</v>
      </c>
      <c r="H26" s="7" t="s">
        <v>14</v>
      </c>
      <c r="I26" s="13" t="s">
        <v>15</v>
      </c>
      <c r="J26" s="18"/>
    </row>
    <row r="27" spans="1:10" ht="25.05" customHeight="1" x14ac:dyDescent="0.25">
      <c r="A27" s="7">
        <v>24</v>
      </c>
      <c r="B27" s="8" t="s">
        <v>38</v>
      </c>
      <c r="C27" s="9">
        <v>101.08</v>
      </c>
      <c r="D27" s="9">
        <v>101.08</v>
      </c>
      <c r="E27" s="10">
        <f t="shared" si="1"/>
        <v>1</v>
      </c>
      <c r="F27" s="9">
        <v>100</v>
      </c>
      <c r="G27" s="7" t="s">
        <v>34</v>
      </c>
      <c r="H27" s="7" t="s">
        <v>14</v>
      </c>
      <c r="I27" s="13" t="s">
        <v>15</v>
      </c>
      <c r="J27" s="18"/>
    </row>
    <row r="28" spans="1:10" ht="25.05" customHeight="1" x14ac:dyDescent="0.25">
      <c r="A28" s="7">
        <v>25</v>
      </c>
      <c r="B28" s="8" t="s">
        <v>39</v>
      </c>
      <c r="C28" s="9">
        <v>5</v>
      </c>
      <c r="D28" s="9">
        <v>5</v>
      </c>
      <c r="E28" s="10">
        <f t="shared" si="1"/>
        <v>1</v>
      </c>
      <c r="F28" s="9">
        <v>100</v>
      </c>
      <c r="G28" s="7" t="s">
        <v>34</v>
      </c>
      <c r="H28" s="7" t="s">
        <v>14</v>
      </c>
      <c r="I28" s="13" t="s">
        <v>15</v>
      </c>
      <c r="J28" s="18"/>
    </row>
    <row r="29" spans="1:10" ht="25.05" customHeight="1" x14ac:dyDescent="0.25">
      <c r="A29" s="7">
        <v>26</v>
      </c>
      <c r="B29" s="8" t="s">
        <v>40</v>
      </c>
      <c r="C29" s="9">
        <v>150</v>
      </c>
      <c r="D29" s="9">
        <v>150</v>
      </c>
      <c r="E29" s="10">
        <f t="shared" si="1"/>
        <v>1</v>
      </c>
      <c r="F29" s="9">
        <v>100</v>
      </c>
      <c r="G29" s="7" t="s">
        <v>34</v>
      </c>
      <c r="H29" s="7" t="s">
        <v>14</v>
      </c>
      <c r="I29" s="13" t="s">
        <v>15</v>
      </c>
      <c r="J29" s="18"/>
    </row>
    <row r="30" spans="1:10" ht="25.05" customHeight="1" x14ac:dyDescent="0.25">
      <c r="A30" s="7">
        <v>27</v>
      </c>
      <c r="B30" s="8" t="s">
        <v>41</v>
      </c>
      <c r="C30" s="9">
        <v>4.0999999999999996</v>
      </c>
      <c r="D30" s="9">
        <v>4.0999999999999996</v>
      </c>
      <c r="E30" s="10">
        <f t="shared" si="1"/>
        <v>1</v>
      </c>
      <c r="F30" s="9">
        <v>100</v>
      </c>
      <c r="G30" s="7" t="s">
        <v>34</v>
      </c>
      <c r="H30" s="7" t="s">
        <v>15</v>
      </c>
      <c r="I30" s="14" t="s">
        <v>15</v>
      </c>
      <c r="J30" s="18"/>
    </row>
    <row r="31" spans="1:10" ht="25.05" customHeight="1" x14ac:dyDescent="0.25">
      <c r="A31" s="7">
        <v>28</v>
      </c>
      <c r="B31" s="8" t="s">
        <v>42</v>
      </c>
      <c r="C31" s="9">
        <v>16</v>
      </c>
      <c r="D31" s="9">
        <v>16</v>
      </c>
      <c r="E31" s="10">
        <f t="shared" si="1"/>
        <v>1</v>
      </c>
      <c r="F31" s="9">
        <v>100</v>
      </c>
      <c r="G31" s="7" t="s">
        <v>34</v>
      </c>
      <c r="H31" s="7" t="s">
        <v>14</v>
      </c>
      <c r="I31" s="13" t="s">
        <v>15</v>
      </c>
      <c r="J31" s="18"/>
    </row>
    <row r="32" spans="1:10" ht="25.05" customHeight="1" x14ac:dyDescent="0.25">
      <c r="A32" s="7">
        <v>29</v>
      </c>
      <c r="B32" s="8" t="s">
        <v>43</v>
      </c>
      <c r="C32" s="9">
        <v>1.946</v>
      </c>
      <c r="D32" s="9">
        <v>1.946</v>
      </c>
      <c r="E32" s="10">
        <f t="shared" si="1"/>
        <v>1</v>
      </c>
      <c r="F32" s="9">
        <v>100</v>
      </c>
      <c r="G32" s="7" t="s">
        <v>34</v>
      </c>
      <c r="H32" s="7" t="s">
        <v>14</v>
      </c>
      <c r="I32" s="13" t="s">
        <v>15</v>
      </c>
      <c r="J32" s="18"/>
    </row>
    <row r="33" spans="1:10" ht="25.05" customHeight="1" x14ac:dyDescent="0.25">
      <c r="A33" s="7">
        <v>30</v>
      </c>
      <c r="B33" s="8" t="s">
        <v>44</v>
      </c>
      <c r="C33" s="9">
        <v>17</v>
      </c>
      <c r="D33" s="9">
        <v>17</v>
      </c>
      <c r="E33" s="10">
        <f t="shared" si="1"/>
        <v>1</v>
      </c>
      <c r="F33" s="9">
        <v>100</v>
      </c>
      <c r="G33" s="7" t="s">
        <v>34</v>
      </c>
      <c r="H33" s="7" t="s">
        <v>15</v>
      </c>
      <c r="I33" s="14" t="s">
        <v>15</v>
      </c>
      <c r="J33" s="18"/>
    </row>
    <row r="34" spans="1:10" ht="25.05" customHeight="1" x14ac:dyDescent="0.25">
      <c r="A34" s="7">
        <v>31</v>
      </c>
      <c r="B34" s="8" t="s">
        <v>45</v>
      </c>
      <c r="C34" s="9">
        <v>33.6</v>
      </c>
      <c r="D34" s="9">
        <v>33.6</v>
      </c>
      <c r="E34" s="10">
        <f t="shared" si="1"/>
        <v>1</v>
      </c>
      <c r="F34" s="9">
        <v>100</v>
      </c>
      <c r="G34" s="7" t="s">
        <v>34</v>
      </c>
      <c r="H34" s="7" t="s">
        <v>14</v>
      </c>
      <c r="I34" s="14" t="s">
        <v>15</v>
      </c>
      <c r="J34" s="18"/>
    </row>
    <row r="35" spans="1:10" ht="25.05" customHeight="1" x14ac:dyDescent="0.25">
      <c r="A35" s="7">
        <v>32</v>
      </c>
      <c r="B35" s="8" t="s">
        <v>46</v>
      </c>
      <c r="C35" s="9">
        <v>2000</v>
      </c>
      <c r="D35" s="9">
        <v>2000</v>
      </c>
      <c r="E35" s="10">
        <f t="shared" si="1"/>
        <v>1</v>
      </c>
      <c r="F35" s="9">
        <v>95</v>
      </c>
      <c r="G35" s="7" t="s">
        <v>34</v>
      </c>
      <c r="H35" s="7" t="s">
        <v>15</v>
      </c>
      <c r="I35" s="14" t="s">
        <v>15</v>
      </c>
      <c r="J35" s="18"/>
    </row>
    <row r="36" spans="1:10" ht="25.05" customHeight="1" x14ac:dyDescent="0.25">
      <c r="A36" s="7">
        <v>33</v>
      </c>
      <c r="B36" s="8" t="s">
        <v>47</v>
      </c>
      <c r="C36" s="9">
        <v>13.822800000000001</v>
      </c>
      <c r="D36" s="9">
        <v>13.822800000000001</v>
      </c>
      <c r="E36" s="10">
        <f t="shared" si="1"/>
        <v>1</v>
      </c>
      <c r="F36" s="9">
        <v>100</v>
      </c>
      <c r="G36" s="7" t="s">
        <v>34</v>
      </c>
      <c r="H36" s="7" t="s">
        <v>14</v>
      </c>
      <c r="I36" s="14" t="s">
        <v>15</v>
      </c>
      <c r="J36" s="18"/>
    </row>
    <row r="37" spans="1:10" ht="25.05" customHeight="1" x14ac:dyDescent="0.25">
      <c r="A37" s="7">
        <v>34</v>
      </c>
      <c r="B37" s="8" t="s">
        <v>48</v>
      </c>
      <c r="C37" s="9">
        <v>36.043999999999997</v>
      </c>
      <c r="D37" s="9">
        <v>36.043999999999997</v>
      </c>
      <c r="E37" s="10">
        <f t="shared" si="1"/>
        <v>1</v>
      </c>
      <c r="F37" s="9">
        <v>95</v>
      </c>
      <c r="G37" s="7" t="s">
        <v>34</v>
      </c>
      <c r="H37" s="7" t="s">
        <v>14</v>
      </c>
      <c r="I37" s="14" t="s">
        <v>15</v>
      </c>
      <c r="J37" s="18"/>
    </row>
    <row r="38" spans="1:10" ht="25.05" customHeight="1" x14ac:dyDescent="0.25">
      <c r="A38" s="7">
        <v>35</v>
      </c>
      <c r="B38" s="8" t="s">
        <v>49</v>
      </c>
      <c r="C38" s="9">
        <v>26.68</v>
      </c>
      <c r="D38" s="9">
        <v>26.68</v>
      </c>
      <c r="E38" s="10">
        <f t="shared" si="1"/>
        <v>1</v>
      </c>
      <c r="F38" s="9">
        <v>100</v>
      </c>
      <c r="G38" s="7" t="s">
        <v>34</v>
      </c>
      <c r="H38" s="7" t="s">
        <v>14</v>
      </c>
      <c r="I38" s="14" t="s">
        <v>15</v>
      </c>
      <c r="J38" s="18"/>
    </row>
    <row r="39" spans="1:10" ht="25.05" customHeight="1" x14ac:dyDescent="0.25">
      <c r="A39" s="7">
        <v>36</v>
      </c>
      <c r="B39" s="8" t="s">
        <v>50</v>
      </c>
      <c r="C39" s="9">
        <v>6.8189000000000002</v>
      </c>
      <c r="D39" s="9">
        <v>6.8189000000000002</v>
      </c>
      <c r="E39" s="10">
        <f t="shared" si="1"/>
        <v>1</v>
      </c>
      <c r="F39" s="9">
        <v>100</v>
      </c>
      <c r="G39" s="7" t="s">
        <v>34</v>
      </c>
      <c r="H39" s="7" t="s">
        <v>14</v>
      </c>
      <c r="I39" s="14" t="s">
        <v>15</v>
      </c>
      <c r="J39" s="18"/>
    </row>
    <row r="40" spans="1:10" ht="25.05" customHeight="1" x14ac:dyDescent="0.25">
      <c r="A40" s="7">
        <v>37</v>
      </c>
      <c r="B40" s="8" t="s">
        <v>51</v>
      </c>
      <c r="C40" s="9">
        <v>3.5</v>
      </c>
      <c r="D40" s="9">
        <v>3.5</v>
      </c>
      <c r="E40" s="10">
        <f t="shared" si="1"/>
        <v>1</v>
      </c>
      <c r="F40" s="9">
        <v>100</v>
      </c>
      <c r="G40" s="7" t="s">
        <v>34</v>
      </c>
      <c r="H40" s="7" t="s">
        <v>14</v>
      </c>
      <c r="I40" s="14" t="s">
        <v>15</v>
      </c>
      <c r="J40" s="18"/>
    </row>
    <row r="41" spans="1:10" ht="25.05" customHeight="1" x14ac:dyDescent="0.25">
      <c r="A41" s="7">
        <v>38</v>
      </c>
      <c r="B41" s="8" t="s">
        <v>52</v>
      </c>
      <c r="C41" s="9">
        <v>100</v>
      </c>
      <c r="D41" s="9">
        <v>100</v>
      </c>
      <c r="E41" s="10">
        <f t="shared" si="1"/>
        <v>1</v>
      </c>
      <c r="F41" s="9">
        <v>78.47</v>
      </c>
      <c r="G41" s="7" t="s">
        <v>34</v>
      </c>
      <c r="H41" s="7" t="s">
        <v>14</v>
      </c>
      <c r="I41" s="14" t="s">
        <v>14</v>
      </c>
      <c r="J41" s="18"/>
    </row>
    <row r="42" spans="1:10" ht="25.05" customHeight="1" x14ac:dyDescent="0.25">
      <c r="A42" s="7">
        <v>39</v>
      </c>
      <c r="B42" s="8" t="s">
        <v>53</v>
      </c>
      <c r="C42" s="9">
        <v>37.4</v>
      </c>
      <c r="D42" s="9">
        <v>37.4</v>
      </c>
      <c r="E42" s="10">
        <f t="shared" si="1"/>
        <v>1</v>
      </c>
      <c r="F42" s="9">
        <v>100</v>
      </c>
      <c r="G42" s="7" t="s">
        <v>34</v>
      </c>
      <c r="H42" s="7" t="s">
        <v>14</v>
      </c>
      <c r="I42" s="14" t="s">
        <v>15</v>
      </c>
      <c r="J42" s="18"/>
    </row>
    <row r="43" spans="1:10" ht="25.05" customHeight="1" x14ac:dyDescent="0.25">
      <c r="A43" s="7">
        <v>40</v>
      </c>
      <c r="B43" s="8" t="s">
        <v>54</v>
      </c>
      <c r="C43" s="9">
        <v>100</v>
      </c>
      <c r="D43" s="9">
        <v>100</v>
      </c>
      <c r="E43" s="10">
        <f t="shared" si="1"/>
        <v>1</v>
      </c>
      <c r="F43" s="9">
        <v>80</v>
      </c>
      <c r="G43" s="7" t="s">
        <v>34</v>
      </c>
      <c r="H43" s="7" t="s">
        <v>14</v>
      </c>
      <c r="I43" s="14" t="s">
        <v>14</v>
      </c>
      <c r="J43" s="18"/>
    </row>
    <row r="44" spans="1:10" ht="25.05" customHeight="1" x14ac:dyDescent="0.25">
      <c r="A44" s="7">
        <v>41</v>
      </c>
      <c r="B44" s="8" t="s">
        <v>55</v>
      </c>
      <c r="C44" s="9">
        <v>7.2</v>
      </c>
      <c r="D44" s="9">
        <v>7.2</v>
      </c>
      <c r="E44" s="10">
        <f t="shared" si="1"/>
        <v>1</v>
      </c>
      <c r="F44" s="9">
        <v>100</v>
      </c>
      <c r="G44" s="7" t="s">
        <v>34</v>
      </c>
      <c r="H44" s="7" t="s">
        <v>14</v>
      </c>
      <c r="I44" s="14" t="s">
        <v>15</v>
      </c>
      <c r="J44" s="18"/>
    </row>
    <row r="45" spans="1:10" ht="25.05" customHeight="1" x14ac:dyDescent="0.25">
      <c r="A45" s="7">
        <v>42</v>
      </c>
      <c r="B45" s="8" t="s">
        <v>56</v>
      </c>
      <c r="C45" s="9">
        <v>8.36</v>
      </c>
      <c r="D45" s="9">
        <v>8.36</v>
      </c>
      <c r="E45" s="10">
        <f t="shared" si="1"/>
        <v>1</v>
      </c>
      <c r="F45" s="9">
        <v>100</v>
      </c>
      <c r="G45" s="7" t="s">
        <v>34</v>
      </c>
      <c r="H45" s="7" t="s">
        <v>14</v>
      </c>
      <c r="I45" s="14" t="s">
        <v>15</v>
      </c>
      <c r="J45" s="18"/>
    </row>
    <row r="46" spans="1:10" ht="25.05" customHeight="1" x14ac:dyDescent="0.25">
      <c r="A46" s="7">
        <v>43</v>
      </c>
      <c r="B46" s="8" t="s">
        <v>57</v>
      </c>
      <c r="C46" s="9">
        <v>5.44</v>
      </c>
      <c r="D46" s="9">
        <v>5.44</v>
      </c>
      <c r="E46" s="10">
        <f t="shared" si="1"/>
        <v>1</v>
      </c>
      <c r="F46" s="9">
        <v>100</v>
      </c>
      <c r="G46" s="7" t="s">
        <v>34</v>
      </c>
      <c r="H46" s="7" t="s">
        <v>14</v>
      </c>
      <c r="I46" s="14" t="s">
        <v>15</v>
      </c>
      <c r="J46" s="18"/>
    </row>
    <row r="47" spans="1:10" ht="25.05" customHeight="1" x14ac:dyDescent="0.25">
      <c r="A47" s="7">
        <v>44</v>
      </c>
      <c r="B47" s="8" t="s">
        <v>58</v>
      </c>
      <c r="C47" s="9">
        <v>0.56100000000000005</v>
      </c>
      <c r="D47" s="9">
        <v>0.56100000000000005</v>
      </c>
      <c r="E47" s="10">
        <f t="shared" si="1"/>
        <v>1</v>
      </c>
      <c r="F47" s="9">
        <v>100</v>
      </c>
      <c r="G47" s="7" t="s">
        <v>34</v>
      </c>
      <c r="H47" s="7" t="s">
        <v>14</v>
      </c>
      <c r="I47" s="14" t="s">
        <v>15</v>
      </c>
      <c r="J47" s="18"/>
    </row>
    <row r="48" spans="1:10" ht="25.05" customHeight="1" x14ac:dyDescent="0.25">
      <c r="A48" s="7">
        <v>45</v>
      </c>
      <c r="B48" s="8" t="s">
        <v>59</v>
      </c>
      <c r="C48" s="9">
        <v>11</v>
      </c>
      <c r="D48" s="9">
        <v>11</v>
      </c>
      <c r="E48" s="10">
        <f t="shared" si="1"/>
        <v>1</v>
      </c>
      <c r="F48" s="9">
        <v>100</v>
      </c>
      <c r="G48" s="7" t="s">
        <v>34</v>
      </c>
      <c r="H48" s="7" t="s">
        <v>14</v>
      </c>
      <c r="I48" s="14" t="s">
        <v>15</v>
      </c>
      <c r="J48" s="18"/>
    </row>
    <row r="49" spans="1:10" ht="25.05" customHeight="1" x14ac:dyDescent="0.25">
      <c r="A49" s="7">
        <v>46</v>
      </c>
      <c r="B49" s="8" t="s">
        <v>60</v>
      </c>
      <c r="C49" s="9">
        <v>20</v>
      </c>
      <c r="D49" s="9">
        <v>20</v>
      </c>
      <c r="E49" s="10">
        <f t="shared" si="1"/>
        <v>1</v>
      </c>
      <c r="F49" s="9">
        <v>100</v>
      </c>
      <c r="G49" s="7" t="s">
        <v>34</v>
      </c>
      <c r="H49" s="7" t="s">
        <v>14</v>
      </c>
      <c r="I49" s="14" t="s">
        <v>15</v>
      </c>
      <c r="J49" s="18"/>
    </row>
    <row r="50" spans="1:10" ht="25.05" customHeight="1" x14ac:dyDescent="0.25">
      <c r="A50" s="7">
        <v>47</v>
      </c>
      <c r="B50" s="8" t="s">
        <v>61</v>
      </c>
      <c r="C50" s="9">
        <v>248.52</v>
      </c>
      <c r="D50" s="9">
        <v>248.52</v>
      </c>
      <c r="E50" s="10">
        <f t="shared" si="1"/>
        <v>1</v>
      </c>
      <c r="F50" s="9">
        <v>90</v>
      </c>
      <c r="G50" s="7" t="s">
        <v>34</v>
      </c>
      <c r="H50" s="7" t="s">
        <v>15</v>
      </c>
      <c r="I50" s="14" t="s">
        <v>15</v>
      </c>
      <c r="J50" s="18"/>
    </row>
    <row r="51" spans="1:10" ht="25.05" customHeight="1" x14ac:dyDescent="0.25">
      <c r="A51" s="7">
        <v>48</v>
      </c>
      <c r="B51" s="8" t="s">
        <v>62</v>
      </c>
      <c r="C51" s="9">
        <v>4</v>
      </c>
      <c r="D51" s="9">
        <v>4</v>
      </c>
      <c r="E51" s="10">
        <f t="shared" si="1"/>
        <v>1</v>
      </c>
      <c r="F51" s="9">
        <v>100</v>
      </c>
      <c r="G51" s="7" t="s">
        <v>34</v>
      </c>
      <c r="H51" s="7" t="s">
        <v>14</v>
      </c>
      <c r="I51" s="14" t="s">
        <v>15</v>
      </c>
      <c r="J51" s="18"/>
    </row>
    <row r="52" spans="1:10" ht="25.05" customHeight="1" x14ac:dyDescent="0.25">
      <c r="A52" s="7">
        <v>49</v>
      </c>
      <c r="B52" s="8" t="s">
        <v>63</v>
      </c>
      <c r="C52" s="9">
        <v>4.5599999999999996</v>
      </c>
      <c r="D52" s="9">
        <v>4.5599999999999996</v>
      </c>
      <c r="E52" s="10">
        <f t="shared" si="1"/>
        <v>1</v>
      </c>
      <c r="F52" s="9">
        <v>100</v>
      </c>
      <c r="G52" s="7" t="s">
        <v>34</v>
      </c>
      <c r="H52" s="7" t="s">
        <v>14</v>
      </c>
      <c r="I52" s="14" t="s">
        <v>15</v>
      </c>
      <c r="J52" s="18"/>
    </row>
    <row r="53" spans="1:10" ht="25.05" customHeight="1" x14ac:dyDescent="0.25">
      <c r="A53" s="7">
        <v>50</v>
      </c>
      <c r="B53" s="8" t="s">
        <v>64</v>
      </c>
      <c r="C53" s="9">
        <v>1.3919999999999999</v>
      </c>
      <c r="D53" s="9">
        <v>1.3919999999999999</v>
      </c>
      <c r="E53" s="10">
        <f t="shared" si="1"/>
        <v>1</v>
      </c>
      <c r="F53" s="9">
        <v>100</v>
      </c>
      <c r="G53" s="7" t="s">
        <v>34</v>
      </c>
      <c r="H53" s="7" t="s">
        <v>14</v>
      </c>
      <c r="I53" s="14" t="s">
        <v>15</v>
      </c>
      <c r="J53" s="18"/>
    </row>
    <row r="54" spans="1:10" ht="25.05" customHeight="1" x14ac:dyDescent="0.25">
      <c r="A54" s="7">
        <v>51</v>
      </c>
      <c r="B54" s="8" t="s">
        <v>65</v>
      </c>
      <c r="C54" s="9">
        <v>125</v>
      </c>
      <c r="D54" s="9">
        <v>125</v>
      </c>
      <c r="E54" s="10">
        <f t="shared" si="1"/>
        <v>1</v>
      </c>
      <c r="F54" s="9">
        <v>100</v>
      </c>
      <c r="G54" s="7" t="s">
        <v>34</v>
      </c>
      <c r="H54" s="7" t="s">
        <v>14</v>
      </c>
      <c r="I54" s="14" t="s">
        <v>15</v>
      </c>
      <c r="J54" s="18"/>
    </row>
    <row r="55" spans="1:10" ht="25.05" customHeight="1" x14ac:dyDescent="0.25">
      <c r="A55" s="7">
        <v>52</v>
      </c>
      <c r="B55" s="8" t="s">
        <v>66</v>
      </c>
      <c r="C55" s="9">
        <v>20</v>
      </c>
      <c r="D55" s="9">
        <v>20</v>
      </c>
      <c r="E55" s="10">
        <f t="shared" ref="E55:E86" si="2">SUM(D55/C55)</f>
        <v>1</v>
      </c>
      <c r="F55" s="9">
        <v>100</v>
      </c>
      <c r="G55" s="7" t="s">
        <v>34</v>
      </c>
      <c r="H55" s="7" t="s">
        <v>14</v>
      </c>
      <c r="I55" s="14" t="s">
        <v>15</v>
      </c>
      <c r="J55" s="18"/>
    </row>
    <row r="56" spans="1:10" ht="25.05" customHeight="1" x14ac:dyDescent="0.25">
      <c r="A56" s="7">
        <v>53</v>
      </c>
      <c r="B56" s="8" t="s">
        <v>67</v>
      </c>
      <c r="C56" s="9">
        <v>360</v>
      </c>
      <c r="D56" s="9">
        <v>360</v>
      </c>
      <c r="E56" s="10">
        <f t="shared" si="2"/>
        <v>1</v>
      </c>
      <c r="F56" s="9">
        <v>90</v>
      </c>
      <c r="G56" s="7" t="s">
        <v>34</v>
      </c>
      <c r="H56" s="7" t="s">
        <v>15</v>
      </c>
      <c r="I56" s="14" t="s">
        <v>14</v>
      </c>
      <c r="J56" s="18"/>
    </row>
    <row r="57" spans="1:10" ht="25.05" customHeight="1" x14ac:dyDescent="0.25">
      <c r="A57" s="7">
        <v>54</v>
      </c>
      <c r="B57" s="8" t="s">
        <v>68</v>
      </c>
      <c r="C57" s="9">
        <v>8</v>
      </c>
      <c r="D57" s="9">
        <v>8</v>
      </c>
      <c r="E57" s="10">
        <f t="shared" si="2"/>
        <v>1</v>
      </c>
      <c r="F57" s="9">
        <v>100</v>
      </c>
      <c r="G57" s="7" t="s">
        <v>34</v>
      </c>
      <c r="H57" s="7" t="s">
        <v>14</v>
      </c>
      <c r="I57" s="14" t="s">
        <v>15</v>
      </c>
      <c r="J57" s="18"/>
    </row>
    <row r="58" spans="1:10" ht="25.05" customHeight="1" x14ac:dyDescent="0.25">
      <c r="A58" s="7">
        <v>55</v>
      </c>
      <c r="B58" s="8" t="s">
        <v>69</v>
      </c>
      <c r="C58" s="9">
        <v>3</v>
      </c>
      <c r="D58" s="9">
        <v>3</v>
      </c>
      <c r="E58" s="10">
        <f t="shared" si="2"/>
        <v>1</v>
      </c>
      <c r="F58" s="9">
        <v>100</v>
      </c>
      <c r="G58" s="7" t="s">
        <v>34</v>
      </c>
      <c r="H58" s="7" t="s">
        <v>14</v>
      </c>
      <c r="I58" s="14" t="s">
        <v>15</v>
      </c>
      <c r="J58" s="18"/>
    </row>
    <row r="59" spans="1:10" ht="25.05" customHeight="1" x14ac:dyDescent="0.25">
      <c r="A59" s="7">
        <v>56</v>
      </c>
      <c r="B59" s="8" t="s">
        <v>70</v>
      </c>
      <c r="C59" s="9">
        <v>5</v>
      </c>
      <c r="D59" s="9">
        <v>5</v>
      </c>
      <c r="E59" s="10">
        <f t="shared" si="2"/>
        <v>1</v>
      </c>
      <c r="F59" s="9">
        <v>100</v>
      </c>
      <c r="G59" s="7" t="s">
        <v>34</v>
      </c>
      <c r="H59" s="7" t="s">
        <v>14</v>
      </c>
      <c r="I59" s="14" t="s">
        <v>15</v>
      </c>
      <c r="J59" s="18"/>
    </row>
    <row r="60" spans="1:10" ht="25.05" customHeight="1" x14ac:dyDescent="0.25">
      <c r="A60" s="7">
        <v>57</v>
      </c>
      <c r="B60" s="8" t="s">
        <v>71</v>
      </c>
      <c r="C60" s="9">
        <v>1.0673999999999999</v>
      </c>
      <c r="D60" s="9">
        <v>1.0673999999999999</v>
      </c>
      <c r="E60" s="10">
        <f t="shared" si="2"/>
        <v>1</v>
      </c>
      <c r="F60" s="9">
        <v>100</v>
      </c>
      <c r="G60" s="7" t="s">
        <v>34</v>
      </c>
      <c r="H60" s="7" t="s">
        <v>14</v>
      </c>
      <c r="I60" s="14" t="s">
        <v>15</v>
      </c>
      <c r="J60" s="18"/>
    </row>
    <row r="61" spans="1:10" ht="25.05" customHeight="1" x14ac:dyDescent="0.25">
      <c r="A61" s="7">
        <v>58</v>
      </c>
      <c r="B61" s="8" t="s">
        <v>72</v>
      </c>
      <c r="C61" s="9">
        <v>15.09</v>
      </c>
      <c r="D61" s="9">
        <v>15.09</v>
      </c>
      <c r="E61" s="10">
        <f t="shared" si="2"/>
        <v>1</v>
      </c>
      <c r="F61" s="9">
        <v>100</v>
      </c>
      <c r="G61" s="7" t="s">
        <v>34</v>
      </c>
      <c r="H61" s="7" t="s">
        <v>14</v>
      </c>
      <c r="I61" s="14" t="s">
        <v>15</v>
      </c>
      <c r="J61" s="18"/>
    </row>
    <row r="62" spans="1:10" ht="25.05" customHeight="1" x14ac:dyDescent="0.25">
      <c r="A62" s="7">
        <v>59</v>
      </c>
      <c r="B62" s="8" t="s">
        <v>73</v>
      </c>
      <c r="C62" s="9">
        <v>3.85</v>
      </c>
      <c r="D62" s="9">
        <v>3.85</v>
      </c>
      <c r="E62" s="10">
        <f t="shared" si="2"/>
        <v>1</v>
      </c>
      <c r="F62" s="9">
        <v>100</v>
      </c>
      <c r="G62" s="7" t="s">
        <v>34</v>
      </c>
      <c r="H62" s="7" t="s">
        <v>14</v>
      </c>
      <c r="I62" s="14" t="s">
        <v>15</v>
      </c>
      <c r="J62" s="18"/>
    </row>
    <row r="63" spans="1:10" ht="25.05" customHeight="1" x14ac:dyDescent="0.25">
      <c r="A63" s="7">
        <v>60</v>
      </c>
      <c r="B63" s="8" t="s">
        <v>74</v>
      </c>
      <c r="C63" s="9">
        <v>20</v>
      </c>
      <c r="D63" s="9">
        <v>20</v>
      </c>
      <c r="E63" s="10">
        <f t="shared" si="2"/>
        <v>1</v>
      </c>
      <c r="F63" s="9">
        <v>100</v>
      </c>
      <c r="G63" s="7" t="s">
        <v>34</v>
      </c>
      <c r="H63" s="7" t="s">
        <v>14</v>
      </c>
      <c r="I63" s="14" t="s">
        <v>15</v>
      </c>
      <c r="J63" s="18"/>
    </row>
    <row r="64" spans="1:10" ht="25.05" customHeight="1" x14ac:dyDescent="0.25">
      <c r="A64" s="7">
        <v>61</v>
      </c>
      <c r="B64" s="8" t="s">
        <v>75</v>
      </c>
      <c r="C64" s="9">
        <v>10</v>
      </c>
      <c r="D64" s="9">
        <v>10</v>
      </c>
      <c r="E64" s="10">
        <f t="shared" si="2"/>
        <v>1</v>
      </c>
      <c r="F64" s="9">
        <v>100</v>
      </c>
      <c r="G64" s="7" t="s">
        <v>34</v>
      </c>
      <c r="H64" s="7" t="s">
        <v>14</v>
      </c>
      <c r="I64" s="14" t="s">
        <v>15</v>
      </c>
      <c r="J64" s="18"/>
    </row>
    <row r="65" spans="1:10" ht="25.05" customHeight="1" x14ac:dyDescent="0.25">
      <c r="A65" s="7">
        <v>62</v>
      </c>
      <c r="B65" s="8" t="s">
        <v>76</v>
      </c>
      <c r="C65" s="9">
        <v>15</v>
      </c>
      <c r="D65" s="9">
        <v>15</v>
      </c>
      <c r="E65" s="10">
        <f t="shared" si="2"/>
        <v>1</v>
      </c>
      <c r="F65" s="9">
        <v>97.89</v>
      </c>
      <c r="G65" s="7" t="s">
        <v>34</v>
      </c>
      <c r="H65" s="7" t="s">
        <v>14</v>
      </c>
      <c r="I65" s="14" t="s">
        <v>15</v>
      </c>
      <c r="J65" s="18"/>
    </row>
    <row r="66" spans="1:10" ht="25.05" customHeight="1" x14ac:dyDescent="0.25">
      <c r="A66" s="7">
        <v>63</v>
      </c>
      <c r="B66" s="8" t="s">
        <v>77</v>
      </c>
      <c r="C66" s="9">
        <v>11.593999999999999</v>
      </c>
      <c r="D66" s="9">
        <v>11.593999999999999</v>
      </c>
      <c r="E66" s="10">
        <f t="shared" si="2"/>
        <v>1</v>
      </c>
      <c r="F66" s="9">
        <v>100</v>
      </c>
      <c r="G66" s="7" t="s">
        <v>34</v>
      </c>
      <c r="H66" s="7" t="s">
        <v>14</v>
      </c>
      <c r="I66" s="14" t="s">
        <v>15</v>
      </c>
      <c r="J66" s="18"/>
    </row>
    <row r="67" spans="1:10" ht="25.05" customHeight="1" x14ac:dyDescent="0.25">
      <c r="A67" s="7">
        <v>64</v>
      </c>
      <c r="B67" s="8" t="s">
        <v>78</v>
      </c>
      <c r="C67" s="9">
        <v>2.5</v>
      </c>
      <c r="D67" s="9">
        <v>2.5</v>
      </c>
      <c r="E67" s="10">
        <f t="shared" si="2"/>
        <v>1</v>
      </c>
      <c r="F67" s="9">
        <v>100</v>
      </c>
      <c r="G67" s="7" t="s">
        <v>34</v>
      </c>
      <c r="H67" s="7" t="s">
        <v>14</v>
      </c>
      <c r="I67" s="14" t="s">
        <v>15</v>
      </c>
      <c r="J67" s="18"/>
    </row>
    <row r="68" spans="1:10" ht="25.05" customHeight="1" x14ac:dyDescent="0.25">
      <c r="A68" s="7">
        <v>65</v>
      </c>
      <c r="B68" s="8" t="s">
        <v>79</v>
      </c>
      <c r="C68" s="9">
        <v>122.4</v>
      </c>
      <c r="D68" s="9">
        <v>122.06</v>
      </c>
      <c r="E68" s="10">
        <f t="shared" si="2"/>
        <v>0.99722222222222223</v>
      </c>
      <c r="F68" s="9">
        <v>99.69</v>
      </c>
      <c r="G68" s="7" t="s">
        <v>34</v>
      </c>
      <c r="H68" s="7" t="s">
        <v>14</v>
      </c>
      <c r="I68" s="14" t="s">
        <v>15</v>
      </c>
      <c r="J68" s="18"/>
    </row>
    <row r="69" spans="1:10" ht="25.05" customHeight="1" x14ac:dyDescent="0.25">
      <c r="A69" s="7">
        <v>66</v>
      </c>
      <c r="B69" s="8" t="s">
        <v>80</v>
      </c>
      <c r="C69" s="9">
        <v>50</v>
      </c>
      <c r="D69" s="9">
        <v>49.81</v>
      </c>
      <c r="E69" s="10">
        <f t="shared" si="2"/>
        <v>0.99620000000000009</v>
      </c>
      <c r="F69" s="9">
        <v>99.96</v>
      </c>
      <c r="G69" s="7" t="s">
        <v>34</v>
      </c>
      <c r="H69" s="7" t="s">
        <v>14</v>
      </c>
      <c r="I69" s="14" t="s">
        <v>15</v>
      </c>
      <c r="J69" s="18"/>
    </row>
    <row r="70" spans="1:10" ht="25.05" customHeight="1" x14ac:dyDescent="0.25">
      <c r="A70" s="7">
        <v>67</v>
      </c>
      <c r="B70" s="8" t="s">
        <v>81</v>
      </c>
      <c r="C70" s="9">
        <v>2000</v>
      </c>
      <c r="D70" s="9">
        <v>1980</v>
      </c>
      <c r="E70" s="10">
        <f t="shared" si="2"/>
        <v>0.99</v>
      </c>
      <c r="F70" s="9">
        <v>99.5</v>
      </c>
      <c r="G70" s="7" t="s">
        <v>34</v>
      </c>
      <c r="H70" s="7" t="s">
        <v>14</v>
      </c>
      <c r="I70" s="14" t="s">
        <v>15</v>
      </c>
      <c r="J70" s="18"/>
    </row>
    <row r="71" spans="1:10" ht="25.05" customHeight="1" x14ac:dyDescent="0.25">
      <c r="A71" s="7">
        <v>68</v>
      </c>
      <c r="B71" s="8" t="s">
        <v>82</v>
      </c>
      <c r="C71" s="9">
        <v>105</v>
      </c>
      <c r="D71" s="9">
        <v>100.4</v>
      </c>
      <c r="E71" s="10">
        <f t="shared" si="2"/>
        <v>0.95619047619047626</v>
      </c>
      <c r="F71" s="9">
        <v>71.400000000000006</v>
      </c>
      <c r="G71" s="7" t="s">
        <v>34</v>
      </c>
      <c r="H71" s="7" t="s">
        <v>15</v>
      </c>
      <c r="I71" s="14" t="s">
        <v>15</v>
      </c>
      <c r="J71" s="18"/>
    </row>
    <row r="72" spans="1:10" ht="25.05" customHeight="1" x14ac:dyDescent="0.25">
      <c r="A72" s="7">
        <v>69</v>
      </c>
      <c r="B72" s="8" t="s">
        <v>83</v>
      </c>
      <c r="C72" s="9">
        <v>4.3635999999999999</v>
      </c>
      <c r="D72" s="9">
        <v>4.0393999999999997</v>
      </c>
      <c r="E72" s="10">
        <f t="shared" si="2"/>
        <v>0.92570354752956263</v>
      </c>
      <c r="F72" s="9">
        <v>99.26</v>
      </c>
      <c r="G72" s="7" t="s">
        <v>34</v>
      </c>
      <c r="H72" s="7" t="s">
        <v>14</v>
      </c>
      <c r="I72" s="14" t="s">
        <v>15</v>
      </c>
      <c r="J72" s="18"/>
    </row>
    <row r="73" spans="1:10" ht="25.05" customHeight="1" x14ac:dyDescent="0.25">
      <c r="A73" s="7">
        <v>70</v>
      </c>
      <c r="B73" s="8" t="s">
        <v>84</v>
      </c>
      <c r="C73" s="9">
        <v>45</v>
      </c>
      <c r="D73" s="9">
        <v>41</v>
      </c>
      <c r="E73" s="10">
        <f t="shared" si="2"/>
        <v>0.91111111111111109</v>
      </c>
      <c r="F73" s="9">
        <v>89.11</v>
      </c>
      <c r="G73" s="7" t="s">
        <v>34</v>
      </c>
      <c r="H73" s="7" t="s">
        <v>15</v>
      </c>
      <c r="I73" s="14" t="s">
        <v>15</v>
      </c>
      <c r="J73" s="18"/>
    </row>
    <row r="74" spans="1:10" ht="25.05" customHeight="1" x14ac:dyDescent="0.25">
      <c r="A74" s="7">
        <v>71</v>
      </c>
      <c r="B74" s="8" t="s">
        <v>85</v>
      </c>
      <c r="C74" s="9">
        <v>30</v>
      </c>
      <c r="D74" s="9">
        <v>27</v>
      </c>
      <c r="E74" s="10">
        <f t="shared" si="2"/>
        <v>0.9</v>
      </c>
      <c r="F74" s="9">
        <v>89</v>
      </c>
      <c r="G74" s="7" t="s">
        <v>34</v>
      </c>
      <c r="H74" s="7" t="s">
        <v>14</v>
      </c>
      <c r="I74" s="14" t="s">
        <v>15</v>
      </c>
      <c r="J74" s="18"/>
    </row>
    <row r="75" spans="1:10" ht="25.05" customHeight="1" x14ac:dyDescent="0.25">
      <c r="A75" s="7">
        <v>72</v>
      </c>
      <c r="B75" s="8" t="s">
        <v>86</v>
      </c>
      <c r="C75" s="9">
        <v>3</v>
      </c>
      <c r="D75" s="9">
        <v>2.5836000000000001</v>
      </c>
      <c r="E75" s="10">
        <f t="shared" si="2"/>
        <v>0.86120000000000008</v>
      </c>
      <c r="F75" s="9">
        <v>98.61</v>
      </c>
      <c r="G75" s="7" t="s">
        <v>34</v>
      </c>
      <c r="H75" s="7" t="s">
        <v>14</v>
      </c>
      <c r="I75" s="14" t="s">
        <v>15</v>
      </c>
      <c r="J75" s="18"/>
    </row>
    <row r="76" spans="1:10" ht="25.05" customHeight="1" x14ac:dyDescent="0.25">
      <c r="A76" s="7">
        <v>73</v>
      </c>
      <c r="B76" s="8" t="s">
        <v>87</v>
      </c>
      <c r="C76" s="9">
        <v>90</v>
      </c>
      <c r="D76" s="9">
        <v>76.5</v>
      </c>
      <c r="E76" s="10">
        <f t="shared" si="2"/>
        <v>0.85</v>
      </c>
      <c r="F76" s="9">
        <v>75.16</v>
      </c>
      <c r="G76" s="7" t="s">
        <v>34</v>
      </c>
      <c r="H76" s="7" t="s">
        <v>14</v>
      </c>
      <c r="I76" s="14" t="s">
        <v>15</v>
      </c>
      <c r="J76" s="18"/>
    </row>
    <row r="77" spans="1:10" ht="25.05" customHeight="1" x14ac:dyDescent="0.25">
      <c r="A77" s="7">
        <v>74</v>
      </c>
      <c r="B77" s="8" t="s">
        <v>88</v>
      </c>
      <c r="C77" s="9">
        <v>18</v>
      </c>
      <c r="D77" s="9">
        <v>14.497</v>
      </c>
      <c r="E77" s="10">
        <f t="shared" si="2"/>
        <v>0.80538888888888893</v>
      </c>
      <c r="F77" s="9">
        <v>100</v>
      </c>
      <c r="G77" s="7" t="s">
        <v>34</v>
      </c>
      <c r="H77" s="7" t="s">
        <v>15</v>
      </c>
      <c r="I77" s="14" t="s">
        <v>15</v>
      </c>
      <c r="J77" s="18"/>
    </row>
    <row r="78" spans="1:10" ht="25.05" customHeight="1" x14ac:dyDescent="0.25">
      <c r="A78" s="7">
        <v>75</v>
      </c>
      <c r="B78" s="8" t="s">
        <v>89</v>
      </c>
      <c r="C78" s="9">
        <v>14</v>
      </c>
      <c r="D78" s="9">
        <v>11.2</v>
      </c>
      <c r="E78" s="10">
        <f t="shared" si="2"/>
        <v>0.79999999999999993</v>
      </c>
      <c r="F78" s="9">
        <v>88</v>
      </c>
      <c r="G78" s="7" t="s">
        <v>34</v>
      </c>
      <c r="H78" s="7" t="s">
        <v>14</v>
      </c>
      <c r="I78" s="14" t="s">
        <v>15</v>
      </c>
      <c r="J78" s="18"/>
    </row>
    <row r="79" spans="1:10" ht="25.05" customHeight="1" x14ac:dyDescent="0.25">
      <c r="A79" s="7">
        <v>76</v>
      </c>
      <c r="B79" s="8" t="s">
        <v>90</v>
      </c>
      <c r="C79" s="9">
        <v>5.0999999999999996</v>
      </c>
      <c r="D79" s="9">
        <v>3.91</v>
      </c>
      <c r="E79" s="10">
        <f t="shared" si="2"/>
        <v>0.76666666666666672</v>
      </c>
      <c r="F79" s="9">
        <v>75.67</v>
      </c>
      <c r="G79" s="7" t="s">
        <v>34</v>
      </c>
      <c r="H79" s="7" t="s">
        <v>14</v>
      </c>
      <c r="I79" s="14" t="s">
        <v>15</v>
      </c>
      <c r="J79" s="18"/>
    </row>
    <row r="80" spans="1:10" ht="25.05" customHeight="1" x14ac:dyDescent="0.25">
      <c r="A80" s="7">
        <v>77</v>
      </c>
      <c r="B80" s="8" t="s">
        <v>91</v>
      </c>
      <c r="C80" s="9">
        <v>480</v>
      </c>
      <c r="D80" s="9">
        <v>351</v>
      </c>
      <c r="E80" s="10">
        <f t="shared" si="2"/>
        <v>0.73124999999999996</v>
      </c>
      <c r="F80" s="9">
        <v>95.56</v>
      </c>
      <c r="G80" s="7" t="s">
        <v>34</v>
      </c>
      <c r="H80" s="7" t="s">
        <v>15</v>
      </c>
      <c r="I80" s="14" t="s">
        <v>15</v>
      </c>
      <c r="J80" s="18"/>
    </row>
    <row r="81" spans="1:10" ht="25.05" customHeight="1" x14ac:dyDescent="0.25">
      <c r="A81" s="7">
        <v>78</v>
      </c>
      <c r="B81" s="8" t="s">
        <v>92</v>
      </c>
      <c r="C81" s="9">
        <v>60</v>
      </c>
      <c r="D81" s="9">
        <v>43</v>
      </c>
      <c r="E81" s="10">
        <f t="shared" si="2"/>
        <v>0.71666666666666667</v>
      </c>
      <c r="F81" s="9">
        <v>87.17</v>
      </c>
      <c r="G81" s="7" t="s">
        <v>34</v>
      </c>
      <c r="H81" s="7" t="s">
        <v>15</v>
      </c>
      <c r="I81" s="14" t="s">
        <v>15</v>
      </c>
      <c r="J81" s="18"/>
    </row>
    <row r="82" spans="1:10" ht="25.05" customHeight="1" x14ac:dyDescent="0.25">
      <c r="A82" s="7">
        <v>79</v>
      </c>
      <c r="B82" s="8" t="s">
        <v>93</v>
      </c>
      <c r="C82" s="9">
        <v>16.3429</v>
      </c>
      <c r="D82" s="9">
        <v>11.5</v>
      </c>
      <c r="E82" s="10">
        <f t="shared" si="2"/>
        <v>0.70366948338422186</v>
      </c>
      <c r="F82" s="9">
        <v>97.04</v>
      </c>
      <c r="G82" s="7" t="s">
        <v>34</v>
      </c>
      <c r="H82" s="7" t="s">
        <v>15</v>
      </c>
      <c r="I82" s="14" t="s">
        <v>15</v>
      </c>
      <c r="J82" s="18"/>
    </row>
    <row r="83" spans="1:10" ht="25.05" customHeight="1" x14ac:dyDescent="0.25">
      <c r="A83" s="7">
        <v>80</v>
      </c>
      <c r="B83" s="8" t="s">
        <v>94</v>
      </c>
      <c r="C83" s="9">
        <v>99.21</v>
      </c>
      <c r="D83" s="9">
        <v>69.209999999999994</v>
      </c>
      <c r="E83" s="10">
        <f t="shared" si="2"/>
        <v>0.69761112791049285</v>
      </c>
      <c r="F83" s="9">
        <v>100</v>
      </c>
      <c r="G83" s="7" t="s">
        <v>34</v>
      </c>
      <c r="H83" s="7" t="s">
        <v>15</v>
      </c>
      <c r="I83" s="14" t="s">
        <v>15</v>
      </c>
      <c r="J83" s="18"/>
    </row>
    <row r="84" spans="1:10" ht="25.05" customHeight="1" x14ac:dyDescent="0.25">
      <c r="A84" s="7">
        <v>81</v>
      </c>
      <c r="B84" s="8" t="s">
        <v>95</v>
      </c>
      <c r="C84" s="9">
        <v>214</v>
      </c>
      <c r="D84" s="9">
        <v>145</v>
      </c>
      <c r="E84" s="10">
        <f t="shared" si="2"/>
        <v>0.67757009345794394</v>
      </c>
      <c r="F84" s="9">
        <v>76.78</v>
      </c>
      <c r="G84" s="7" t="s">
        <v>34</v>
      </c>
      <c r="H84" s="7" t="s">
        <v>14</v>
      </c>
      <c r="I84" s="14" t="s">
        <v>15</v>
      </c>
      <c r="J84" s="18"/>
    </row>
    <row r="85" spans="1:10" ht="25.05" customHeight="1" x14ac:dyDescent="0.25">
      <c r="A85" s="7">
        <v>82</v>
      </c>
      <c r="B85" s="8" t="s">
        <v>96</v>
      </c>
      <c r="C85" s="9">
        <v>28.5</v>
      </c>
      <c r="D85" s="9">
        <v>15.55</v>
      </c>
      <c r="E85" s="10">
        <f t="shared" si="2"/>
        <v>0.54561403508771933</v>
      </c>
      <c r="F85" s="9">
        <v>95.46</v>
      </c>
      <c r="G85" s="7" t="s">
        <v>34</v>
      </c>
      <c r="H85" s="7" t="s">
        <v>14</v>
      </c>
      <c r="I85" s="14" t="s">
        <v>15</v>
      </c>
      <c r="J85" s="18"/>
    </row>
    <row r="86" spans="1:10" ht="25.05" customHeight="1" x14ac:dyDescent="0.25">
      <c r="A86" s="7">
        <v>83</v>
      </c>
      <c r="B86" s="8" t="s">
        <v>97</v>
      </c>
      <c r="C86" s="9">
        <v>1503.63</v>
      </c>
      <c r="D86" s="9">
        <v>808.65</v>
      </c>
      <c r="E86" s="10">
        <f t="shared" si="2"/>
        <v>0.53779852756329671</v>
      </c>
      <c r="F86" s="9">
        <v>80.53</v>
      </c>
      <c r="G86" s="7" t="s">
        <v>34</v>
      </c>
      <c r="H86" s="7" t="s">
        <v>14</v>
      </c>
      <c r="I86" s="14" t="s">
        <v>15</v>
      </c>
      <c r="J86" s="18"/>
    </row>
    <row r="87" spans="1:10" ht="25.05" customHeight="1" x14ac:dyDescent="0.25">
      <c r="A87" s="7">
        <v>84</v>
      </c>
      <c r="B87" s="8" t="s">
        <v>98</v>
      </c>
      <c r="C87" s="9">
        <v>30</v>
      </c>
      <c r="D87" s="9">
        <v>16.03</v>
      </c>
      <c r="E87" s="10">
        <f t="shared" ref="E87:E127" si="3">SUM(D87/C87)</f>
        <v>0.53433333333333333</v>
      </c>
      <c r="F87" s="9">
        <v>100</v>
      </c>
      <c r="G87" s="7" t="s">
        <v>34</v>
      </c>
      <c r="H87" s="7" t="s">
        <v>14</v>
      </c>
      <c r="I87" s="14" t="s">
        <v>15</v>
      </c>
      <c r="J87" s="18"/>
    </row>
    <row r="88" spans="1:10" ht="25.05" customHeight="1" x14ac:dyDescent="0.25">
      <c r="A88" s="7">
        <v>85</v>
      </c>
      <c r="B88" s="8" t="s">
        <v>99</v>
      </c>
      <c r="C88" s="9">
        <v>174.125</v>
      </c>
      <c r="D88" s="9">
        <v>88.202500000000001</v>
      </c>
      <c r="E88" s="10">
        <f t="shared" si="3"/>
        <v>0.50654702081837766</v>
      </c>
      <c r="F88" s="9">
        <v>95.06</v>
      </c>
      <c r="G88" s="7" t="s">
        <v>34</v>
      </c>
      <c r="H88" s="7" t="s">
        <v>15</v>
      </c>
      <c r="I88" s="14" t="s">
        <v>15</v>
      </c>
      <c r="J88" s="18"/>
    </row>
    <row r="89" spans="1:10" ht="25.05" customHeight="1" x14ac:dyDescent="0.25">
      <c r="A89" s="7">
        <v>86</v>
      </c>
      <c r="B89" s="8" t="s">
        <v>100</v>
      </c>
      <c r="C89" s="9">
        <v>18</v>
      </c>
      <c r="D89" s="9">
        <v>9</v>
      </c>
      <c r="E89" s="10">
        <f t="shared" si="3"/>
        <v>0.5</v>
      </c>
      <c r="F89" s="9">
        <v>95</v>
      </c>
      <c r="G89" s="7" t="s">
        <v>34</v>
      </c>
      <c r="H89" s="7" t="s">
        <v>14</v>
      </c>
      <c r="I89" s="14" t="s">
        <v>15</v>
      </c>
      <c r="J89" s="18"/>
    </row>
    <row r="90" spans="1:10" ht="25.05" customHeight="1" x14ac:dyDescent="0.25">
      <c r="A90" s="7">
        <v>87</v>
      </c>
      <c r="B90" s="8" t="s">
        <v>101</v>
      </c>
      <c r="C90" s="9">
        <v>98</v>
      </c>
      <c r="D90" s="9">
        <v>48</v>
      </c>
      <c r="E90" s="10">
        <f t="shared" si="3"/>
        <v>0.48979591836734693</v>
      </c>
      <c r="F90" s="9">
        <v>64.900000000000006</v>
      </c>
      <c r="G90" s="7" t="s">
        <v>34</v>
      </c>
      <c r="H90" s="7" t="s">
        <v>15</v>
      </c>
      <c r="I90" s="14" t="s">
        <v>15</v>
      </c>
      <c r="J90" s="18"/>
    </row>
    <row r="91" spans="1:10" ht="25.05" customHeight="1" x14ac:dyDescent="0.25">
      <c r="A91" s="7">
        <v>88</v>
      </c>
      <c r="B91" s="8" t="s">
        <v>102</v>
      </c>
      <c r="C91" s="9">
        <v>68.777500000000003</v>
      </c>
      <c r="D91" s="9">
        <v>20.765999999999998</v>
      </c>
      <c r="E91" s="10">
        <f t="shared" si="3"/>
        <v>0.30193013703609461</v>
      </c>
      <c r="F91" s="9">
        <v>89.02</v>
      </c>
      <c r="G91" s="7" t="s">
        <v>34</v>
      </c>
      <c r="H91" s="7" t="s">
        <v>15</v>
      </c>
      <c r="I91" s="14" t="s">
        <v>15</v>
      </c>
      <c r="J91" s="18"/>
    </row>
    <row r="92" spans="1:10" ht="25.05" customHeight="1" x14ac:dyDescent="0.25">
      <c r="A92" s="7">
        <v>89</v>
      </c>
      <c r="B92" s="8" t="s">
        <v>103</v>
      </c>
      <c r="C92" s="9">
        <v>16</v>
      </c>
      <c r="D92" s="9">
        <v>4.8</v>
      </c>
      <c r="E92" s="10">
        <f t="shared" si="3"/>
        <v>0.3</v>
      </c>
      <c r="F92" s="9">
        <v>69</v>
      </c>
      <c r="G92" s="7" t="s">
        <v>34</v>
      </c>
      <c r="H92" s="7" t="s">
        <v>14</v>
      </c>
      <c r="I92" s="14" t="s">
        <v>14</v>
      </c>
      <c r="J92" s="18"/>
    </row>
    <row r="93" spans="1:10" ht="25.05" customHeight="1" x14ac:dyDescent="0.25">
      <c r="A93" s="7">
        <v>90</v>
      </c>
      <c r="B93" s="8" t="s">
        <v>104</v>
      </c>
      <c r="C93" s="9">
        <v>620.60760000000005</v>
      </c>
      <c r="D93" s="9">
        <v>181.2619</v>
      </c>
      <c r="E93" s="10">
        <f t="shared" si="3"/>
        <v>0.2920716729862799</v>
      </c>
      <c r="F93" s="9">
        <v>92.92</v>
      </c>
      <c r="G93" s="7" t="s">
        <v>34</v>
      </c>
      <c r="H93" s="7" t="s">
        <v>15</v>
      </c>
      <c r="I93" s="14" t="s">
        <v>15</v>
      </c>
      <c r="J93" s="18"/>
    </row>
    <row r="94" spans="1:10" ht="25.05" customHeight="1" x14ac:dyDescent="0.25">
      <c r="A94" s="7">
        <v>91</v>
      </c>
      <c r="B94" s="8" t="s">
        <v>105</v>
      </c>
      <c r="C94" s="9">
        <v>16.77</v>
      </c>
      <c r="D94" s="9">
        <v>4.8499999999999996</v>
      </c>
      <c r="E94" s="10">
        <f t="shared" si="3"/>
        <v>0.28920691711389385</v>
      </c>
      <c r="F94" s="9">
        <v>92.89</v>
      </c>
      <c r="G94" s="7" t="s">
        <v>34</v>
      </c>
      <c r="H94" s="7" t="s">
        <v>14</v>
      </c>
      <c r="I94" s="14" t="s">
        <v>15</v>
      </c>
      <c r="J94" s="18"/>
    </row>
    <row r="95" spans="1:10" ht="25.05" customHeight="1" x14ac:dyDescent="0.25">
      <c r="A95" s="7">
        <v>92</v>
      </c>
      <c r="B95" s="8" t="s">
        <v>106</v>
      </c>
      <c r="C95" s="9">
        <v>98.817099999999996</v>
      </c>
      <c r="D95" s="9">
        <v>28.5365</v>
      </c>
      <c r="E95" s="10">
        <f t="shared" si="3"/>
        <v>0.28878099033466881</v>
      </c>
      <c r="F95" s="9">
        <v>92.89</v>
      </c>
      <c r="G95" s="7" t="s">
        <v>34</v>
      </c>
      <c r="H95" s="7" t="s">
        <v>14</v>
      </c>
      <c r="I95" s="14" t="s">
        <v>15</v>
      </c>
      <c r="J95" s="18"/>
    </row>
    <row r="96" spans="1:10" ht="25.05" customHeight="1" x14ac:dyDescent="0.25">
      <c r="A96" s="7">
        <v>93</v>
      </c>
      <c r="B96" s="8" t="s">
        <v>107</v>
      </c>
      <c r="C96" s="9">
        <v>6.8040000000000003</v>
      </c>
      <c r="D96" s="9">
        <v>1.224</v>
      </c>
      <c r="E96" s="10">
        <f t="shared" si="3"/>
        <v>0.17989417989417988</v>
      </c>
      <c r="F96" s="9">
        <v>91.8</v>
      </c>
      <c r="G96" s="7" t="s">
        <v>34</v>
      </c>
      <c r="H96" s="7" t="s">
        <v>14</v>
      </c>
      <c r="I96" s="14" t="s">
        <v>15</v>
      </c>
      <c r="J96" s="18"/>
    </row>
    <row r="97" spans="1:10" ht="25.05" customHeight="1" x14ac:dyDescent="0.25">
      <c r="A97" s="7">
        <v>94</v>
      </c>
      <c r="B97" s="8" t="s">
        <v>108</v>
      </c>
      <c r="C97" s="9">
        <v>5</v>
      </c>
      <c r="D97" s="9">
        <v>0</v>
      </c>
      <c r="E97" s="10">
        <f t="shared" si="3"/>
        <v>0</v>
      </c>
      <c r="F97" s="9">
        <v>80</v>
      </c>
      <c r="G97" s="7" t="s">
        <v>34</v>
      </c>
      <c r="H97" s="7" t="s">
        <v>14</v>
      </c>
      <c r="I97" s="14" t="s">
        <v>15</v>
      </c>
      <c r="J97" s="18"/>
    </row>
    <row r="98" spans="1:10" ht="25.05" customHeight="1" x14ac:dyDescent="0.25">
      <c r="A98" s="7">
        <v>95</v>
      </c>
      <c r="B98" s="8" t="s">
        <v>109</v>
      </c>
      <c r="C98" s="9">
        <v>241.8</v>
      </c>
      <c r="D98" s="9">
        <v>0</v>
      </c>
      <c r="E98" s="10">
        <f t="shared" si="3"/>
        <v>0</v>
      </c>
      <c r="F98" s="9">
        <v>90</v>
      </c>
      <c r="G98" s="7" t="s">
        <v>34</v>
      </c>
      <c r="H98" s="7" t="s">
        <v>14</v>
      </c>
      <c r="I98" s="14" t="s">
        <v>15</v>
      </c>
      <c r="J98" s="18"/>
    </row>
    <row r="99" spans="1:10" ht="25.05" customHeight="1" x14ac:dyDescent="0.25">
      <c r="A99" s="7">
        <v>96</v>
      </c>
      <c r="B99" s="8" t="s">
        <v>110</v>
      </c>
      <c r="C99" s="9">
        <v>119.864</v>
      </c>
      <c r="D99" s="9">
        <v>0</v>
      </c>
      <c r="E99" s="10">
        <f t="shared" si="3"/>
        <v>0</v>
      </c>
      <c r="F99" s="9">
        <v>70</v>
      </c>
      <c r="G99" s="7" t="s">
        <v>34</v>
      </c>
      <c r="H99" s="7" t="s">
        <v>15</v>
      </c>
      <c r="I99" s="14" t="s">
        <v>15</v>
      </c>
      <c r="J99" s="18"/>
    </row>
    <row r="100" spans="1:10" ht="25.05" customHeight="1" x14ac:dyDescent="0.25">
      <c r="A100" s="7">
        <v>97</v>
      </c>
      <c r="B100" s="8" t="s">
        <v>111</v>
      </c>
      <c r="C100" s="9">
        <v>28.73</v>
      </c>
      <c r="D100" s="9">
        <v>0</v>
      </c>
      <c r="E100" s="10">
        <f t="shared" si="3"/>
        <v>0</v>
      </c>
      <c r="F100" s="9">
        <v>70</v>
      </c>
      <c r="G100" s="7" t="s">
        <v>34</v>
      </c>
      <c r="H100" s="7" t="s">
        <v>15</v>
      </c>
      <c r="I100" s="14" t="s">
        <v>15</v>
      </c>
      <c r="J100" s="18"/>
    </row>
    <row r="101" spans="1:10" ht="25.05" customHeight="1" x14ac:dyDescent="0.25">
      <c r="A101" s="7">
        <v>98</v>
      </c>
      <c r="B101" s="8" t="s">
        <v>112</v>
      </c>
      <c r="C101" s="9">
        <v>150</v>
      </c>
      <c r="D101" s="9">
        <v>0</v>
      </c>
      <c r="E101" s="10">
        <f t="shared" si="3"/>
        <v>0</v>
      </c>
      <c r="F101" s="9">
        <v>80</v>
      </c>
      <c r="G101" s="7" t="s">
        <v>34</v>
      </c>
      <c r="H101" s="7" t="s">
        <v>14</v>
      </c>
      <c r="I101" s="14" t="s">
        <v>15</v>
      </c>
      <c r="J101" s="18"/>
    </row>
    <row r="102" spans="1:10" ht="25.05" customHeight="1" x14ac:dyDescent="0.25">
      <c r="A102" s="7">
        <v>99</v>
      </c>
      <c r="B102" s="8" t="s">
        <v>113</v>
      </c>
      <c r="C102" s="9">
        <v>57</v>
      </c>
      <c r="D102" s="9">
        <v>0</v>
      </c>
      <c r="E102" s="10">
        <f t="shared" si="3"/>
        <v>0</v>
      </c>
      <c r="F102" s="9">
        <v>80</v>
      </c>
      <c r="G102" s="7" t="s">
        <v>34</v>
      </c>
      <c r="H102" s="7" t="s">
        <v>15</v>
      </c>
      <c r="I102" s="14" t="s">
        <v>15</v>
      </c>
      <c r="J102" s="18"/>
    </row>
    <row r="103" spans="1:10" ht="25.05" customHeight="1" x14ac:dyDescent="0.25">
      <c r="A103" s="7">
        <v>100</v>
      </c>
      <c r="B103" s="8" t="s">
        <v>114</v>
      </c>
      <c r="C103" s="9">
        <v>2.5</v>
      </c>
      <c r="D103" s="9">
        <v>0</v>
      </c>
      <c r="E103" s="10">
        <f t="shared" si="3"/>
        <v>0</v>
      </c>
      <c r="F103" s="9">
        <v>85</v>
      </c>
      <c r="G103" s="7" t="s">
        <v>34</v>
      </c>
      <c r="H103" s="7" t="s">
        <v>14</v>
      </c>
      <c r="I103" s="14" t="s">
        <v>15</v>
      </c>
      <c r="J103" s="18"/>
    </row>
    <row r="104" spans="1:10" ht="25.05" customHeight="1" x14ac:dyDescent="0.25">
      <c r="A104" s="7">
        <v>101</v>
      </c>
      <c r="B104" s="8" t="s">
        <v>115</v>
      </c>
      <c r="C104" s="9">
        <v>48</v>
      </c>
      <c r="D104" s="9">
        <v>0</v>
      </c>
      <c r="E104" s="10">
        <f t="shared" si="3"/>
        <v>0</v>
      </c>
      <c r="F104" s="9">
        <v>70</v>
      </c>
      <c r="G104" s="7" t="s">
        <v>34</v>
      </c>
      <c r="H104" s="7" t="s">
        <v>14</v>
      </c>
      <c r="I104" s="14" t="s">
        <v>14</v>
      </c>
      <c r="J104" s="18"/>
    </row>
    <row r="105" spans="1:10" ht="25.05" customHeight="1" x14ac:dyDescent="0.25">
      <c r="A105" s="7">
        <v>102</v>
      </c>
      <c r="B105" s="8" t="s">
        <v>116</v>
      </c>
      <c r="C105" s="9">
        <v>0.5</v>
      </c>
      <c r="D105" s="9">
        <v>0</v>
      </c>
      <c r="E105" s="10">
        <f t="shared" si="3"/>
        <v>0</v>
      </c>
      <c r="F105" s="9">
        <v>90</v>
      </c>
      <c r="G105" s="7" t="s">
        <v>34</v>
      </c>
      <c r="H105" s="7" t="s">
        <v>14</v>
      </c>
      <c r="I105" s="14" t="s">
        <v>15</v>
      </c>
      <c r="J105" s="18"/>
    </row>
    <row r="106" spans="1:10" ht="25.05" customHeight="1" x14ac:dyDescent="0.25">
      <c r="A106" s="7">
        <v>103</v>
      </c>
      <c r="B106" s="8" t="s">
        <v>117</v>
      </c>
      <c r="C106" s="9">
        <v>9</v>
      </c>
      <c r="D106" s="9">
        <v>0</v>
      </c>
      <c r="E106" s="10">
        <f t="shared" si="3"/>
        <v>0</v>
      </c>
      <c r="F106" s="9">
        <v>70</v>
      </c>
      <c r="G106" s="7" t="s">
        <v>34</v>
      </c>
      <c r="H106" s="7" t="s">
        <v>14</v>
      </c>
      <c r="I106" s="14" t="s">
        <v>15</v>
      </c>
      <c r="J106" s="18"/>
    </row>
    <row r="107" spans="1:10" ht="25.05" customHeight="1" x14ac:dyDescent="0.25">
      <c r="A107" s="7">
        <v>104</v>
      </c>
      <c r="B107" s="8" t="s">
        <v>118</v>
      </c>
      <c r="C107" s="9">
        <v>0.36530000000000001</v>
      </c>
      <c r="D107" s="9">
        <v>0</v>
      </c>
      <c r="E107" s="10">
        <f t="shared" si="3"/>
        <v>0</v>
      </c>
      <c r="F107" s="9">
        <v>80</v>
      </c>
      <c r="G107" s="7" t="s">
        <v>34</v>
      </c>
      <c r="H107" s="7" t="s">
        <v>14</v>
      </c>
      <c r="I107" s="14" t="s">
        <v>15</v>
      </c>
      <c r="J107" s="18"/>
    </row>
    <row r="108" spans="1:10" ht="25.05" customHeight="1" x14ac:dyDescent="0.25">
      <c r="A108" s="7">
        <v>105</v>
      </c>
      <c r="B108" s="8" t="s">
        <v>119</v>
      </c>
      <c r="C108" s="9">
        <v>1</v>
      </c>
      <c r="D108" s="9">
        <v>0</v>
      </c>
      <c r="E108" s="10">
        <f t="shared" si="3"/>
        <v>0</v>
      </c>
      <c r="F108" s="9">
        <v>80</v>
      </c>
      <c r="G108" s="7" t="s">
        <v>34</v>
      </c>
      <c r="H108" s="7" t="s">
        <v>14</v>
      </c>
      <c r="I108" s="14" t="s">
        <v>15</v>
      </c>
      <c r="J108" s="18"/>
    </row>
    <row r="109" spans="1:10" ht="25.05" customHeight="1" x14ac:dyDescent="0.25">
      <c r="A109" s="7">
        <v>106</v>
      </c>
      <c r="B109" s="8" t="s">
        <v>120</v>
      </c>
      <c r="C109" s="9">
        <v>5.94</v>
      </c>
      <c r="D109" s="9">
        <v>0</v>
      </c>
      <c r="E109" s="10">
        <f t="shared" si="3"/>
        <v>0</v>
      </c>
      <c r="F109" s="9">
        <v>80</v>
      </c>
      <c r="G109" s="7" t="s">
        <v>34</v>
      </c>
      <c r="H109" s="7" t="s">
        <v>14</v>
      </c>
      <c r="I109" s="14" t="s">
        <v>15</v>
      </c>
      <c r="J109" s="18"/>
    </row>
    <row r="110" spans="1:10" ht="25.05" customHeight="1" x14ac:dyDescent="0.25">
      <c r="A110" s="7">
        <v>107</v>
      </c>
      <c r="B110" s="8" t="s">
        <v>121</v>
      </c>
      <c r="C110" s="9">
        <v>2.4</v>
      </c>
      <c r="D110" s="9">
        <v>0</v>
      </c>
      <c r="E110" s="10">
        <f t="shared" si="3"/>
        <v>0</v>
      </c>
      <c r="F110" s="9">
        <v>80</v>
      </c>
      <c r="G110" s="7" t="s">
        <v>34</v>
      </c>
      <c r="H110" s="7" t="s">
        <v>14</v>
      </c>
      <c r="I110" s="14" t="s">
        <v>15</v>
      </c>
      <c r="J110" s="18"/>
    </row>
    <row r="111" spans="1:10" ht="25.05" customHeight="1" x14ac:dyDescent="0.25">
      <c r="A111" s="7">
        <v>108</v>
      </c>
      <c r="B111" s="8" t="s">
        <v>122</v>
      </c>
      <c r="C111" s="9">
        <v>205</v>
      </c>
      <c r="D111" s="9">
        <v>0</v>
      </c>
      <c r="E111" s="10">
        <f t="shared" si="3"/>
        <v>0</v>
      </c>
      <c r="F111" s="9">
        <v>80</v>
      </c>
      <c r="G111" s="7" t="s">
        <v>34</v>
      </c>
      <c r="H111" s="7" t="s">
        <v>15</v>
      </c>
      <c r="I111" s="14" t="s">
        <v>15</v>
      </c>
      <c r="J111" s="18"/>
    </row>
    <row r="112" spans="1:10" ht="25.05" customHeight="1" x14ac:dyDescent="0.25">
      <c r="A112" s="7">
        <v>109</v>
      </c>
      <c r="B112" s="8" t="s">
        <v>123</v>
      </c>
      <c r="C112" s="9">
        <v>0.7</v>
      </c>
      <c r="D112" s="9">
        <v>0</v>
      </c>
      <c r="E112" s="10">
        <f t="shared" si="3"/>
        <v>0</v>
      </c>
      <c r="F112" s="9">
        <v>80</v>
      </c>
      <c r="G112" s="7" t="s">
        <v>34</v>
      </c>
      <c r="H112" s="7" t="s">
        <v>14</v>
      </c>
      <c r="I112" s="14" t="s">
        <v>15</v>
      </c>
      <c r="J112" s="18"/>
    </row>
    <row r="113" spans="1:10" ht="25.05" customHeight="1" x14ac:dyDescent="0.25">
      <c r="A113" s="7">
        <v>110</v>
      </c>
      <c r="B113" s="8" t="s">
        <v>124</v>
      </c>
      <c r="C113" s="9">
        <v>374.8</v>
      </c>
      <c r="D113" s="9">
        <v>0</v>
      </c>
      <c r="E113" s="10">
        <f t="shared" si="3"/>
        <v>0</v>
      </c>
      <c r="F113" s="9">
        <v>70</v>
      </c>
      <c r="G113" s="7" t="s">
        <v>34</v>
      </c>
      <c r="H113" s="7" t="s">
        <v>14</v>
      </c>
      <c r="I113" s="14" t="s">
        <v>15</v>
      </c>
      <c r="J113" s="18"/>
    </row>
    <row r="114" spans="1:10" ht="25.05" customHeight="1" x14ac:dyDescent="0.25">
      <c r="A114" s="7">
        <v>111</v>
      </c>
      <c r="B114" s="8" t="s">
        <v>125</v>
      </c>
      <c r="C114" s="9">
        <v>200</v>
      </c>
      <c r="D114" s="9">
        <v>0</v>
      </c>
      <c r="E114" s="10">
        <f t="shared" si="3"/>
        <v>0</v>
      </c>
      <c r="F114" s="9">
        <v>80</v>
      </c>
      <c r="G114" s="7" t="s">
        <v>34</v>
      </c>
      <c r="H114" s="7" t="s">
        <v>15</v>
      </c>
      <c r="I114" s="14" t="s">
        <v>15</v>
      </c>
      <c r="J114" s="18"/>
    </row>
    <row r="115" spans="1:10" ht="25.05" customHeight="1" x14ac:dyDescent="0.25">
      <c r="A115" s="7">
        <v>112</v>
      </c>
      <c r="B115" s="8" t="s">
        <v>126</v>
      </c>
      <c r="C115" s="9">
        <v>3</v>
      </c>
      <c r="D115" s="9">
        <v>0</v>
      </c>
      <c r="E115" s="10">
        <f t="shared" si="3"/>
        <v>0</v>
      </c>
      <c r="F115" s="9">
        <v>70</v>
      </c>
      <c r="G115" s="7" t="s">
        <v>34</v>
      </c>
      <c r="H115" s="7" t="s">
        <v>14</v>
      </c>
      <c r="I115" s="14" t="s">
        <v>15</v>
      </c>
      <c r="J115" s="18"/>
    </row>
    <row r="116" spans="1:10" ht="25.05" customHeight="1" x14ac:dyDescent="0.25">
      <c r="A116" s="7">
        <v>113</v>
      </c>
      <c r="B116" s="8" t="s">
        <v>127</v>
      </c>
      <c r="C116" s="9">
        <v>19.110199999999999</v>
      </c>
      <c r="D116" s="9">
        <v>0</v>
      </c>
      <c r="E116" s="10">
        <f t="shared" si="3"/>
        <v>0</v>
      </c>
      <c r="F116" s="9">
        <v>90</v>
      </c>
      <c r="G116" s="7" t="s">
        <v>34</v>
      </c>
      <c r="H116" s="7" t="s">
        <v>14</v>
      </c>
      <c r="I116" s="14" t="s">
        <v>15</v>
      </c>
      <c r="J116" s="18"/>
    </row>
    <row r="117" spans="1:10" ht="25.05" customHeight="1" x14ac:dyDescent="0.25">
      <c r="A117" s="7">
        <v>114</v>
      </c>
      <c r="B117" s="8" t="s">
        <v>128</v>
      </c>
      <c r="C117" s="9">
        <v>10</v>
      </c>
      <c r="D117" s="9">
        <v>0</v>
      </c>
      <c r="E117" s="10">
        <f t="shared" si="3"/>
        <v>0</v>
      </c>
      <c r="F117" s="9">
        <v>90</v>
      </c>
      <c r="G117" s="7" t="s">
        <v>34</v>
      </c>
      <c r="H117" s="7" t="s">
        <v>14</v>
      </c>
      <c r="I117" s="14" t="s">
        <v>15</v>
      </c>
      <c r="J117" s="18"/>
    </row>
    <row r="118" spans="1:10" ht="25.05" customHeight="1" x14ac:dyDescent="0.25">
      <c r="A118" s="7">
        <v>115</v>
      </c>
      <c r="B118" s="8" t="s">
        <v>129</v>
      </c>
      <c r="C118" s="9">
        <v>0.76249999999999996</v>
      </c>
      <c r="D118" s="9">
        <v>0</v>
      </c>
      <c r="E118" s="10">
        <f t="shared" si="3"/>
        <v>0</v>
      </c>
      <c r="F118" s="9">
        <v>80</v>
      </c>
      <c r="G118" s="7" t="s">
        <v>34</v>
      </c>
      <c r="H118" s="7" t="s">
        <v>14</v>
      </c>
      <c r="I118" s="14" t="s">
        <v>15</v>
      </c>
      <c r="J118" s="18"/>
    </row>
    <row r="119" spans="1:10" ht="25.05" customHeight="1" x14ac:dyDescent="0.25">
      <c r="A119" s="7">
        <v>116</v>
      </c>
      <c r="B119" s="8" t="s">
        <v>130</v>
      </c>
      <c r="C119" s="9">
        <v>15</v>
      </c>
      <c r="D119" s="9">
        <v>0</v>
      </c>
      <c r="E119" s="10">
        <f t="shared" si="3"/>
        <v>0</v>
      </c>
      <c r="F119" s="9">
        <v>90</v>
      </c>
      <c r="G119" s="7" t="s">
        <v>34</v>
      </c>
      <c r="H119" s="7" t="s">
        <v>14</v>
      </c>
      <c r="I119" s="14" t="s">
        <v>15</v>
      </c>
      <c r="J119" s="18"/>
    </row>
    <row r="120" spans="1:10" ht="25.05" customHeight="1" x14ac:dyDescent="0.25">
      <c r="A120" s="7">
        <v>117</v>
      </c>
      <c r="B120" s="8" t="s">
        <v>131</v>
      </c>
      <c r="C120" s="9">
        <v>15.24</v>
      </c>
      <c r="D120" s="9">
        <v>0</v>
      </c>
      <c r="E120" s="10">
        <f t="shared" si="3"/>
        <v>0</v>
      </c>
      <c r="F120" s="9">
        <v>70</v>
      </c>
      <c r="G120" s="7" t="s">
        <v>34</v>
      </c>
      <c r="H120" s="7" t="s">
        <v>14</v>
      </c>
      <c r="I120" s="14" t="s">
        <v>14</v>
      </c>
      <c r="J120" s="18"/>
    </row>
    <row r="121" spans="1:10" ht="25.05" customHeight="1" x14ac:dyDescent="0.25">
      <c r="A121" s="7">
        <v>118</v>
      </c>
      <c r="B121" s="8" t="s">
        <v>132</v>
      </c>
      <c r="C121" s="9">
        <v>10</v>
      </c>
      <c r="D121" s="9">
        <v>0</v>
      </c>
      <c r="E121" s="10">
        <f t="shared" si="3"/>
        <v>0</v>
      </c>
      <c r="F121" s="9">
        <v>90</v>
      </c>
      <c r="G121" s="7" t="s">
        <v>34</v>
      </c>
      <c r="H121" s="7" t="s">
        <v>14</v>
      </c>
      <c r="I121" s="14" t="s">
        <v>15</v>
      </c>
      <c r="J121" s="18"/>
    </row>
    <row r="122" spans="1:10" ht="25.05" customHeight="1" x14ac:dyDescent="0.25">
      <c r="A122" s="7">
        <v>119</v>
      </c>
      <c r="B122" s="8" t="s">
        <v>133</v>
      </c>
      <c r="C122" s="9">
        <v>4</v>
      </c>
      <c r="D122" s="9">
        <v>0</v>
      </c>
      <c r="E122" s="10">
        <f t="shared" si="3"/>
        <v>0</v>
      </c>
      <c r="F122" s="9">
        <v>90</v>
      </c>
      <c r="G122" s="7" t="s">
        <v>34</v>
      </c>
      <c r="H122" s="7" t="s">
        <v>14</v>
      </c>
      <c r="I122" s="14" t="s">
        <v>15</v>
      </c>
      <c r="J122" s="18"/>
    </row>
    <row r="123" spans="1:10" ht="25.05" customHeight="1" x14ac:dyDescent="0.25">
      <c r="A123" s="7">
        <v>120</v>
      </c>
      <c r="B123" s="8" t="s">
        <v>134</v>
      </c>
      <c r="C123" s="9">
        <v>5</v>
      </c>
      <c r="D123" s="9">
        <v>0</v>
      </c>
      <c r="E123" s="10">
        <f t="shared" si="3"/>
        <v>0</v>
      </c>
      <c r="F123" s="9">
        <v>70</v>
      </c>
      <c r="G123" s="7" t="s">
        <v>34</v>
      </c>
      <c r="H123" s="7" t="s">
        <v>14</v>
      </c>
      <c r="I123" s="14" t="s">
        <v>15</v>
      </c>
      <c r="J123" s="18"/>
    </row>
    <row r="124" spans="1:10" ht="25.05" customHeight="1" x14ac:dyDescent="0.25">
      <c r="A124" s="7">
        <v>121</v>
      </c>
      <c r="B124" s="8" t="s">
        <v>135</v>
      </c>
      <c r="C124" s="9">
        <v>30</v>
      </c>
      <c r="D124" s="9">
        <v>0</v>
      </c>
      <c r="E124" s="10">
        <f t="shared" si="3"/>
        <v>0</v>
      </c>
      <c r="F124" s="9">
        <v>80</v>
      </c>
      <c r="G124" s="7" t="s">
        <v>34</v>
      </c>
      <c r="H124" s="7" t="s">
        <v>14</v>
      </c>
      <c r="I124" s="14" t="s">
        <v>15</v>
      </c>
      <c r="J124" s="18"/>
    </row>
    <row r="125" spans="1:10" ht="25.05" customHeight="1" x14ac:dyDescent="0.25">
      <c r="A125" s="7">
        <v>122</v>
      </c>
      <c r="B125" s="8" t="s">
        <v>136</v>
      </c>
      <c r="C125" s="9">
        <v>2.88</v>
      </c>
      <c r="D125" s="9">
        <v>0</v>
      </c>
      <c r="E125" s="10">
        <f t="shared" si="3"/>
        <v>0</v>
      </c>
      <c r="F125" s="9">
        <v>80</v>
      </c>
      <c r="G125" s="7" t="s">
        <v>34</v>
      </c>
      <c r="H125" s="7" t="s">
        <v>14</v>
      </c>
      <c r="I125" s="14" t="s">
        <v>15</v>
      </c>
      <c r="J125" s="18"/>
    </row>
    <row r="126" spans="1:10" ht="25.05" customHeight="1" x14ac:dyDescent="0.25">
      <c r="A126" s="7">
        <v>123</v>
      </c>
      <c r="B126" s="8" t="s">
        <v>137</v>
      </c>
      <c r="C126" s="9">
        <v>10</v>
      </c>
      <c r="D126" s="9">
        <v>0</v>
      </c>
      <c r="E126" s="10">
        <f t="shared" si="3"/>
        <v>0</v>
      </c>
      <c r="F126" s="9">
        <v>68</v>
      </c>
      <c r="G126" s="7" t="s">
        <v>34</v>
      </c>
      <c r="H126" s="7" t="s">
        <v>14</v>
      </c>
      <c r="I126" s="14" t="s">
        <v>14</v>
      </c>
      <c r="J126" s="18"/>
    </row>
    <row r="127" spans="1:10" ht="25.05" customHeight="1" x14ac:dyDescent="0.25">
      <c r="A127" s="15"/>
      <c r="B127" s="7" t="s">
        <v>138</v>
      </c>
      <c r="C127" s="9">
        <f>SUM(C1:C126)</f>
        <v>11657.255099999997</v>
      </c>
      <c r="D127" s="9">
        <f>SUM(D1:D126)</f>
        <v>8322.7963</v>
      </c>
      <c r="E127" s="10">
        <f t="shared" si="3"/>
        <v>0.71395849439719328</v>
      </c>
      <c r="F127" s="9"/>
      <c r="G127" s="7"/>
      <c r="H127" s="7"/>
      <c r="I127" s="12"/>
      <c r="J127" s="12"/>
    </row>
  </sheetData>
  <autoFilter ref="A3:I127" xr:uid="{00000000-0009-0000-0000-000000000000}"/>
  <mergeCells count="3">
    <mergeCell ref="A1:H1"/>
    <mergeCell ref="A2:H2"/>
    <mergeCell ref="J4:J126"/>
  </mergeCells>
  <phoneticPr fontId="6" type="noConversion"/>
  <hyperlinks>
    <hyperlink ref="J4" r:id="rId1" xr:uid="{00000000-0004-0000-0000-000000000000}"/>
  </hyperlinks>
  <pageMargins left="0.70069444444444495" right="0.30694444444444402" top="0.35763888888888901" bottom="0.35763888888888901" header="0.29861111111111099" footer="0.29861111111111099"/>
  <pageSetup scale="81"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项目评价20230504085211661</vt:lpstr>
      <vt:lpstr>项目评价20230504085211661!Print_Titles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Sir Wang</cp:lastModifiedBy>
  <dcterms:created xsi:type="dcterms:W3CDTF">2023-05-04T00:52:00Z</dcterms:created>
  <dcterms:modified xsi:type="dcterms:W3CDTF">2024-04-23T06:12:26Z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68FE5BA97E2946479B99777718073817_12</vt:lpwstr>
  </property>
  <property fmtid="{D5CDD505-2E9C-101B-9397-08002B2CF9AE}" pid="3" name="KSOProductBuildVer">
    <vt:lpwstr>2052-11.1.0.14036</vt:lpwstr>
  </property>
</Properties>
</file>