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5"/>
  </bookViews>
  <sheets>
    <sheet name="残疾军人" sheetId="1" r:id="rId1"/>
    <sheet name="三属" sheetId="2" r:id="rId2"/>
    <sheet name="在乡老复员军人" sheetId="3" r:id="rId3"/>
    <sheet name="带病、参战参试" sheetId="4" r:id="rId4"/>
    <sheet name="60岁烈士子女" sheetId="5" r:id="rId5"/>
    <sheet name="60岁农村籍退役人员" sheetId="6" r:id="rId6"/>
  </sheets>
  <definedNames/>
  <calcPr fullCalcOnLoad="1"/>
</workbook>
</file>

<file path=xl/sharedStrings.xml><?xml version="1.0" encoding="utf-8"?>
<sst xmlns="http://schemas.openxmlformats.org/spreadsheetml/2006/main" count="105" uniqueCount="62">
  <si>
    <r>
      <t>附件</t>
    </r>
    <r>
      <rPr>
        <sz val="16"/>
        <rFont val="Times New Roman"/>
        <family val="1"/>
      </rPr>
      <t>1</t>
    </r>
  </si>
  <si>
    <t>重庆市残疾军人（含伤残人民警察、伤残预备役人员</t>
  </si>
  <si>
    <t>和民兵民工、其他因公伤残人员）残疾抚恤优待金标准表</t>
  </si>
  <si>
    <r>
      <t>（从</t>
    </r>
    <r>
      <rPr>
        <sz val="14"/>
        <rFont val="Times New Roman"/>
        <family val="1"/>
      </rPr>
      <t>2023</t>
    </r>
    <r>
      <rPr>
        <sz val="14"/>
        <rFont val="仿宋_GB2312"/>
        <family val="3"/>
      </rPr>
      <t>年</t>
    </r>
    <r>
      <rPr>
        <sz val="14"/>
        <rFont val="Times New Roman"/>
        <family val="1"/>
      </rPr>
      <t>8</t>
    </r>
    <r>
      <rPr>
        <sz val="14"/>
        <rFont val="仿宋_GB2312"/>
        <family val="3"/>
      </rPr>
      <t>月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日起执行）</t>
    </r>
  </si>
  <si>
    <r>
      <t>单元：元</t>
    </r>
    <r>
      <rPr>
        <sz val="14"/>
        <rFont val="Times New Roman"/>
        <family val="1"/>
      </rPr>
      <t>/</t>
    </r>
    <r>
      <rPr>
        <sz val="14"/>
        <rFont val="仿宋_GB2312"/>
        <family val="3"/>
      </rPr>
      <t>年</t>
    </r>
  </si>
  <si>
    <t>残疾等级</t>
  </si>
  <si>
    <t>残疾抚恤优待金标准</t>
  </si>
  <si>
    <t>残疾抚恤金标准</t>
  </si>
  <si>
    <t>地方抚恤优待金标准</t>
  </si>
  <si>
    <t>合计</t>
  </si>
  <si>
    <t>一级</t>
  </si>
  <si>
    <t>因战</t>
  </si>
  <si>
    <t>因公</t>
  </si>
  <si>
    <t>因病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</si>
  <si>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</si>
  <si>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</si>
  <si>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</si>
  <si>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</si>
  <si>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</si>
  <si>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</si>
  <si>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</si>
  <si>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</si>
  <si>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</si>
  <si>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【说明】：伤残人民警察、伤残国家机关工作人员按残疾抚恤金标准</t>
  </si>
  <si>
    <t>执行，不享受地方抚恤优待金标准。</t>
  </si>
  <si>
    <r>
      <t>附件</t>
    </r>
    <r>
      <rPr>
        <sz val="16"/>
        <rFont val="Times New Roman"/>
        <family val="1"/>
      </rPr>
      <t>2</t>
    </r>
  </si>
  <si>
    <t>重庆市烈属、因公牺牲军人遗属、</t>
  </si>
  <si>
    <t>病故军人遗属定期抚恤优待金标准表</t>
  </si>
  <si>
    <r>
      <t>单元：元</t>
    </r>
    <r>
      <rPr>
        <sz val="14"/>
        <rFont val="Times New Roman"/>
        <family val="1"/>
      </rPr>
      <t>/</t>
    </r>
    <r>
      <rPr>
        <sz val="14"/>
        <rFont val="仿宋_GB2312"/>
        <family val="3"/>
      </rPr>
      <t>月</t>
    </r>
  </si>
  <si>
    <t>“三属”类别</t>
  </si>
  <si>
    <t>定期抚恤优待金标准</t>
  </si>
  <si>
    <t>定期抚恤金</t>
  </si>
  <si>
    <t>地方优待金</t>
  </si>
  <si>
    <t>烈士遗属</t>
  </si>
  <si>
    <t>重庆解放前牺牲烈士的遗属</t>
  </si>
  <si>
    <t>重庆解放后牺牲烈士的遗属</t>
  </si>
  <si>
    <r>
      <t>因公牺牲军</t>
    </r>
    <r>
      <rPr>
        <sz val="12"/>
        <rFont val="宋体"/>
        <family val="0"/>
      </rPr>
      <t>人    遗属</t>
    </r>
  </si>
  <si>
    <r>
      <t>病故军人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遗属</t>
    </r>
  </si>
  <si>
    <t>附件3</t>
  </si>
  <si>
    <t>重庆市在乡老复员军人生活优待补助标准表</t>
  </si>
  <si>
    <t>对象类别</t>
  </si>
  <si>
    <t>生活优待补助金标准</t>
  </si>
  <si>
    <t>生活补助金</t>
  </si>
  <si>
    <t>合并执行标准</t>
  </si>
  <si>
    <t>在乡老复员军人</t>
  </si>
  <si>
    <r>
      <t>在乡参加抗日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战</t>
    </r>
    <r>
      <rPr>
        <sz val="12"/>
        <rFont val="宋体"/>
        <family val="0"/>
      </rPr>
      <t>争老复员军人</t>
    </r>
  </si>
  <si>
    <t>附件4</t>
  </si>
  <si>
    <t>重庆市带病回乡退伍军人、</t>
  </si>
  <si>
    <t>在乡参战参试退役人员优待补助标准表</t>
  </si>
  <si>
    <t>优待补助金标准</t>
  </si>
  <si>
    <t>带病回乡退伍军人</t>
  </si>
  <si>
    <t>在乡参战退役人员</t>
  </si>
  <si>
    <t>在乡参试退役人员</t>
  </si>
  <si>
    <t>附件5</t>
  </si>
  <si>
    <t>重庆市在乡老年烈士子女生活优待补助标准表</t>
  </si>
  <si>
    <t>在乡老年烈士 子女</t>
  </si>
  <si>
    <t>重庆解放前牺牲烈士的子女</t>
  </si>
  <si>
    <t>重庆解放后牺牲烈士的子女</t>
  </si>
  <si>
    <t>附件6</t>
  </si>
  <si>
    <t>重庆市60岁农村籍退役士兵生活补助标准表</t>
  </si>
  <si>
    <t>生活补助金标准 （月/元）</t>
  </si>
  <si>
    <t>60岁农村籍退役士兵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</si>
</sst>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_GBK"/>
      <family val="0"/>
    </font>
    <font>
      <sz val="20"/>
      <name val="方正小标宋_GBK"/>
      <family val="0"/>
    </font>
    <font>
      <sz val="16"/>
      <name val="方正黑体_GBK"/>
      <family val="0"/>
    </font>
    <font>
      <sz val="14"/>
      <name val="宋体"/>
      <family val="0"/>
    </font>
    <font>
      <sz val="14"/>
      <name val="仿宋_GB2312"/>
      <family val="3"/>
    </font>
    <font>
      <b/>
      <sz val="12"/>
      <name val="宋体"/>
      <family val="0"/>
    </font>
    <font>
      <sz val="20"/>
      <name val="宋体"/>
      <family val="0"/>
    </font>
    <font>
      <sz val="14"/>
      <name val="Times New Roman"/>
      <family val="1"/>
    </font>
    <font>
      <sz val="10"/>
      <name val="宋体"/>
      <family val="0"/>
    </font>
    <font>
      <sz val="18"/>
      <name val="方正小标宋_GBK"/>
      <family val="0"/>
    </font>
    <font>
      <b/>
      <sz val="12"/>
      <name val="方正黑体_GBK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 applyProtection="1">
      <alignment vertical="center"/>
      <protection/>
    </xf>
    <xf numFmtId="0" fontId="54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5" fillId="0" borderId="12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5" fillId="0" borderId="14" xfId="0" applyFont="1" applyBorder="1" applyAlignment="1" applyProtection="1">
      <alignment horizontal="center" vertical="center" wrapText="1"/>
      <protection/>
    </xf>
    <xf numFmtId="0" fontId="55" fillId="0" borderId="15" xfId="0" applyFont="1" applyBorder="1" applyAlignment="1" applyProtection="1">
      <alignment horizontal="center" vertical="center" wrapText="1"/>
      <protection/>
    </xf>
    <xf numFmtId="0" fontId="55" fillId="0" borderId="16" xfId="0" applyFont="1" applyBorder="1" applyAlignment="1" applyProtection="1">
      <alignment horizontal="center" vertical="center" wrapText="1"/>
      <protection/>
    </xf>
    <xf numFmtId="0" fontId="56" fillId="0" borderId="17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5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justify" vertical="center"/>
      <protection/>
    </xf>
    <xf numFmtId="0" fontId="55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56" fillId="0" borderId="19" xfId="0" applyFont="1" applyBorder="1" applyAlignment="1" applyProtection="1">
      <alignment horizontal="center" vertical="center" wrapText="1"/>
      <protection/>
    </xf>
    <xf numFmtId="0" fontId="56" fillId="0" borderId="20" xfId="0" applyFont="1" applyBorder="1" applyAlignment="1" applyProtection="1">
      <alignment horizontal="center" vertical="center" wrapText="1"/>
      <protection/>
    </xf>
    <xf numFmtId="0" fontId="56" fillId="0" borderId="21" xfId="0" applyFont="1" applyBorder="1" applyAlignment="1" applyProtection="1">
      <alignment horizontal="right" vertical="center" wrapText="1"/>
      <protection/>
    </xf>
    <xf numFmtId="0" fontId="56" fillId="0" borderId="22" xfId="0" applyFont="1" applyBorder="1" applyAlignment="1" applyProtection="1">
      <alignment horizontal="center" vertical="center" wrapText="1"/>
      <protection/>
    </xf>
    <xf numFmtId="0" fontId="56" fillId="0" borderId="23" xfId="0" applyFont="1" applyBorder="1" applyAlignment="1" applyProtection="1">
      <alignment horizontal="center" vertical="center"/>
      <protection/>
    </xf>
    <xf numFmtId="0" fontId="56" fillId="0" borderId="20" xfId="0" applyFont="1" applyBorder="1" applyAlignment="1" applyProtection="1">
      <alignment horizontal="right" vertical="center" wrapText="1"/>
      <protection/>
    </xf>
    <xf numFmtId="0" fontId="56" fillId="0" borderId="2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1" fontId="7" fillId="0" borderId="0" xfId="0" applyNumberFormat="1" applyFont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wrapText="1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workbookViewId="0" topLeftCell="A1">
      <selection activeCell="D15" sqref="D15"/>
    </sheetView>
  </sheetViews>
  <sheetFormatPr defaultColWidth="9.00390625" defaultRowHeight="14.25"/>
  <cols>
    <col min="2" max="2" width="8.625" style="0" customWidth="1"/>
    <col min="3" max="4" width="21.50390625" style="0" customWidth="1"/>
    <col min="5" max="5" width="15.875" style="38" customWidth="1"/>
    <col min="6" max="7" width="12.625" style="39" bestFit="1" customWidth="1"/>
    <col min="8" max="8" width="13.75390625" style="39" bestFit="1" customWidth="1"/>
    <col min="9" max="13" width="9.00390625" style="9" customWidth="1"/>
  </cols>
  <sheetData>
    <row r="1" ht="20.25" customHeight="1">
      <c r="A1" s="25" t="s">
        <v>0</v>
      </c>
    </row>
    <row r="2" spans="1:5" ht="25.5" customHeight="1">
      <c r="A2" s="40" t="s">
        <v>1</v>
      </c>
      <c r="B2" s="40"/>
      <c r="C2" s="40"/>
      <c r="D2" s="40"/>
      <c r="E2" s="40"/>
    </row>
    <row r="3" spans="1:5" ht="24.75" customHeight="1">
      <c r="A3" s="40" t="s">
        <v>2</v>
      </c>
      <c r="B3" s="40"/>
      <c r="C3" s="40"/>
      <c r="D3" s="40"/>
      <c r="E3" s="40"/>
    </row>
    <row r="4" spans="1:8" s="35" customFormat="1" ht="20.25" customHeight="1">
      <c r="A4" s="35" t="s">
        <v>3</v>
      </c>
      <c r="B4" s="6"/>
      <c r="C4" s="6"/>
      <c r="D4" s="6"/>
      <c r="E4" s="10" t="s">
        <v>4</v>
      </c>
      <c r="F4" s="41"/>
      <c r="G4" s="41"/>
      <c r="H4" s="41"/>
    </row>
    <row r="5" spans="1:5" ht="27.75" customHeight="1">
      <c r="A5" s="42" t="s">
        <v>5</v>
      </c>
      <c r="B5" s="43"/>
      <c r="C5" s="44" t="s">
        <v>6</v>
      </c>
      <c r="D5" s="44"/>
      <c r="E5" s="44"/>
    </row>
    <row r="6" spans="1:5" ht="30" customHeight="1">
      <c r="A6" s="43"/>
      <c r="B6" s="43"/>
      <c r="C6" s="44" t="s">
        <v>7</v>
      </c>
      <c r="D6" s="44" t="s">
        <v>8</v>
      </c>
      <c r="E6" s="44" t="s">
        <v>9</v>
      </c>
    </row>
    <row r="7" spans="1:5" ht="18.75" customHeight="1">
      <c r="A7" s="45" t="s">
        <v>10</v>
      </c>
      <c r="B7" s="45" t="s">
        <v>11</v>
      </c>
      <c r="C7" s="46">
        <v>124410</v>
      </c>
      <c r="D7" s="46">
        <v>3360</v>
      </c>
      <c r="E7" s="47">
        <f>C7+D7</f>
        <v>127770</v>
      </c>
    </row>
    <row r="8" spans="1:5" ht="18.75" customHeight="1">
      <c r="A8" s="45"/>
      <c r="B8" s="45" t="s">
        <v>12</v>
      </c>
      <c r="C8" s="46">
        <v>118250</v>
      </c>
      <c r="D8" s="46">
        <v>3292</v>
      </c>
      <c r="E8" s="47">
        <f aca="true" t="shared" si="0" ref="E8:E32">C8+D8</f>
        <v>121542</v>
      </c>
    </row>
    <row r="9" spans="1:5" ht="18.75" customHeight="1">
      <c r="A9" s="45"/>
      <c r="B9" s="45" t="s">
        <v>13</v>
      </c>
      <c r="C9" s="46">
        <v>112250</v>
      </c>
      <c r="D9" s="46">
        <v>3223</v>
      </c>
      <c r="E9" s="47">
        <f t="shared" si="0"/>
        <v>115473</v>
      </c>
    </row>
    <row r="10" spans="1:5" ht="18.75" customHeight="1">
      <c r="A10" s="45" t="s">
        <v>14</v>
      </c>
      <c r="B10" s="45" t="s">
        <v>11</v>
      </c>
      <c r="C10" s="46">
        <v>112590</v>
      </c>
      <c r="D10" s="46">
        <v>3155</v>
      </c>
      <c r="E10" s="47">
        <f t="shared" si="0"/>
        <v>115745</v>
      </c>
    </row>
    <row r="11" spans="1:5" ht="18.75" customHeight="1">
      <c r="A11" s="45"/>
      <c r="B11" s="45" t="s">
        <v>12</v>
      </c>
      <c r="C11" s="46">
        <v>104700</v>
      </c>
      <c r="D11" s="46">
        <v>3052</v>
      </c>
      <c r="E11" s="47">
        <f t="shared" si="0"/>
        <v>107752</v>
      </c>
    </row>
    <row r="12" spans="1:5" ht="18.75" customHeight="1">
      <c r="A12" s="45"/>
      <c r="B12" s="45" t="s">
        <v>13</v>
      </c>
      <c r="C12" s="46">
        <v>98900</v>
      </c>
      <c r="D12" s="46">
        <v>2983</v>
      </c>
      <c r="E12" s="47">
        <f t="shared" si="0"/>
        <v>101883</v>
      </c>
    </row>
    <row r="13" spans="1:5" ht="18.75" customHeight="1">
      <c r="A13" s="45" t="s">
        <v>15</v>
      </c>
      <c r="B13" s="45" t="s">
        <v>11</v>
      </c>
      <c r="C13" s="46">
        <v>98780</v>
      </c>
      <c r="D13" s="46">
        <v>2915</v>
      </c>
      <c r="E13" s="47">
        <f t="shared" si="0"/>
        <v>101695</v>
      </c>
    </row>
    <row r="14" spans="1:5" ht="18.75" customHeight="1">
      <c r="A14" s="45"/>
      <c r="B14" s="45" t="s">
        <v>12</v>
      </c>
      <c r="C14" s="46">
        <v>91130</v>
      </c>
      <c r="D14" s="46">
        <v>2812</v>
      </c>
      <c r="E14" s="47">
        <f t="shared" si="0"/>
        <v>93942</v>
      </c>
    </row>
    <row r="15" spans="1:5" ht="18.75" customHeight="1">
      <c r="A15" s="45"/>
      <c r="B15" s="45" t="s">
        <v>13</v>
      </c>
      <c r="C15" s="46">
        <v>83760</v>
      </c>
      <c r="D15" s="46">
        <v>2710</v>
      </c>
      <c r="E15" s="47">
        <f t="shared" si="0"/>
        <v>86470</v>
      </c>
    </row>
    <row r="16" spans="1:5" ht="18.75" customHeight="1">
      <c r="A16" s="45" t="s">
        <v>16</v>
      </c>
      <c r="B16" s="45" t="s">
        <v>11</v>
      </c>
      <c r="C16" s="46">
        <v>80970</v>
      </c>
      <c r="D16" s="46">
        <v>2606</v>
      </c>
      <c r="E16" s="47">
        <f t="shared" si="0"/>
        <v>83576</v>
      </c>
    </row>
    <row r="17" spans="1:5" ht="18.75" customHeight="1">
      <c r="A17" s="45"/>
      <c r="B17" s="45" t="s">
        <v>12</v>
      </c>
      <c r="C17" s="46">
        <v>71740</v>
      </c>
      <c r="D17" s="46">
        <v>2469</v>
      </c>
      <c r="E17" s="47">
        <f t="shared" si="0"/>
        <v>74209</v>
      </c>
    </row>
    <row r="18" spans="1:5" ht="18.75" customHeight="1">
      <c r="A18" s="45"/>
      <c r="B18" s="45" t="s">
        <v>13</v>
      </c>
      <c r="C18" s="46">
        <v>64700</v>
      </c>
      <c r="D18" s="46">
        <v>2366</v>
      </c>
      <c r="E18" s="47">
        <f t="shared" si="0"/>
        <v>67066</v>
      </c>
    </row>
    <row r="19" spans="1:5" ht="18.75" customHeight="1">
      <c r="A19" s="45" t="s">
        <v>17</v>
      </c>
      <c r="B19" s="45" t="s">
        <v>11</v>
      </c>
      <c r="C19" s="46">
        <v>63240</v>
      </c>
      <c r="D19" s="46">
        <v>1606</v>
      </c>
      <c r="E19" s="47">
        <f t="shared" si="0"/>
        <v>64846</v>
      </c>
    </row>
    <row r="20" spans="1:5" ht="18.75" customHeight="1">
      <c r="A20" s="45"/>
      <c r="B20" s="45" t="s">
        <v>12</v>
      </c>
      <c r="C20" s="46">
        <v>54270</v>
      </c>
      <c r="D20" s="46">
        <v>1555</v>
      </c>
      <c r="E20" s="47">
        <f t="shared" si="0"/>
        <v>55825</v>
      </c>
    </row>
    <row r="21" spans="1:5" ht="15" customHeight="1">
      <c r="A21" s="45"/>
      <c r="B21" s="45" t="s">
        <v>13</v>
      </c>
      <c r="C21" s="46">
        <v>49470</v>
      </c>
      <c r="D21" s="46">
        <v>1529</v>
      </c>
      <c r="E21" s="47">
        <f t="shared" si="0"/>
        <v>50999</v>
      </c>
    </row>
    <row r="22" spans="1:5" ht="18.75" customHeight="1">
      <c r="A22" s="45" t="s">
        <v>18</v>
      </c>
      <c r="B22" s="45" t="s">
        <v>11</v>
      </c>
      <c r="C22" s="46">
        <v>49400</v>
      </c>
      <c r="D22" s="46">
        <v>1517</v>
      </c>
      <c r="E22" s="47">
        <f t="shared" si="0"/>
        <v>50917</v>
      </c>
    </row>
    <row r="23" spans="1:5" ht="18.75" customHeight="1">
      <c r="A23" s="45"/>
      <c r="B23" s="45" t="s">
        <v>12</v>
      </c>
      <c r="C23" s="46">
        <v>45890</v>
      </c>
      <c r="D23" s="46">
        <v>1500</v>
      </c>
      <c r="E23" s="47">
        <f t="shared" si="0"/>
        <v>47390</v>
      </c>
    </row>
    <row r="24" spans="1:5" ht="18.75" customHeight="1">
      <c r="A24" s="45"/>
      <c r="B24" s="45" t="s">
        <v>13</v>
      </c>
      <c r="C24" s="46">
        <v>38040</v>
      </c>
      <c r="D24" s="46">
        <v>1453</v>
      </c>
      <c r="E24" s="47">
        <f t="shared" si="0"/>
        <v>39493</v>
      </c>
    </row>
    <row r="25" spans="1:5" ht="18.75" customHeight="1">
      <c r="A25" s="45" t="s">
        <v>19</v>
      </c>
      <c r="B25" s="45" t="s">
        <v>11</v>
      </c>
      <c r="C25" s="46">
        <v>36870</v>
      </c>
      <c r="D25" s="46">
        <v>1430</v>
      </c>
      <c r="E25" s="47">
        <f t="shared" si="0"/>
        <v>38300</v>
      </c>
    </row>
    <row r="26" spans="1:5" ht="18.75" customHeight="1">
      <c r="A26" s="45"/>
      <c r="B26" s="45" t="s">
        <v>12</v>
      </c>
      <c r="C26" s="46">
        <v>32380</v>
      </c>
      <c r="D26" s="46">
        <v>1406</v>
      </c>
      <c r="E26" s="47">
        <f t="shared" si="0"/>
        <v>33786</v>
      </c>
    </row>
    <row r="27" spans="1:5" ht="18.75" customHeight="1">
      <c r="A27" s="45" t="s">
        <v>20</v>
      </c>
      <c r="B27" s="45" t="s">
        <v>11</v>
      </c>
      <c r="C27" s="46">
        <v>23280</v>
      </c>
      <c r="D27" s="46">
        <v>1345</v>
      </c>
      <c r="E27" s="47">
        <f t="shared" si="0"/>
        <v>24625</v>
      </c>
    </row>
    <row r="28" spans="1:5" ht="18" customHeight="1">
      <c r="A28" s="45"/>
      <c r="B28" s="45" t="s">
        <v>12</v>
      </c>
      <c r="C28" s="46">
        <v>20910</v>
      </c>
      <c r="D28" s="46">
        <v>1333</v>
      </c>
      <c r="E28" s="47">
        <f t="shared" si="0"/>
        <v>22243</v>
      </c>
    </row>
    <row r="29" spans="1:5" ht="18.75" customHeight="1">
      <c r="A29" s="45" t="s">
        <v>21</v>
      </c>
      <c r="B29" s="45" t="s">
        <v>11</v>
      </c>
      <c r="C29" s="46">
        <v>19330</v>
      </c>
      <c r="D29" s="46">
        <v>1285</v>
      </c>
      <c r="E29" s="47">
        <f t="shared" si="0"/>
        <v>20615</v>
      </c>
    </row>
    <row r="30" spans="1:8" s="37" customFormat="1" ht="18.75" customHeight="1">
      <c r="A30" s="45"/>
      <c r="B30" s="45" t="s">
        <v>12</v>
      </c>
      <c r="C30" s="46">
        <v>15240</v>
      </c>
      <c r="D30" s="46">
        <v>1268</v>
      </c>
      <c r="E30" s="47">
        <f t="shared" si="0"/>
        <v>16508</v>
      </c>
      <c r="F30" s="39"/>
      <c r="G30" s="39"/>
      <c r="H30" s="39"/>
    </row>
    <row r="31" spans="1:5" ht="18.75" customHeight="1">
      <c r="A31" s="48" t="s">
        <v>22</v>
      </c>
      <c r="B31" s="45" t="s">
        <v>11</v>
      </c>
      <c r="C31" s="46">
        <v>13580</v>
      </c>
      <c r="D31" s="46">
        <v>1260</v>
      </c>
      <c r="E31" s="47">
        <f t="shared" si="0"/>
        <v>14840</v>
      </c>
    </row>
    <row r="32" spans="1:5" ht="18.75" customHeight="1">
      <c r="A32" s="48"/>
      <c r="B32" s="45" t="s">
        <v>12</v>
      </c>
      <c r="C32" s="46">
        <v>11390</v>
      </c>
      <c r="D32" s="46">
        <v>1200</v>
      </c>
      <c r="E32" s="47">
        <f t="shared" si="0"/>
        <v>12590</v>
      </c>
    </row>
    <row r="33" spans="1:8" s="35" customFormat="1" ht="16.5" customHeight="1">
      <c r="A33" s="35" t="s">
        <v>23</v>
      </c>
      <c r="E33" s="49"/>
      <c r="F33" s="41"/>
      <c r="G33" s="41"/>
      <c r="H33" s="41"/>
    </row>
    <row r="34" spans="1:8" s="35" customFormat="1" ht="16.5" customHeight="1">
      <c r="A34" s="35" t="s">
        <v>24</v>
      </c>
      <c r="E34" s="49"/>
      <c r="F34" s="41"/>
      <c r="G34" s="41"/>
      <c r="H34" s="41"/>
    </row>
  </sheetData>
  <sheetProtection/>
  <mergeCells count="14">
    <mergeCell ref="A2:E2"/>
    <mergeCell ref="A3:E3"/>
    <mergeCell ref="C5:E5"/>
    <mergeCell ref="A7:A9"/>
    <mergeCell ref="A10:A12"/>
    <mergeCell ref="A13:A15"/>
    <mergeCell ref="A16:A18"/>
    <mergeCell ref="A19:A21"/>
    <mergeCell ref="A22:A24"/>
    <mergeCell ref="A25:A26"/>
    <mergeCell ref="A27:A28"/>
    <mergeCell ref="A29:A30"/>
    <mergeCell ref="A31:A32"/>
    <mergeCell ref="A5:B6"/>
  </mergeCells>
  <printOptions horizontalCentered="1"/>
  <pageMargins left="0.747823152016467" right="0.747823152016467" top="0.9839047597149226" bottom="0.9839047597149226" header="0.5117415443180114" footer="0.511741544318011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15.625" style="0" customWidth="1"/>
    <col min="2" max="2" width="14.625" style="0" customWidth="1"/>
    <col min="3" max="3" width="14.125" style="0" customWidth="1"/>
    <col min="4" max="4" width="14.25390625" style="9" customWidth="1"/>
    <col min="5" max="5" width="13.75390625" style="9" customWidth="1"/>
  </cols>
  <sheetData>
    <row r="1" ht="21" customHeight="1">
      <c r="A1" s="25" t="s">
        <v>25</v>
      </c>
    </row>
    <row r="2" ht="20.25" customHeight="1">
      <c r="A2" s="4"/>
    </row>
    <row r="3" spans="1:5" ht="25.5" customHeight="1">
      <c r="A3" s="21" t="s">
        <v>26</v>
      </c>
      <c r="B3" s="21"/>
      <c r="C3" s="21"/>
      <c r="D3" s="21"/>
      <c r="E3" s="21"/>
    </row>
    <row r="4" spans="1:5" ht="25.5" customHeight="1">
      <c r="A4" s="21" t="s">
        <v>27</v>
      </c>
      <c r="B4" s="21"/>
      <c r="C4" s="21"/>
      <c r="D4" s="21"/>
      <c r="E4" s="21"/>
    </row>
    <row r="5" spans="1:5" ht="14.25" customHeight="1">
      <c r="A5" s="26"/>
      <c r="B5" s="26"/>
      <c r="C5" s="26"/>
      <c r="D5" s="26"/>
      <c r="E5" s="26"/>
    </row>
    <row r="6" spans="1:5" ht="23.25" customHeight="1">
      <c r="A6" s="5" t="s">
        <v>3</v>
      </c>
      <c r="B6" s="6"/>
      <c r="C6" s="6"/>
      <c r="D6" s="6"/>
      <c r="E6" s="10" t="s">
        <v>28</v>
      </c>
    </row>
    <row r="7" spans="1:5" ht="45" customHeight="1">
      <c r="A7" s="11" t="s">
        <v>29</v>
      </c>
      <c r="B7" s="11" t="s">
        <v>30</v>
      </c>
      <c r="C7" s="12"/>
      <c r="D7" s="12"/>
      <c r="E7" s="13"/>
    </row>
    <row r="8" spans="1:5" ht="45" customHeight="1">
      <c r="A8" s="7"/>
      <c r="B8" s="14" t="s">
        <v>31</v>
      </c>
      <c r="C8" s="14" t="s">
        <v>32</v>
      </c>
      <c r="D8" s="14"/>
      <c r="E8" s="14" t="s">
        <v>9</v>
      </c>
    </row>
    <row r="9" spans="1:5" ht="69.75" customHeight="1">
      <c r="A9" s="8" t="s">
        <v>33</v>
      </c>
      <c r="B9" s="8">
        <v>3291</v>
      </c>
      <c r="C9" s="8" t="s">
        <v>34</v>
      </c>
      <c r="D9" s="8">
        <v>3364</v>
      </c>
      <c r="E9" s="18">
        <f>B9+D9</f>
        <v>6655</v>
      </c>
    </row>
    <row r="10" spans="1:5" ht="69.75" customHeight="1">
      <c r="A10" s="8"/>
      <c r="B10" s="8"/>
      <c r="C10" s="27" t="s">
        <v>35</v>
      </c>
      <c r="D10" s="27">
        <v>2246</v>
      </c>
      <c r="E10" s="18">
        <f>B9+D10</f>
        <v>5537</v>
      </c>
    </row>
    <row r="11" spans="1:5" ht="54.75" customHeight="1">
      <c r="A11" s="8" t="s">
        <v>36</v>
      </c>
      <c r="B11" s="28">
        <v>2774</v>
      </c>
      <c r="C11" s="29"/>
      <c r="D11" s="30">
        <v>1275</v>
      </c>
      <c r="E11" s="31">
        <f>B11+D11</f>
        <v>4049</v>
      </c>
    </row>
    <row r="12" spans="1:5" ht="56.25" customHeight="1">
      <c r="A12" s="8" t="s">
        <v>37</v>
      </c>
      <c r="B12" s="28">
        <v>2562</v>
      </c>
      <c r="C12" s="32"/>
      <c r="D12" s="33">
        <v>837</v>
      </c>
      <c r="E12" s="31">
        <f>B12+D12</f>
        <v>3399</v>
      </c>
    </row>
    <row r="13" spans="1:4" ht="16.5" customHeight="1">
      <c r="A13" s="34"/>
      <c r="B13" s="34"/>
      <c r="C13" s="34"/>
      <c r="D13" s="34"/>
    </row>
    <row r="14" spans="1:5" ht="21.75" customHeight="1">
      <c r="A14" s="5"/>
      <c r="B14" s="35"/>
      <c r="C14" s="35"/>
      <c r="D14" s="35"/>
      <c r="E14" s="35"/>
    </row>
    <row r="15" spans="1:3" ht="18" customHeight="1">
      <c r="A15" s="36"/>
      <c r="B15" s="9"/>
      <c r="C15" s="9"/>
    </row>
  </sheetData>
  <sheetProtection/>
  <mergeCells count="7">
    <mergeCell ref="A3:E3"/>
    <mergeCell ref="A4:E4"/>
    <mergeCell ref="B7:E7"/>
    <mergeCell ref="C8:D8"/>
    <mergeCell ref="A7:A8"/>
    <mergeCell ref="A9:A10"/>
    <mergeCell ref="B9:B10"/>
  </mergeCells>
  <printOptions horizontalCentered="1"/>
  <pageMargins left="0.747823152016467" right="0.747823152016467" top="0.9839047597149226" bottom="0.9839047597149226" header="0.5117415443180114" footer="0.5117415443180114"/>
  <pageSetup horizontalDpi="600" verticalDpi="600" orientation="portrait" paperSize="9"/>
  <ignoredErrors>
    <ignoredError sqref="E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C14" sqref="C14"/>
    </sheetView>
  </sheetViews>
  <sheetFormatPr defaultColWidth="9.00390625" defaultRowHeight="14.25"/>
  <cols>
    <col min="1" max="1" width="19.25390625" style="0" customWidth="1"/>
    <col min="2" max="2" width="17.50390625" style="0" customWidth="1"/>
    <col min="3" max="3" width="18.50390625" style="0" customWidth="1"/>
    <col min="4" max="4" width="17.875" style="9" customWidth="1"/>
  </cols>
  <sheetData>
    <row r="1" ht="20.25" customHeight="1">
      <c r="A1" s="1" t="s">
        <v>38</v>
      </c>
    </row>
    <row r="2" ht="18.75" customHeight="1">
      <c r="A2" s="23"/>
    </row>
    <row r="3" spans="1:4" ht="25.5" customHeight="1">
      <c r="A3" s="3" t="s">
        <v>39</v>
      </c>
      <c r="B3" s="3"/>
      <c r="C3" s="3"/>
      <c r="D3" s="3"/>
    </row>
    <row r="4" ht="20.25" customHeight="1">
      <c r="A4" s="4"/>
    </row>
    <row r="5" spans="1:4" ht="18.75" customHeight="1">
      <c r="A5" s="5" t="s">
        <v>3</v>
      </c>
      <c r="B5" s="6"/>
      <c r="C5" s="6"/>
      <c r="D5" s="10" t="s">
        <v>28</v>
      </c>
    </row>
    <row r="6" spans="1:4" ht="45" customHeight="1">
      <c r="A6" s="24" t="s">
        <v>40</v>
      </c>
      <c r="B6" s="11" t="s">
        <v>41</v>
      </c>
      <c r="C6" s="12"/>
      <c r="D6" s="13"/>
    </row>
    <row r="7" spans="1:4" ht="56.25" customHeight="1">
      <c r="A7" s="14"/>
      <c r="B7" s="14" t="s">
        <v>42</v>
      </c>
      <c r="C7" s="14" t="s">
        <v>32</v>
      </c>
      <c r="D7" s="14" t="s">
        <v>43</v>
      </c>
    </row>
    <row r="8" spans="1:4" ht="69.75" customHeight="1">
      <c r="A8" s="8" t="s">
        <v>44</v>
      </c>
      <c r="B8" s="8">
        <v>1875</v>
      </c>
      <c r="C8" s="8">
        <v>1378</v>
      </c>
      <c r="D8" s="18">
        <f>B8+C8</f>
        <v>3253</v>
      </c>
    </row>
    <row r="9" spans="1:4" ht="69.75" customHeight="1">
      <c r="A9" s="8" t="s">
        <v>45</v>
      </c>
      <c r="B9" s="8">
        <v>1917</v>
      </c>
      <c r="C9" s="8">
        <v>1378</v>
      </c>
      <c r="D9" s="18">
        <f>B9+C9</f>
        <v>3295</v>
      </c>
    </row>
  </sheetData>
  <sheetProtection/>
  <mergeCells count="3">
    <mergeCell ref="A3:D3"/>
    <mergeCell ref="B6:D6"/>
    <mergeCell ref="A6:A7"/>
  </mergeCells>
  <printOptions horizontalCentered="1"/>
  <pageMargins left="0.747823152016467" right="0.747823152016467" top="0.9839047597149226" bottom="0.9839047597149226" header="0.5117415443180114" footer="0.511741544318011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B11" sqref="B11"/>
    </sheetView>
  </sheetViews>
  <sheetFormatPr defaultColWidth="9.00390625" defaultRowHeight="14.25"/>
  <cols>
    <col min="1" max="1" width="18.875" style="0" customWidth="1"/>
    <col min="2" max="2" width="19.375" style="0" customWidth="1"/>
    <col min="3" max="3" width="18.875" style="0" customWidth="1"/>
    <col min="4" max="4" width="17.75390625" style="9" customWidth="1"/>
  </cols>
  <sheetData>
    <row r="1" ht="20.25" customHeight="1">
      <c r="A1" s="1" t="s">
        <v>46</v>
      </c>
    </row>
    <row r="2" ht="20.25" customHeight="1">
      <c r="A2" s="20"/>
    </row>
    <row r="3" spans="1:4" ht="25.5" customHeight="1">
      <c r="A3" s="21" t="s">
        <v>47</v>
      </c>
      <c r="B3" s="21"/>
      <c r="C3" s="21"/>
      <c r="D3" s="21"/>
    </row>
    <row r="4" spans="1:4" ht="25.5" customHeight="1">
      <c r="A4" s="21" t="s">
        <v>48</v>
      </c>
      <c r="B4" s="21"/>
      <c r="C4" s="21"/>
      <c r="D4" s="21"/>
    </row>
    <row r="5" spans="1:4" ht="16.5" customHeight="1">
      <c r="A5" s="21"/>
      <c r="B5" s="21"/>
      <c r="C5" s="21"/>
      <c r="D5" s="21"/>
    </row>
    <row r="6" spans="1:4" ht="18" customHeight="1">
      <c r="A6" s="5" t="s">
        <v>3</v>
      </c>
      <c r="B6" s="6"/>
      <c r="C6" s="6"/>
      <c r="D6" s="10" t="s">
        <v>28</v>
      </c>
    </row>
    <row r="7" spans="1:4" ht="42.75" customHeight="1">
      <c r="A7" s="22" t="s">
        <v>40</v>
      </c>
      <c r="B7" s="11" t="s">
        <v>49</v>
      </c>
      <c r="C7" s="12"/>
      <c r="D7" s="13"/>
    </row>
    <row r="8" spans="1:4" ht="46.5" customHeight="1">
      <c r="A8" s="14"/>
      <c r="B8" s="7" t="s">
        <v>42</v>
      </c>
      <c r="C8" s="7" t="s">
        <v>32</v>
      </c>
      <c r="D8" s="14" t="s">
        <v>43</v>
      </c>
    </row>
    <row r="9" spans="1:4" ht="55.5" customHeight="1">
      <c r="A9" s="8" t="s">
        <v>50</v>
      </c>
      <c r="B9" s="8">
        <v>838</v>
      </c>
      <c r="C9" s="8">
        <v>104</v>
      </c>
      <c r="D9" s="18">
        <f>B9+C9</f>
        <v>942</v>
      </c>
    </row>
    <row r="10" spans="1:4" ht="58.5" customHeight="1">
      <c r="A10" s="8" t="s">
        <v>51</v>
      </c>
      <c r="B10" s="8">
        <v>840</v>
      </c>
      <c r="C10" s="8">
        <v>100</v>
      </c>
      <c r="D10" s="18">
        <f>B10+C10</f>
        <v>940</v>
      </c>
    </row>
    <row r="11" spans="1:4" ht="59.25" customHeight="1">
      <c r="A11" s="8" t="s">
        <v>52</v>
      </c>
      <c r="B11" s="8">
        <v>840</v>
      </c>
      <c r="C11" s="8">
        <v>100</v>
      </c>
      <c r="D11" s="18">
        <f>B11+C11</f>
        <v>940</v>
      </c>
    </row>
  </sheetData>
  <sheetProtection/>
  <mergeCells count="4">
    <mergeCell ref="A3:D3"/>
    <mergeCell ref="A4:D4"/>
    <mergeCell ref="B7:D7"/>
    <mergeCell ref="A7:A8"/>
  </mergeCells>
  <printOptions horizontalCentered="1"/>
  <pageMargins left="0.747823152016467" right="0.747823152016467" top="0.9839047597149226" bottom="0.9839047597149226" header="0.5117415443180114" footer="0.511741544318011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C16" sqref="C16"/>
    </sheetView>
  </sheetViews>
  <sheetFormatPr defaultColWidth="9.00390625" defaultRowHeight="14.25"/>
  <cols>
    <col min="1" max="1" width="15.50390625" style="0" customWidth="1"/>
    <col min="2" max="2" width="15.00390625" style="0" customWidth="1"/>
    <col min="3" max="3" width="14.00390625" style="9" customWidth="1"/>
    <col min="4" max="4" width="14.125" style="9" customWidth="1"/>
    <col min="5" max="5" width="14.875" style="9" customWidth="1"/>
  </cols>
  <sheetData>
    <row r="1" ht="20.25" customHeight="1">
      <c r="A1" s="1" t="s">
        <v>53</v>
      </c>
    </row>
    <row r="2" ht="21.75" customHeight="1">
      <c r="A2" s="2"/>
    </row>
    <row r="3" spans="1:5" ht="25.5" customHeight="1">
      <c r="A3" s="3" t="s">
        <v>54</v>
      </c>
      <c r="B3" s="3"/>
      <c r="C3" s="3"/>
      <c r="D3" s="3"/>
      <c r="E3" s="3"/>
    </row>
    <row r="4" ht="20.25" customHeight="1">
      <c r="A4" s="4"/>
    </row>
    <row r="5" spans="1:5" ht="19.5" customHeight="1">
      <c r="A5" s="5" t="s">
        <v>3</v>
      </c>
      <c r="B5" s="6"/>
      <c r="E5" s="10" t="s">
        <v>28</v>
      </c>
    </row>
    <row r="6" spans="1:5" ht="45" customHeight="1">
      <c r="A6" s="7" t="s">
        <v>40</v>
      </c>
      <c r="B6" s="11" t="s">
        <v>49</v>
      </c>
      <c r="C6" s="12"/>
      <c r="D6" s="12"/>
      <c r="E6" s="13"/>
    </row>
    <row r="7" spans="1:5" ht="45.75" customHeight="1">
      <c r="A7" s="7"/>
      <c r="B7" s="14" t="s">
        <v>42</v>
      </c>
      <c r="C7" s="15" t="s">
        <v>32</v>
      </c>
      <c r="D7" s="16"/>
      <c r="E7" s="14" t="s">
        <v>9</v>
      </c>
    </row>
    <row r="8" spans="1:5" ht="69.75" customHeight="1">
      <c r="A8" s="17" t="s">
        <v>55</v>
      </c>
      <c r="B8" s="8">
        <v>690</v>
      </c>
      <c r="C8" s="8" t="s">
        <v>56</v>
      </c>
      <c r="D8" s="8">
        <v>3364</v>
      </c>
      <c r="E8" s="18">
        <f>B8+D8</f>
        <v>4054</v>
      </c>
    </row>
    <row r="9" spans="1:5" ht="69.75" customHeight="1">
      <c r="A9" s="19"/>
      <c r="B9" s="8"/>
      <c r="C9" s="8" t="s">
        <v>57</v>
      </c>
      <c r="D9" s="8">
        <v>2246</v>
      </c>
      <c r="E9" s="18">
        <f>B8+D9</f>
        <v>2936</v>
      </c>
    </row>
    <row r="10" spans="1:2" ht="15.75" customHeight="1">
      <c r="A10" s="9"/>
      <c r="B10" s="9"/>
    </row>
  </sheetData>
  <sheetProtection/>
  <mergeCells count="6">
    <mergeCell ref="A3:E3"/>
    <mergeCell ref="B6:E6"/>
    <mergeCell ref="C7:D7"/>
    <mergeCell ref="A6:A7"/>
    <mergeCell ref="A8:A9"/>
    <mergeCell ref="B8:B9"/>
  </mergeCells>
  <printOptions/>
  <pageMargins left="0.747823152016467" right="0.747823152016467" top="0.9839047597149226" bottom="0.9839047597149226" header="0.5117415443180114" footer="0.511741544318011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SheetLayoutView="100" workbookViewId="0" topLeftCell="A1">
      <selection activeCell="G13" sqref="G13"/>
    </sheetView>
  </sheetViews>
  <sheetFormatPr defaultColWidth="9.00390625" defaultRowHeight="14.25"/>
  <cols>
    <col min="1" max="1" width="26.375" style="0" customWidth="1"/>
    <col min="2" max="2" width="42.00390625" style="0" customWidth="1"/>
  </cols>
  <sheetData>
    <row r="1" ht="20.25">
      <c r="A1" s="1" t="s">
        <v>58</v>
      </c>
    </row>
    <row r="2" ht="27">
      <c r="A2" s="2"/>
    </row>
    <row r="3" spans="1:2" ht="25.5">
      <c r="A3" s="3" t="s">
        <v>59</v>
      </c>
      <c r="B3" s="3"/>
    </row>
    <row r="4" ht="20.25">
      <c r="A4" s="4"/>
    </row>
    <row r="5" spans="1:2" ht="21" customHeight="1">
      <c r="A5" s="5" t="s">
        <v>3</v>
      </c>
      <c r="B5" s="6"/>
    </row>
    <row r="6" spans="1:2" ht="57" customHeight="1">
      <c r="A6" s="7" t="s">
        <v>40</v>
      </c>
      <c r="B6" s="7" t="s">
        <v>60</v>
      </c>
    </row>
    <row r="7" spans="1:2" ht="78.75" customHeight="1">
      <c r="A7" s="8" t="s">
        <v>61</v>
      </c>
      <c r="B7" s="8">
        <v>57.4</v>
      </c>
    </row>
  </sheetData>
  <sheetProtection/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2017-12-08T01:34:52Z</cp:lastPrinted>
  <dcterms:created xsi:type="dcterms:W3CDTF">2017-12-07T09:14:45Z</dcterms:created>
  <dcterms:modified xsi:type="dcterms:W3CDTF">2023-11-24T02:30:20Z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A92F8A50052E4B9AB556560C450BD202_13</vt:lpwstr>
  </property>
</Properties>
</file>