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730" windowHeight="9600" activeTab="9"/>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s>
  <calcPr calcId="162913"/>
</workbook>
</file>

<file path=xl/calcChain.xml><?xml version="1.0" encoding="utf-8"?>
<calcChain xmlns="http://schemas.openxmlformats.org/spreadsheetml/2006/main">
  <c r="D21" i="3" l="1"/>
  <c r="D20" i="3" s="1"/>
  <c r="D29" i="3"/>
  <c r="D28" i="3" s="1"/>
  <c r="D16" i="3"/>
  <c r="D15" i="3" s="1"/>
  <c r="D11" i="3"/>
  <c r="D10" i="3" s="1"/>
  <c r="D9" i="3" l="1"/>
</calcChain>
</file>

<file path=xl/sharedStrings.xml><?xml version="1.0" encoding="utf-8"?>
<sst xmlns="http://schemas.openxmlformats.org/spreadsheetml/2006/main" count="649" uniqueCount="412">
  <si>
    <r>
      <rPr>
        <sz val="12"/>
        <color rgb="FF000000"/>
        <rFont val="Dialog.plain"/>
      </rPr>
      <t> 50101</t>
    </r>
  </si>
  <si>
    <r>
      <rPr>
        <sz val="12"/>
        <color rgb="FF000000"/>
        <rFont val="Dialog.plain"/>
      </rPr>
      <t> 工资奖金津补贴</t>
    </r>
  </si>
  <si>
    <r>
      <rPr>
        <sz val="12"/>
        <color rgb="FF000000"/>
        <rFont val="Dialog.plain"/>
      </rPr>
      <t> 50102</t>
    </r>
  </si>
  <si>
    <r>
      <rPr>
        <sz val="12"/>
        <color rgb="FF000000"/>
        <rFont val="Dialog.plain"/>
      </rPr>
      <t> 社会保障缴费</t>
    </r>
  </si>
  <si>
    <r>
      <rPr>
        <sz val="12"/>
        <color rgb="FF000000"/>
        <rFont val="Dialog.plain"/>
      </rPr>
      <t> 50103</t>
    </r>
  </si>
  <si>
    <r>
      <rPr>
        <sz val="12"/>
        <color rgb="FF000000"/>
        <rFont val="Dialog.plain"/>
      </rPr>
      <t> 住房公积金</t>
    </r>
  </si>
  <si>
    <r>
      <rPr>
        <sz val="12"/>
        <color rgb="FF000000"/>
        <rFont val="Dialog.plain"/>
      </rPr>
      <t> 50199</t>
    </r>
  </si>
  <si>
    <r>
      <rPr>
        <sz val="12"/>
        <color rgb="FF000000"/>
        <rFont val="Dialog.plain"/>
      </rPr>
      <t> 其他工资福利支出</t>
    </r>
  </si>
  <si>
    <r>
      <rPr>
        <sz val="12"/>
        <color rgb="FF000000"/>
        <rFont val="Dialog.plain"/>
      </rPr>
      <t> 50201</t>
    </r>
  </si>
  <si>
    <r>
      <rPr>
        <sz val="12"/>
        <color rgb="FF000000"/>
        <rFont val="Dialog.plain"/>
      </rPr>
      <t> 办公经费</t>
    </r>
  </si>
  <si>
    <r>
      <rPr>
        <sz val="12"/>
        <color rgb="FF000000"/>
        <rFont val="Dialog.plain"/>
      </rPr>
      <t> 50202</t>
    </r>
  </si>
  <si>
    <r>
      <rPr>
        <sz val="12"/>
        <color rgb="FF000000"/>
        <rFont val="Dialog.plain"/>
      </rPr>
      <t> 会议费</t>
    </r>
  </si>
  <si>
    <r>
      <rPr>
        <sz val="12"/>
        <color rgb="FF000000"/>
        <rFont val="Dialog.plain"/>
      </rPr>
      <t> 50203</t>
    </r>
  </si>
  <si>
    <r>
      <rPr>
        <sz val="12"/>
        <color rgb="FF000000"/>
        <rFont val="Dialog.plain"/>
      </rPr>
      <t> 培训费</t>
    </r>
  </si>
  <si>
    <r>
      <rPr>
        <sz val="12"/>
        <color rgb="FF000000"/>
        <rFont val="Dialog.plain"/>
      </rPr>
      <t> 50205</t>
    </r>
  </si>
  <si>
    <r>
      <rPr>
        <sz val="12"/>
        <color rgb="FF000000"/>
        <rFont val="Dialog.plain"/>
      </rPr>
      <t> 委托业务费</t>
    </r>
  </si>
  <si>
    <r>
      <rPr>
        <sz val="12"/>
        <color rgb="FF000000"/>
        <rFont val="Dialog.plain"/>
      </rPr>
      <t> 50206</t>
    </r>
  </si>
  <si>
    <r>
      <rPr>
        <sz val="12"/>
        <color rgb="FF000000"/>
        <rFont val="Dialog.plain"/>
      </rPr>
      <t> 公务接待费</t>
    </r>
  </si>
  <si>
    <r>
      <rPr>
        <sz val="12"/>
        <color rgb="FF000000"/>
        <rFont val="Dialog.plain"/>
      </rPr>
      <t> 50299</t>
    </r>
  </si>
  <si>
    <r>
      <rPr>
        <sz val="12"/>
        <color rgb="FF000000"/>
        <rFont val="Dialog.plain"/>
      </rPr>
      <t> 其他商品和服务支出</t>
    </r>
  </si>
  <si>
    <r>
      <rPr>
        <sz val="12"/>
        <color rgb="FF000000"/>
        <rFont val="Dialog.plain"/>
      </rPr>
      <t> 50501</t>
    </r>
  </si>
  <si>
    <r>
      <rPr>
        <sz val="12"/>
        <color rgb="FF000000"/>
        <rFont val="Dialog.plain"/>
      </rPr>
      <t> 工资福利支出</t>
    </r>
  </si>
  <si>
    <r>
      <rPr>
        <sz val="12"/>
        <color rgb="FF000000"/>
        <rFont val="Dialog.plain"/>
      </rPr>
      <t> 50502</t>
    </r>
  </si>
  <si>
    <r>
      <rPr>
        <sz val="12"/>
        <color rgb="FF000000"/>
        <rFont val="Dialog.plain"/>
      </rPr>
      <t> 商品和服务支出</t>
    </r>
  </si>
  <si>
    <r>
      <rPr>
        <sz val="12"/>
        <color rgb="FF000000"/>
        <rFont val="Dialog.plain"/>
      </rPr>
      <t> 50901</t>
    </r>
  </si>
  <si>
    <r>
      <rPr>
        <sz val="12"/>
        <color rgb="FF000000"/>
        <rFont val="Dialog.plain"/>
      </rPr>
      <t> 社会福利和救助</t>
    </r>
  </si>
  <si>
    <r>
      <rPr>
        <sz val="12"/>
        <color rgb="FF000000"/>
        <rFont val="Dialog.plain"/>
      </rPr>
      <t> 50905</t>
    </r>
  </si>
  <si>
    <r>
      <rPr>
        <sz val="12"/>
        <color rgb="FF000000"/>
        <rFont val="Dialog.plain"/>
      </rPr>
      <t> 离退休费</t>
    </r>
  </si>
  <si>
    <r>
      <rPr>
        <sz val="12"/>
        <color rgb="FF000000"/>
        <rFont val="Dialog.plain"/>
      </rPr>
      <t> 30305</t>
    </r>
  </si>
  <si>
    <r>
      <rPr>
        <sz val="12"/>
        <color rgb="FF000000"/>
        <rFont val="Dialog.plain"/>
      </rPr>
      <t> 生活补助</t>
    </r>
  </si>
  <si>
    <r>
      <rPr>
        <sz val="12"/>
        <color rgb="FF000000"/>
        <rFont val="Dialog.plain"/>
      </rPr>
      <t> 31204</t>
    </r>
  </si>
  <si>
    <r>
      <rPr>
        <sz val="12"/>
        <color rgb="FF000000"/>
        <rFont val="Dialog.plain"/>
      </rPr>
      <t> 费用补贴</t>
    </r>
  </si>
  <si>
    <r>
      <rPr>
        <sz val="12"/>
        <color rgb="FF000000"/>
        <rFont val="Dialog.plain"/>
      </rPr>
      <t> 50701</t>
    </r>
  </si>
  <si>
    <r>
      <rPr>
        <sz val="10"/>
        <color rgb="FF000000"/>
        <rFont val="Dialog.plain"/>
      </rPr>
      <t> 306</t>
    </r>
  </si>
  <si>
    <r>
      <rPr>
        <sz val="10"/>
        <color rgb="FF000000"/>
        <rFont val="Dialog.plain"/>
      </rPr>
      <t> 丰都县畜牧兽医发展事务中心</t>
    </r>
  </si>
  <si>
    <r>
      <rPr>
        <sz val="9"/>
        <color rgb="FF000000"/>
        <rFont val="Dialog.plain"/>
      </rPr>
      <t> 20805</t>
    </r>
  </si>
  <si>
    <r>
      <rPr>
        <sz val="9"/>
        <color rgb="FF000000"/>
        <rFont val="Dialog.plain"/>
      </rPr>
      <t> 行政事业单位养老支出</t>
    </r>
  </si>
  <si>
    <r>
      <rPr>
        <sz val="9"/>
        <color rgb="FF000000"/>
        <rFont val="Dialog.plain"/>
      </rPr>
      <t>  2080505</t>
    </r>
  </si>
  <si>
    <r>
      <rPr>
        <sz val="9"/>
        <color rgb="FF000000"/>
        <rFont val="Dialog.plain"/>
      </rPr>
      <t>  机关事业单位基本养老保险缴费支出</t>
    </r>
  </si>
  <si>
    <r>
      <rPr>
        <sz val="9"/>
        <color rgb="FF000000"/>
        <rFont val="Dialog.plain"/>
      </rPr>
      <t>  2080506</t>
    </r>
  </si>
  <si>
    <r>
      <rPr>
        <sz val="9"/>
        <color rgb="FF000000"/>
        <rFont val="Dialog.plain"/>
      </rPr>
      <t>  机关事业单位职业年金缴费支出</t>
    </r>
  </si>
  <si>
    <r>
      <rPr>
        <sz val="9"/>
        <color rgb="FF000000"/>
        <rFont val="Dialog.plain"/>
      </rPr>
      <t>  2080599</t>
    </r>
  </si>
  <si>
    <r>
      <rPr>
        <sz val="9"/>
        <color rgb="FF000000"/>
        <rFont val="Dialog.plain"/>
      </rPr>
      <t>  其他行政事业单位养老支出</t>
    </r>
  </si>
  <si>
    <r>
      <rPr>
        <sz val="9"/>
        <color rgb="FF000000"/>
        <rFont val="Dialog.plain"/>
      </rPr>
      <t> 21011</t>
    </r>
  </si>
  <si>
    <r>
      <rPr>
        <sz val="9"/>
        <color rgb="FF000000"/>
        <rFont val="Dialog.plain"/>
      </rPr>
      <t> 行政事业单位医疗</t>
    </r>
  </si>
  <si>
    <r>
      <rPr>
        <sz val="9"/>
        <color rgb="FF000000"/>
        <rFont val="Dialog.plain"/>
      </rPr>
      <t>  2101101</t>
    </r>
  </si>
  <si>
    <r>
      <rPr>
        <sz val="9"/>
        <color rgb="FF000000"/>
        <rFont val="Dialog.plain"/>
      </rPr>
      <t>  行政单位医疗</t>
    </r>
  </si>
  <si>
    <r>
      <rPr>
        <sz val="9"/>
        <color rgb="FF000000"/>
        <rFont val="Dialog.plain"/>
      </rPr>
      <t>  2101102</t>
    </r>
  </si>
  <si>
    <r>
      <rPr>
        <sz val="9"/>
        <color rgb="FF000000"/>
        <rFont val="Dialog.plain"/>
      </rPr>
      <t>  事业单位医疗</t>
    </r>
  </si>
  <si>
    <r>
      <rPr>
        <sz val="9"/>
        <color rgb="FF000000"/>
        <rFont val="Dialog.plain"/>
      </rPr>
      <t>  2101199</t>
    </r>
  </si>
  <si>
    <r>
      <rPr>
        <sz val="9"/>
        <color rgb="FF000000"/>
        <rFont val="Dialog.plain"/>
      </rPr>
      <t>  其他行政事业单位医疗支出</t>
    </r>
  </si>
  <si>
    <r>
      <rPr>
        <sz val="9"/>
        <color rgb="FF000000"/>
        <rFont val="Dialog.plain"/>
      </rPr>
      <t> 21301</t>
    </r>
  </si>
  <si>
    <r>
      <rPr>
        <sz val="9"/>
        <color rgb="FF000000"/>
        <rFont val="Dialog.plain"/>
      </rPr>
      <t> 农业农村</t>
    </r>
  </si>
  <si>
    <r>
      <rPr>
        <sz val="9"/>
        <color rgb="FF000000"/>
        <rFont val="Dialog.plain"/>
      </rPr>
      <t>  2130101</t>
    </r>
  </si>
  <si>
    <r>
      <rPr>
        <sz val="9"/>
        <color rgb="FF000000"/>
        <rFont val="Dialog.plain"/>
      </rPr>
      <t>  行政运行</t>
    </r>
  </si>
  <si>
    <r>
      <rPr>
        <sz val="9"/>
        <color rgb="FF000000"/>
        <rFont val="Dialog.plain"/>
      </rPr>
      <t>  2130104</t>
    </r>
  </si>
  <si>
    <r>
      <rPr>
        <sz val="9"/>
        <color rgb="FF000000"/>
        <rFont val="Dialog.plain"/>
      </rPr>
      <t>  事业运行</t>
    </r>
  </si>
  <si>
    <r>
      <rPr>
        <sz val="9"/>
        <color rgb="FF000000"/>
        <rFont val="Dialog.plain"/>
      </rPr>
      <t>  2130199</t>
    </r>
  </si>
  <si>
    <r>
      <rPr>
        <sz val="9"/>
        <color rgb="FF000000"/>
        <rFont val="Dialog.plain"/>
      </rPr>
      <t>  其他农业农村支出</t>
    </r>
  </si>
  <si>
    <r>
      <rPr>
        <sz val="9"/>
        <color rgb="FF000000"/>
        <rFont val="Dialog.plain"/>
      </rPr>
      <t> 21308</t>
    </r>
  </si>
  <si>
    <r>
      <rPr>
        <sz val="9"/>
        <color rgb="FF000000"/>
        <rFont val="Dialog.plain"/>
      </rPr>
      <t> 普惠金融发展支出</t>
    </r>
  </si>
  <si>
    <r>
      <rPr>
        <sz val="9"/>
        <color rgb="FF000000"/>
        <rFont val="Dialog.plain"/>
      </rPr>
      <t>  2130803</t>
    </r>
  </si>
  <si>
    <r>
      <rPr>
        <sz val="9"/>
        <color rgb="FF000000"/>
        <rFont val="Dialog.plain"/>
      </rPr>
      <t>  农业保险保费补贴</t>
    </r>
  </si>
  <si>
    <r>
      <rPr>
        <sz val="9"/>
        <color rgb="FF000000"/>
        <rFont val="Dialog.plain"/>
      </rPr>
      <t> 22102</t>
    </r>
  </si>
  <si>
    <r>
      <rPr>
        <sz val="9"/>
        <color rgb="FF000000"/>
        <rFont val="Dialog.plain"/>
      </rPr>
      <t> 住房改革支出</t>
    </r>
  </si>
  <si>
    <r>
      <rPr>
        <sz val="9"/>
        <color rgb="FF000000"/>
        <rFont val="Dialog.plain"/>
      </rPr>
      <t>  2210201</t>
    </r>
  </si>
  <si>
    <r>
      <rPr>
        <sz val="9"/>
        <color rgb="FF000000"/>
        <rFont val="Dialog.plain"/>
      </rPr>
      <t>  住房公积金</t>
    </r>
  </si>
  <si>
    <r>
      <rPr>
        <sz val="12"/>
        <color rgb="FF000000"/>
        <rFont val="Dialog.plain"/>
      </rPr>
      <t> 20805</t>
    </r>
  </si>
  <si>
    <r>
      <rPr>
        <sz val="12"/>
        <color rgb="FF000000"/>
        <rFont val="Dialog.plain"/>
      </rPr>
      <t> 行政事业单位养老支出</t>
    </r>
  </si>
  <si>
    <r>
      <rPr>
        <sz val="12"/>
        <color rgb="FF000000"/>
        <rFont val="Dialog.plain"/>
      </rPr>
      <t>  2080505</t>
    </r>
  </si>
  <si>
    <r>
      <rPr>
        <sz val="12"/>
        <color rgb="FF000000"/>
        <rFont val="Dialog.plain"/>
      </rPr>
      <t>  机关事业单位基本养老保险缴费支出</t>
    </r>
  </si>
  <si>
    <r>
      <rPr>
        <sz val="12"/>
        <color rgb="FF000000"/>
        <rFont val="Dialog.plain"/>
      </rPr>
      <t>  2080506</t>
    </r>
  </si>
  <si>
    <r>
      <rPr>
        <sz val="12"/>
        <color rgb="FF000000"/>
        <rFont val="Dialog.plain"/>
      </rPr>
      <t>  机关事业单位职业年金缴费支出</t>
    </r>
  </si>
  <si>
    <r>
      <rPr>
        <sz val="12"/>
        <color rgb="FF000000"/>
        <rFont val="Dialog.plain"/>
      </rPr>
      <t>  2080599</t>
    </r>
  </si>
  <si>
    <r>
      <rPr>
        <sz val="12"/>
        <color rgb="FF000000"/>
        <rFont val="Dialog.plain"/>
      </rPr>
      <t>  其他行政事业单位养老支出</t>
    </r>
  </si>
  <si>
    <r>
      <rPr>
        <sz val="12"/>
        <color rgb="FF000000"/>
        <rFont val="Dialog.plain"/>
      </rPr>
      <t> 21011</t>
    </r>
  </si>
  <si>
    <r>
      <rPr>
        <sz val="12"/>
        <color rgb="FF000000"/>
        <rFont val="Dialog.plain"/>
      </rPr>
      <t> 行政事业单位医疗</t>
    </r>
  </si>
  <si>
    <r>
      <rPr>
        <sz val="12"/>
        <color rgb="FF000000"/>
        <rFont val="Dialog.plain"/>
      </rPr>
      <t>  2101101</t>
    </r>
  </si>
  <si>
    <r>
      <rPr>
        <sz val="12"/>
        <color rgb="FF000000"/>
        <rFont val="Dialog.plain"/>
      </rPr>
      <t>  行政单位医疗</t>
    </r>
  </si>
  <si>
    <r>
      <rPr>
        <sz val="12"/>
        <color rgb="FF000000"/>
        <rFont val="Dialog.plain"/>
      </rPr>
      <t>  2101102</t>
    </r>
  </si>
  <si>
    <r>
      <rPr>
        <sz val="12"/>
        <color rgb="FF000000"/>
        <rFont val="Dialog.plain"/>
      </rPr>
      <t>  事业单位医疗</t>
    </r>
  </si>
  <si>
    <r>
      <rPr>
        <sz val="12"/>
        <color rgb="FF000000"/>
        <rFont val="Dialog.plain"/>
      </rPr>
      <t>  2101199</t>
    </r>
  </si>
  <si>
    <r>
      <rPr>
        <sz val="12"/>
        <color rgb="FF000000"/>
        <rFont val="Dialog.plain"/>
      </rPr>
      <t>  其他行政事业单位医疗支出</t>
    </r>
  </si>
  <si>
    <r>
      <rPr>
        <sz val="12"/>
        <color rgb="FF000000"/>
        <rFont val="Dialog.plain"/>
      </rPr>
      <t> 21301</t>
    </r>
  </si>
  <si>
    <r>
      <rPr>
        <sz val="12"/>
        <color rgb="FF000000"/>
        <rFont val="Dialog.plain"/>
      </rPr>
      <t> 农业农村</t>
    </r>
  </si>
  <si>
    <r>
      <rPr>
        <sz val="12"/>
        <color rgb="FF000000"/>
        <rFont val="Dialog.plain"/>
      </rPr>
      <t>  2130101</t>
    </r>
  </si>
  <si>
    <r>
      <rPr>
        <sz val="12"/>
        <color rgb="FF000000"/>
        <rFont val="Dialog.plain"/>
      </rPr>
      <t>  行政运行</t>
    </r>
  </si>
  <si>
    <r>
      <rPr>
        <sz val="12"/>
        <color rgb="FF000000"/>
        <rFont val="Dialog.plain"/>
      </rPr>
      <t>  2130104</t>
    </r>
  </si>
  <si>
    <r>
      <rPr>
        <sz val="12"/>
        <color rgb="FF000000"/>
        <rFont val="Dialog.plain"/>
      </rPr>
      <t>  事业运行</t>
    </r>
  </si>
  <si>
    <r>
      <rPr>
        <sz val="12"/>
        <color rgb="FF000000"/>
        <rFont val="Dialog.plain"/>
      </rPr>
      <t>  2130199</t>
    </r>
  </si>
  <si>
    <r>
      <rPr>
        <sz val="12"/>
        <color rgb="FF000000"/>
        <rFont val="Dialog.plain"/>
      </rPr>
      <t>  其他农业农村支出</t>
    </r>
  </si>
  <si>
    <r>
      <rPr>
        <sz val="12"/>
        <color rgb="FF000000"/>
        <rFont val="Dialog.plain"/>
      </rPr>
      <t> 21308</t>
    </r>
  </si>
  <si>
    <r>
      <rPr>
        <sz val="12"/>
        <color rgb="FF000000"/>
        <rFont val="Dialog.plain"/>
      </rPr>
      <t> 普惠金融发展支出</t>
    </r>
  </si>
  <si>
    <r>
      <rPr>
        <sz val="12"/>
        <color rgb="FF000000"/>
        <rFont val="Dialog.plain"/>
      </rPr>
      <t>  2130803</t>
    </r>
  </si>
  <si>
    <r>
      <rPr>
        <sz val="12"/>
        <color rgb="FF000000"/>
        <rFont val="Dialog.plain"/>
      </rPr>
      <t>  农业保险保费补贴</t>
    </r>
  </si>
  <si>
    <r>
      <rPr>
        <sz val="12"/>
        <color rgb="FF000000"/>
        <rFont val="Dialog.plain"/>
      </rPr>
      <t> 22102</t>
    </r>
  </si>
  <si>
    <r>
      <rPr>
        <sz val="12"/>
        <color rgb="FF000000"/>
        <rFont val="Dialog.plain"/>
      </rPr>
      <t> 住房改革支出</t>
    </r>
  </si>
  <si>
    <r>
      <rPr>
        <sz val="12"/>
        <color rgb="FF000000"/>
        <rFont val="Dialog.plain"/>
      </rPr>
      <t>  2210201</t>
    </r>
  </si>
  <si>
    <r>
      <rPr>
        <sz val="12"/>
        <color rgb="FF000000"/>
        <rFont val="Dialog.plain"/>
      </rPr>
      <t>  住房公积金</t>
    </r>
  </si>
  <si>
    <r>
      <rPr>
        <sz val="10"/>
        <color rgb="FF000000"/>
        <rFont val="Dialog.plain"/>
      </rPr>
      <t> 20805</t>
    </r>
  </si>
  <si>
    <r>
      <rPr>
        <sz val="10"/>
        <color rgb="FF000000"/>
        <rFont val="Dialog.plain"/>
      </rPr>
      <t> 行政事业单位养老支出</t>
    </r>
  </si>
  <si>
    <r>
      <rPr>
        <sz val="10"/>
        <color rgb="FF000000"/>
        <rFont val="Dialog.plain"/>
      </rPr>
      <t>  2080505</t>
    </r>
  </si>
  <si>
    <r>
      <rPr>
        <sz val="10"/>
        <color rgb="FF000000"/>
        <rFont val="Dialog.plain"/>
      </rPr>
      <t>  机关事业单位基本养老保险缴费支出</t>
    </r>
  </si>
  <si>
    <r>
      <rPr>
        <sz val="10"/>
        <color rgb="FF000000"/>
        <rFont val="Dialog.plain"/>
      </rPr>
      <t>  2080506</t>
    </r>
  </si>
  <si>
    <r>
      <rPr>
        <sz val="10"/>
        <color rgb="FF000000"/>
        <rFont val="Dialog.plain"/>
      </rPr>
      <t>  机关事业单位职业年金缴费支出</t>
    </r>
  </si>
  <si>
    <r>
      <rPr>
        <sz val="10"/>
        <color rgb="FF000000"/>
        <rFont val="Dialog.plain"/>
      </rPr>
      <t>  2080599</t>
    </r>
  </si>
  <si>
    <r>
      <rPr>
        <sz val="10"/>
        <color rgb="FF000000"/>
        <rFont val="Dialog.plain"/>
      </rPr>
      <t>  其他行政事业单位养老支出</t>
    </r>
  </si>
  <si>
    <r>
      <rPr>
        <sz val="10"/>
        <color rgb="FF000000"/>
        <rFont val="Dialog.plain"/>
      </rPr>
      <t> 21011</t>
    </r>
  </si>
  <si>
    <r>
      <rPr>
        <sz val="10"/>
        <color rgb="FF000000"/>
        <rFont val="Dialog.plain"/>
      </rPr>
      <t> 行政事业单位医疗</t>
    </r>
  </si>
  <si>
    <r>
      <rPr>
        <sz val="10"/>
        <color rgb="FF000000"/>
        <rFont val="Dialog.plain"/>
      </rPr>
      <t>  2101101</t>
    </r>
  </si>
  <si>
    <r>
      <rPr>
        <sz val="10"/>
        <color rgb="FF000000"/>
        <rFont val="Dialog.plain"/>
      </rPr>
      <t>  行政单位医疗</t>
    </r>
  </si>
  <si>
    <r>
      <rPr>
        <sz val="10"/>
        <color rgb="FF000000"/>
        <rFont val="Dialog.plain"/>
      </rPr>
      <t>  2101102</t>
    </r>
  </si>
  <si>
    <r>
      <rPr>
        <sz val="10"/>
        <color rgb="FF000000"/>
        <rFont val="Dialog.plain"/>
      </rPr>
      <t>  事业单位医疗</t>
    </r>
  </si>
  <si>
    <r>
      <rPr>
        <sz val="10"/>
        <color rgb="FF000000"/>
        <rFont val="Dialog.plain"/>
      </rPr>
      <t>  2101199</t>
    </r>
  </si>
  <si>
    <r>
      <rPr>
        <sz val="10"/>
        <color rgb="FF000000"/>
        <rFont val="Dialog.plain"/>
      </rPr>
      <t>  其他行政事业单位医疗支出</t>
    </r>
  </si>
  <si>
    <r>
      <rPr>
        <sz val="10"/>
        <color rgb="FF000000"/>
        <rFont val="Dialog.plain"/>
      </rPr>
      <t> 21301</t>
    </r>
  </si>
  <si>
    <r>
      <rPr>
        <sz val="10"/>
        <color rgb="FF000000"/>
        <rFont val="Dialog.plain"/>
      </rPr>
      <t> 农业农村</t>
    </r>
  </si>
  <si>
    <r>
      <rPr>
        <sz val="10"/>
        <color rgb="FF000000"/>
        <rFont val="Dialog.plain"/>
      </rPr>
      <t>  2130101</t>
    </r>
  </si>
  <si>
    <r>
      <rPr>
        <sz val="10"/>
        <color rgb="FF000000"/>
        <rFont val="Dialog.plain"/>
      </rPr>
      <t>  行政运行</t>
    </r>
  </si>
  <si>
    <r>
      <rPr>
        <sz val="10"/>
        <color rgb="FF000000"/>
        <rFont val="Dialog.plain"/>
      </rPr>
      <t>  2130104</t>
    </r>
  </si>
  <si>
    <r>
      <rPr>
        <sz val="10"/>
        <color rgb="FF000000"/>
        <rFont val="Dialog.plain"/>
      </rPr>
      <t>  事业运行</t>
    </r>
  </si>
  <si>
    <r>
      <rPr>
        <sz val="10"/>
        <color rgb="FF000000"/>
        <rFont val="Dialog.plain"/>
      </rPr>
      <t>  2130199</t>
    </r>
  </si>
  <si>
    <r>
      <rPr>
        <sz val="10"/>
        <color rgb="FF000000"/>
        <rFont val="Dialog.plain"/>
      </rPr>
      <t>  其他农业农村支出</t>
    </r>
  </si>
  <si>
    <r>
      <rPr>
        <sz val="10"/>
        <color rgb="FF000000"/>
        <rFont val="Dialog.plain"/>
      </rPr>
      <t> 21308</t>
    </r>
  </si>
  <si>
    <r>
      <rPr>
        <sz val="10"/>
        <color rgb="FF000000"/>
        <rFont val="Dialog.plain"/>
      </rPr>
      <t> 普惠金融发展支出</t>
    </r>
  </si>
  <si>
    <r>
      <rPr>
        <sz val="10"/>
        <color rgb="FF000000"/>
        <rFont val="Dialog.plain"/>
      </rPr>
      <t>  2130803</t>
    </r>
  </si>
  <si>
    <r>
      <rPr>
        <sz val="10"/>
        <color rgb="FF000000"/>
        <rFont val="Dialog.plain"/>
      </rPr>
      <t> 22102</t>
    </r>
  </si>
  <si>
    <r>
      <rPr>
        <sz val="10"/>
        <color rgb="FF000000"/>
        <rFont val="Dialog.plain"/>
      </rPr>
      <t> 住房改革支出</t>
    </r>
  </si>
  <si>
    <r>
      <rPr>
        <sz val="10"/>
        <color rgb="FF000000"/>
        <rFont val="Dialog.plain"/>
      </rPr>
      <t>  2210201</t>
    </r>
  </si>
  <si>
    <r>
      <rPr>
        <sz val="10"/>
        <color rgb="FF000000"/>
        <rFont val="Dialog.plain"/>
      </rPr>
      <t>  住房公积金</t>
    </r>
  </si>
  <si>
    <r>
      <rPr>
        <sz val="10"/>
        <color rgb="FF000000"/>
        <rFont val="Dialog.plain"/>
      </rPr>
      <t> </t>
    </r>
  </si>
  <si>
    <r>
      <rPr>
        <sz val="10"/>
        <color rgb="FF000000"/>
        <rFont val="Dialog.plain"/>
      </rPr>
      <t> </t>
    </r>
  </si>
  <si>
    <r>
      <rPr>
        <sz val="10"/>
        <color rgb="FF000000"/>
        <rFont val="Dialog.plain"/>
      </rPr>
      <t>  </t>
    </r>
  </si>
  <si>
    <r>
      <rPr>
        <sz val="10"/>
        <color rgb="FF000000"/>
        <rFont val="Dialog.plain"/>
      </rPr>
      <t>  </t>
    </r>
  </si>
  <si>
    <r>
      <rPr>
        <sz val="10"/>
        <color rgb="FF000000"/>
        <rFont val="Dialog.plain"/>
      </rPr>
      <t> 30101</t>
    </r>
  </si>
  <si>
    <r>
      <rPr>
        <sz val="10"/>
        <color rgb="FF000000"/>
        <rFont val="Dialog.plain"/>
      </rPr>
      <t> 基本工资</t>
    </r>
  </si>
  <si>
    <r>
      <rPr>
        <sz val="10"/>
        <color rgb="FF000000"/>
        <rFont val="Dialog.plain"/>
      </rPr>
      <t> 30102</t>
    </r>
  </si>
  <si>
    <r>
      <rPr>
        <sz val="10"/>
        <color rgb="FF000000"/>
        <rFont val="Dialog.plain"/>
      </rPr>
      <t> 津贴补贴</t>
    </r>
  </si>
  <si>
    <r>
      <rPr>
        <sz val="10"/>
        <color rgb="FF000000"/>
        <rFont val="Dialog.plain"/>
      </rPr>
      <t> 30103</t>
    </r>
  </si>
  <si>
    <r>
      <rPr>
        <sz val="10"/>
        <color rgb="FF000000"/>
        <rFont val="Dialog.plain"/>
      </rPr>
      <t> 奖金</t>
    </r>
  </si>
  <si>
    <r>
      <rPr>
        <sz val="10"/>
        <color rgb="FF000000"/>
        <rFont val="Dialog.plain"/>
      </rPr>
      <t> 30107</t>
    </r>
  </si>
  <si>
    <r>
      <rPr>
        <sz val="10"/>
        <color rgb="FF000000"/>
        <rFont val="Dialog.plain"/>
      </rPr>
      <t> 绩效工资</t>
    </r>
  </si>
  <si>
    <r>
      <rPr>
        <sz val="10"/>
        <color rgb="FF000000"/>
        <rFont val="Dialog.plain"/>
      </rPr>
      <t> 30108</t>
    </r>
  </si>
  <si>
    <r>
      <rPr>
        <sz val="10"/>
        <color rgb="FF000000"/>
        <rFont val="Dialog.plain"/>
      </rPr>
      <t> 机关事业单位基本养老保险缴费</t>
    </r>
  </si>
  <si>
    <r>
      <rPr>
        <sz val="10"/>
        <color rgb="FF000000"/>
        <rFont val="Dialog.plain"/>
      </rPr>
      <t> 30109</t>
    </r>
  </si>
  <si>
    <r>
      <rPr>
        <sz val="10"/>
        <color rgb="FF000000"/>
        <rFont val="Dialog.plain"/>
      </rPr>
      <t> 职业年金缴费</t>
    </r>
  </si>
  <si>
    <r>
      <rPr>
        <sz val="10"/>
        <color rgb="FF000000"/>
        <rFont val="Dialog.plain"/>
      </rPr>
      <t> 30110</t>
    </r>
  </si>
  <si>
    <r>
      <rPr>
        <sz val="10"/>
        <color rgb="FF000000"/>
        <rFont val="Dialog.plain"/>
      </rPr>
      <t> 职工基本医疗保险缴费</t>
    </r>
  </si>
  <si>
    <r>
      <rPr>
        <sz val="10"/>
        <color rgb="FF000000"/>
        <rFont val="Dialog.plain"/>
      </rPr>
      <t> 30112</t>
    </r>
  </si>
  <si>
    <r>
      <rPr>
        <sz val="10"/>
        <color rgb="FF000000"/>
        <rFont val="Dialog.plain"/>
      </rPr>
      <t> 其他社会保障缴费</t>
    </r>
  </si>
  <si>
    <r>
      <rPr>
        <sz val="10"/>
        <color rgb="FF000000"/>
        <rFont val="Dialog.plain"/>
      </rPr>
      <t> 30113</t>
    </r>
  </si>
  <si>
    <r>
      <rPr>
        <sz val="10"/>
        <color rgb="FF000000"/>
        <rFont val="Dialog.plain"/>
      </rPr>
      <t> 住房公积金</t>
    </r>
  </si>
  <si>
    <r>
      <rPr>
        <sz val="10"/>
        <color rgb="FF000000"/>
        <rFont val="Dialog.plain"/>
      </rPr>
      <t> 30114</t>
    </r>
  </si>
  <si>
    <r>
      <rPr>
        <sz val="10"/>
        <color rgb="FF000000"/>
        <rFont val="Dialog.plain"/>
      </rPr>
      <t> 医疗费</t>
    </r>
  </si>
  <si>
    <r>
      <rPr>
        <sz val="10"/>
        <color rgb="FF000000"/>
        <rFont val="Dialog.plain"/>
      </rPr>
      <t> 30199</t>
    </r>
  </si>
  <si>
    <r>
      <rPr>
        <sz val="10"/>
        <color rgb="FF000000"/>
        <rFont val="Dialog.plain"/>
      </rPr>
      <t> 其他工资福利支出</t>
    </r>
  </si>
  <si>
    <r>
      <rPr>
        <sz val="10"/>
        <color rgb="FF000000"/>
        <rFont val="Dialog.plain"/>
      </rPr>
      <t> 30201</t>
    </r>
  </si>
  <si>
    <r>
      <rPr>
        <sz val="10"/>
        <color rgb="FF000000"/>
        <rFont val="Dialog.plain"/>
      </rPr>
      <t> 办公费</t>
    </r>
  </si>
  <si>
    <r>
      <rPr>
        <sz val="10"/>
        <color rgb="FF000000"/>
        <rFont val="Dialog.plain"/>
      </rPr>
      <t> 30205</t>
    </r>
  </si>
  <si>
    <r>
      <rPr>
        <sz val="10"/>
        <color rgb="FF000000"/>
        <rFont val="Dialog.plain"/>
      </rPr>
      <t> 水费</t>
    </r>
  </si>
  <si>
    <r>
      <rPr>
        <sz val="10"/>
        <color rgb="FF000000"/>
        <rFont val="Dialog.plain"/>
      </rPr>
      <t> 30206</t>
    </r>
  </si>
  <si>
    <r>
      <rPr>
        <sz val="10"/>
        <color rgb="FF000000"/>
        <rFont val="Dialog.plain"/>
      </rPr>
      <t> 电费</t>
    </r>
  </si>
  <si>
    <r>
      <rPr>
        <sz val="10"/>
        <color rgb="FF000000"/>
        <rFont val="Dialog.plain"/>
      </rPr>
      <t> 30207</t>
    </r>
  </si>
  <si>
    <r>
      <rPr>
        <sz val="10"/>
        <color rgb="FF000000"/>
        <rFont val="Dialog.plain"/>
      </rPr>
      <t> 邮电费</t>
    </r>
  </si>
  <si>
    <r>
      <rPr>
        <sz val="10"/>
        <color rgb="FF000000"/>
        <rFont val="Dialog.plain"/>
      </rPr>
      <t> 30209</t>
    </r>
  </si>
  <si>
    <r>
      <rPr>
        <sz val="10"/>
        <color rgb="FF000000"/>
        <rFont val="Dialog.plain"/>
      </rPr>
      <t> 物业管理费</t>
    </r>
  </si>
  <si>
    <r>
      <rPr>
        <sz val="10"/>
        <color rgb="FF000000"/>
        <rFont val="Dialog.plain"/>
      </rPr>
      <t> 30211</t>
    </r>
  </si>
  <si>
    <r>
      <rPr>
        <sz val="10"/>
        <color rgb="FF000000"/>
        <rFont val="Dialog.plain"/>
      </rPr>
      <t> 差旅费</t>
    </r>
  </si>
  <si>
    <r>
      <rPr>
        <sz val="10"/>
        <color rgb="FF000000"/>
        <rFont val="Dialog.plain"/>
      </rPr>
      <t> 30215</t>
    </r>
  </si>
  <si>
    <r>
      <rPr>
        <sz val="10"/>
        <color rgb="FF000000"/>
        <rFont val="Dialog.plain"/>
      </rPr>
      <t> 会议费</t>
    </r>
  </si>
  <si>
    <r>
      <rPr>
        <sz val="10"/>
        <color rgb="FF000000"/>
        <rFont val="Dialog.plain"/>
      </rPr>
      <t> 30216</t>
    </r>
  </si>
  <si>
    <r>
      <rPr>
        <sz val="10"/>
        <color rgb="FF000000"/>
        <rFont val="Dialog.plain"/>
      </rPr>
      <t> 培训费</t>
    </r>
  </si>
  <si>
    <r>
      <rPr>
        <sz val="10"/>
        <color rgb="FF000000"/>
        <rFont val="Dialog.plain"/>
      </rPr>
      <t> 30217</t>
    </r>
  </si>
  <si>
    <r>
      <rPr>
        <sz val="10"/>
        <color rgb="FF000000"/>
        <rFont val="Dialog.plain"/>
      </rPr>
      <t> 公务接待费</t>
    </r>
  </si>
  <si>
    <r>
      <rPr>
        <sz val="10"/>
        <color rgb="FF000000"/>
        <rFont val="Dialog.plain"/>
      </rPr>
      <t> 30227</t>
    </r>
  </si>
  <si>
    <r>
      <rPr>
        <sz val="10"/>
        <color rgb="FF000000"/>
        <rFont val="Dialog.plain"/>
      </rPr>
      <t> 委托业务费</t>
    </r>
  </si>
  <si>
    <r>
      <rPr>
        <sz val="10"/>
        <color rgb="FF000000"/>
        <rFont val="Dialog.plain"/>
      </rPr>
      <t> 30228</t>
    </r>
  </si>
  <si>
    <r>
      <rPr>
        <sz val="10"/>
        <color rgb="FF000000"/>
        <rFont val="Dialog.plain"/>
      </rPr>
      <t> 工会经费</t>
    </r>
  </si>
  <si>
    <r>
      <rPr>
        <sz val="10"/>
        <color rgb="FF000000"/>
        <rFont val="Dialog.plain"/>
      </rPr>
      <t> 30229</t>
    </r>
  </si>
  <si>
    <r>
      <rPr>
        <sz val="10"/>
        <color rgb="FF000000"/>
        <rFont val="Dialog.plain"/>
      </rPr>
      <t> 福利费</t>
    </r>
  </si>
  <si>
    <r>
      <rPr>
        <sz val="10"/>
        <color rgb="FF000000"/>
        <rFont val="Dialog.plain"/>
      </rPr>
      <t> 30231</t>
    </r>
  </si>
  <si>
    <r>
      <rPr>
        <sz val="10"/>
        <color rgb="FF000000"/>
        <rFont val="Dialog.plain"/>
      </rPr>
      <t> 公务用车运行维护费</t>
    </r>
  </si>
  <si>
    <r>
      <rPr>
        <sz val="10"/>
        <color rgb="FF000000"/>
        <rFont val="Dialog.plain"/>
      </rPr>
      <t> 30239</t>
    </r>
  </si>
  <si>
    <r>
      <rPr>
        <sz val="10"/>
        <color rgb="FF000000"/>
        <rFont val="Dialog.plain"/>
      </rPr>
      <t> 其他交通费用</t>
    </r>
  </si>
  <si>
    <r>
      <rPr>
        <sz val="10"/>
        <color rgb="FF000000"/>
        <rFont val="Dialog.plain"/>
      </rPr>
      <t> 30299</t>
    </r>
  </si>
  <si>
    <r>
      <rPr>
        <sz val="10"/>
        <color rgb="FF000000"/>
        <rFont val="Dialog.plain"/>
      </rPr>
      <t> 其他商品和服务支出</t>
    </r>
  </si>
  <si>
    <r>
      <rPr>
        <sz val="10"/>
        <color rgb="FF000000"/>
        <rFont val="Dialog.plain"/>
      </rPr>
      <t> 30301</t>
    </r>
  </si>
  <si>
    <r>
      <rPr>
        <sz val="10"/>
        <color rgb="FF000000"/>
        <rFont val="Dialog.plain"/>
      </rPr>
      <t> 离休费</t>
    </r>
  </si>
  <si>
    <r>
      <rPr>
        <sz val="10"/>
        <color rgb="FF000000"/>
        <rFont val="Dialog.plain"/>
      </rPr>
      <t> 30305</t>
    </r>
  </si>
  <si>
    <r>
      <rPr>
        <sz val="10"/>
        <color rgb="FF000000"/>
        <rFont val="Dialog.plain"/>
      </rPr>
      <t> 生活补助</t>
    </r>
  </si>
  <si>
    <t>丰都县畜牧兽医发展事务中心</t>
  </si>
  <si>
    <t>（公章）</t>
  </si>
  <si>
    <t>附件2-1</t>
  </si>
  <si>
    <t>丰都县畜牧兽医发展事务中心财政拨款收支总表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</si>
  <si>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</si>
  <si>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</si>
  <si>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</si>
  <si>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</si>
  <si>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</si>
  <si>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</si>
  <si>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</si>
  <si>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</si>
  <si>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</si>
  <si>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</si>
  <si>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</si>
  <si>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</si>
  <si>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</si>
  <si>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</si>
  <si>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</si>
  <si>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</si>
  <si>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农林水支出</t>
  </si>
  <si>
    <t>住房保障支出</t>
  </si>
  <si>
    <t>二、上年结转</t>
  </si>
  <si>
    <t>二、结转下年</t>
  </si>
  <si>
    <t>一般公共预算拨款</t>
  </si>
  <si>
    <t>政府性基金预算拨款</t>
  </si>
  <si>
    <t>国有资本经营收入</t>
  </si>
  <si>
    <t>收入合计</t>
  </si>
  <si>
    <t>支出合计</t>
  </si>
  <si>
    <t>附件2-2</t>
  </si>
  <si>
    <t>丰都县畜牧兽医发展事务中心一般公共预算财政拨款支出预算表</t>
  </si>
  <si>
    <t>功能分类科目</t>
  </si>
  <si>
    <t>2022年预算数</t>
  </si>
  <si>
    <t xml:space="preserve"> 科目编码</t>
  </si>
  <si>
    <t>科目名称</t>
  </si>
  <si>
    <t>小计</t>
  </si>
  <si>
    <t xml:space="preserve">基本支出 </t>
  </si>
  <si>
    <t xml:space="preserve">项目支出 </t>
  </si>
  <si>
    <t>208</t>
  </si>
  <si>
    <t>210</t>
  </si>
  <si>
    <t>213</t>
  </si>
  <si>
    <t>221</t>
  </si>
  <si>
    <t>附件2-3</t>
  </si>
  <si>
    <t>丰都县畜牧兽医发展事务中心一般公共预算财政拨款基本支出预算表</t>
  </si>
  <si>
    <t>（部门预算支出经济分类科目）</t>
  </si>
  <si>
    <t>经济分类科目</t>
  </si>
  <si>
    <t>2022年基本支出</t>
  </si>
  <si>
    <t>科目编码</t>
  </si>
  <si>
    <t>总计</t>
  </si>
  <si>
    <t>人员经费</t>
  </si>
  <si>
    <t>日常公用经费</t>
  </si>
  <si>
    <t>301</t>
  </si>
  <si>
    <t>工资福利支出</t>
  </si>
  <si>
    <t>302</t>
  </si>
  <si>
    <t>商品和服务支出</t>
  </si>
  <si>
    <t>303</t>
  </si>
  <si>
    <t>对个人和家庭的补助</t>
  </si>
  <si>
    <t>附件2-4</t>
  </si>
  <si>
    <t>（政府预算支出经济分类科目）</t>
  </si>
  <si>
    <t>政府预算经济科目</t>
  </si>
  <si>
    <t>基本支出</t>
  </si>
  <si>
    <t>501</t>
  </si>
  <si>
    <t>机关工资福利支出</t>
  </si>
  <si>
    <t>502</t>
  </si>
  <si>
    <t>机关商品和服务支出</t>
  </si>
  <si>
    <t>505</t>
  </si>
  <si>
    <t>对事业单位经常性补助</t>
  </si>
  <si>
    <t>509</t>
  </si>
  <si>
    <t>附件2-5</t>
  </si>
  <si>
    <t>丰都县畜牧兽医发展事务中心一般公共预算三公经费支出表</t>
  </si>
  <si>
    <t>因公出国（境）费</t>
  </si>
  <si>
    <t>公务用车购置及运行费</t>
  </si>
  <si>
    <t>公务接待费</t>
  </si>
  <si>
    <t>公务用车购置费</t>
  </si>
  <si>
    <t>公务用车运行费</t>
  </si>
  <si>
    <t>附件2-6</t>
  </si>
  <si>
    <t>丰都县畜牧兽医发展事务中心政府性基金预算支出表</t>
  </si>
  <si>
    <t>本年政府性基金预算财政拨款支出</t>
  </si>
  <si>
    <t>附件2-7</t>
  </si>
  <si>
    <t>丰都县畜牧兽医发展事务中心部门收支总表</t>
  </si>
  <si>
    <t>11</t>
  </si>
  <si>
    <t>财政专户管理资金</t>
  </si>
  <si>
    <t>事业收入资金</t>
  </si>
  <si>
    <t>上级补助收入资金</t>
  </si>
  <si>
    <t xml:space="preserve">附属单位上缴收入资金 </t>
  </si>
  <si>
    <t>事业单位经营收入资金</t>
  </si>
  <si>
    <t xml:space="preserve">其他收入资金 </t>
  </si>
  <si>
    <t>附件2-8</t>
  </si>
  <si>
    <t>丰都县畜牧兽医发展事务中心部门收入总表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</si>
  <si>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</si>
  <si>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</si>
  <si>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</si>
  <si>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</si>
  <si>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</si>
  <si>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</si>
  <si>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</si>
  <si>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</si>
  <si>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</si>
  <si>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</si>
  <si>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附件2-9</t>
  </si>
  <si>
    <t>项目支出</t>
  </si>
  <si>
    <t>丰都县畜牧兽医发展事务中心一般公共预算财政拨款项目支出预算表</t>
  </si>
  <si>
    <t>312</t>
  </si>
  <si>
    <t>对企业补助</t>
  </si>
  <si>
    <t>附件2-11</t>
  </si>
  <si>
    <t>507</t>
  </si>
  <si>
    <t>附件2-12</t>
  </si>
  <si>
    <t>丰都县畜牧兽医发展事务中心项目支出明细表</t>
  </si>
  <si>
    <t>部门编码</t>
  </si>
  <si>
    <t>部门名称</t>
  </si>
  <si>
    <t>单位编码</t>
  </si>
  <si>
    <t>单位名称</t>
  </si>
  <si>
    <t>功能科目编码</t>
  </si>
  <si>
    <t>功能科目名称</t>
  </si>
  <si>
    <t>项目名称</t>
  </si>
  <si>
    <t>项目分类</t>
  </si>
  <si>
    <t>单位资金</t>
  </si>
  <si>
    <t>财力安排</t>
  </si>
  <si>
    <t>有专项用途的非税收入</t>
  </si>
  <si>
    <t>一般债券</t>
  </si>
  <si>
    <t>外国政府和国际组织贷款</t>
  </si>
  <si>
    <t>外国政府和国际组织赠款</t>
  </si>
  <si>
    <t>专项债券</t>
  </si>
  <si>
    <t>附属单位上缴收入资金</t>
  </si>
  <si>
    <t>其他收入资金</t>
  </si>
  <si>
    <t xml:space="preserve"> </t>
  </si>
  <si>
    <t>306</t>
  </si>
  <si>
    <t>306001</t>
  </si>
  <si>
    <t>丰都县畜牧兽医发展事务中心（本级）</t>
  </si>
  <si>
    <t>2130199</t>
  </si>
  <si>
    <t>其他农业农村支出</t>
  </si>
  <si>
    <t>遗属人员生活补助</t>
  </si>
  <si>
    <t>重点专项</t>
  </si>
  <si>
    <t>2130803</t>
  </si>
  <si>
    <t>农业保险保费补贴</t>
  </si>
  <si>
    <t>2022年能繁母猪、生猪、生猪收益保险项目</t>
  </si>
  <si>
    <t>部门(单位)名称</t>
  </si>
  <si>
    <t>部门支出预算数</t>
  </si>
  <si>
    <t>当年整体绩效目标</t>
  </si>
  <si>
    <t>指标</t>
  </si>
  <si>
    <t>指标权重</t>
  </si>
  <si>
    <t>计量单位</t>
  </si>
  <si>
    <t>指标性质</t>
  </si>
  <si>
    <t>指标值</t>
  </si>
  <si>
    <t>编制单位：</t>
  </si>
  <si>
    <t>业务主管部门</t>
  </si>
  <si>
    <t>当年预算</t>
  </si>
  <si>
    <t>项目概况</t>
  </si>
  <si>
    <t>立项依据</t>
  </si>
  <si>
    <t>当年绩效目标</t>
  </si>
  <si>
    <t>2021年预算数</t>
  </si>
  <si>
    <t>单位负责人签章： 陶小丰    财务负责人签章：何川东    制表人签章：蒋春华</t>
    <phoneticPr fontId="36" type="noConversion"/>
  </si>
  <si>
    <t>附件2-10</t>
    <phoneticPr fontId="36" type="noConversion"/>
  </si>
  <si>
    <t>农业生产发展</t>
    <phoneticPr fontId="36" type="noConversion"/>
  </si>
  <si>
    <t>丰都县畜牧兽医发展事务中心部门整体绩效目标表</t>
    <phoneticPr fontId="36" type="noConversion"/>
  </si>
  <si>
    <t>丰都县畜牧兽医发展事务中心</t>
    <phoneticPr fontId="36" type="noConversion"/>
  </si>
  <si>
    <t>报送日期： 2022 年   01 月   26 日</t>
    <phoneticPr fontId="36" type="noConversion"/>
  </si>
  <si>
    <t>绩效指标</t>
    <phoneticPr fontId="36" type="noConversion"/>
  </si>
  <si>
    <t>指标</t>
    <phoneticPr fontId="36" type="noConversion"/>
  </si>
  <si>
    <r>
      <rPr>
        <sz val="10"/>
        <color rgb="FF000000"/>
        <rFont val="Dialog.plain"/>
      </rPr>
      <t>  </t>
    </r>
    <r>
      <rPr>
        <sz val="10"/>
        <color rgb="FF000000"/>
        <rFont val="宋体"/>
        <family val="3"/>
        <charset val="134"/>
      </rPr>
      <t>农业保险保费补贴</t>
    </r>
    <phoneticPr fontId="36" type="noConversion"/>
  </si>
  <si>
    <t>农林水支出</t>
    <phoneticPr fontId="36" type="noConversion"/>
  </si>
  <si>
    <t>备注：本单位无政府性基金预算支出，故本表无数据。</t>
    <phoneticPr fontId="36" type="noConversion"/>
  </si>
  <si>
    <t>2022年专项资金绩效目标表</t>
    <phoneticPr fontId="36" type="noConversion"/>
  </si>
  <si>
    <t>专项资金名称</t>
    <phoneticPr fontId="36" type="noConversion"/>
  </si>
  <si>
    <t>丰都县畜牧兽医发展事务中心一般公共预算财政拨款项目支出预算表</t>
    <phoneticPr fontId="36" type="noConversion"/>
  </si>
  <si>
    <t>＝</t>
  </si>
  <si>
    <t>%</t>
  </si>
  <si>
    <t>项目完成时间</t>
  </si>
  <si>
    <t>12</t>
  </si>
  <si>
    <t>月</t>
  </si>
  <si>
    <t>10</t>
  </si>
  <si>
    <t>≤</t>
  </si>
  <si>
    <t>万头</t>
  </si>
  <si>
    <t>能繁母猪养殖保险</t>
  </si>
  <si>
    <t>1.5</t>
  </si>
  <si>
    <t>168</t>
  </si>
  <si>
    <t>万元</t>
  </si>
  <si>
    <t>15</t>
  </si>
  <si>
    <t>生猪收益养殖保险</t>
  </si>
  <si>
    <t>经办机构县级分支机构覆盖率</t>
  </si>
  <si>
    <t>100</t>
  </si>
  <si>
    <t>满意度</t>
  </si>
  <si>
    <t>≥</t>
  </si>
  <si>
    <t>95</t>
  </si>
  <si>
    <t>2022年能繁母猪、生猪、生猪收益保险项目</t>
    <phoneticPr fontId="36" type="noConversion"/>
  </si>
  <si>
    <t>组织全县生猪养殖场户参加保险，降低养殖风险，全年保险能繁母猪1.5万头、生猪12万头、生猪收益1.5万头。</t>
    <phoneticPr fontId="36" type="noConversion"/>
  </si>
  <si>
    <t>预算执行率</t>
    <phoneticPr fontId="36" type="noConversion"/>
  </si>
  <si>
    <t>生猪养殖保险</t>
    <phoneticPr fontId="36" type="noConversion"/>
  </si>
  <si>
    <t>能繁母猪、生猪、生猪收益项目</t>
    <phoneticPr fontId="36" type="noConversion"/>
  </si>
  <si>
    <t>丰都县畜牧兽医发展事务中心</t>
    <phoneticPr fontId="36" type="noConversion"/>
  </si>
  <si>
    <t>项目可持续性</t>
  </si>
  <si>
    <t>2022</t>
  </si>
  <si>
    <t>年</t>
  </si>
  <si>
    <t>18</t>
  </si>
  <si>
    <t>1</t>
  </si>
  <si>
    <t>全年遗属生活补助标准</t>
  </si>
  <si>
    <t>9300</t>
  </si>
  <si>
    <t>元/年</t>
  </si>
  <si>
    <t>定性</t>
  </si>
  <si>
    <t>有所增加</t>
  </si>
  <si>
    <t>元/月</t>
  </si>
  <si>
    <t>遗属人员满意度</t>
  </si>
  <si>
    <t>绩效指标</t>
    <phoneticPr fontId="36" type="noConversion"/>
  </si>
  <si>
    <t>上级资金</t>
    <phoneticPr fontId="36" type="noConversion"/>
  </si>
  <si>
    <t>本级资金</t>
    <phoneticPr fontId="36" type="noConversion"/>
  </si>
  <si>
    <t>附件2-14</t>
    <phoneticPr fontId="36" type="noConversion"/>
  </si>
  <si>
    <t>丰都县畜牧兽医发展事务中心（本级）</t>
    <phoneticPr fontId="36" type="noConversion"/>
  </si>
  <si>
    <t>遗属人员生活补助</t>
    <phoneticPr fontId="36" type="noConversion"/>
  </si>
  <si>
    <t>根据县人社局核定的遗属人员生活补助775元/月的标准，按月及时纳入工资统发发放到遗属人员的银行卡中，全年12个月，共计9300元/年，保障遗属人员的基本生活。</t>
    <phoneticPr fontId="36" type="noConversion"/>
  </si>
  <si>
    <t>遗属生活补助人数</t>
    <phoneticPr fontId="36" type="noConversion"/>
  </si>
  <si>
    <t>项目可持续性</t>
    <phoneticPr fontId="36" type="noConversion"/>
  </si>
  <si>
    <t>%</t>
    <phoneticPr fontId="36" type="noConversion"/>
  </si>
  <si>
    <t>人/年</t>
    <phoneticPr fontId="36" type="noConversion"/>
  </si>
  <si>
    <t>＝</t>
    <phoneticPr fontId="36" type="noConversion"/>
  </si>
  <si>
    <t>单位：万元</t>
    <phoneticPr fontId="36" type="noConversion"/>
  </si>
  <si>
    <t>在职职工49人，人员化用经费及公用经费支出</t>
  </si>
  <si>
    <t>≥</t>
    <phoneticPr fontId="36" type="noConversion"/>
  </si>
  <si>
    <t>万元</t>
    <phoneticPr fontId="36" type="noConversion"/>
  </si>
  <si>
    <t>县级母牛保险，母猪保险、生猪及生猪收益保险</t>
    <phoneticPr fontId="36" type="noConversion"/>
  </si>
  <si>
    <r>
      <t xml:space="preserve">   </t>
    </r>
    <r>
      <rPr>
        <b/>
        <sz val="10"/>
        <rFont val="方正仿宋_GBK"/>
        <family val="4"/>
        <charset val="134"/>
      </rPr>
      <t>主要职责任务：</t>
    </r>
    <r>
      <rPr>
        <sz val="10"/>
        <rFont val="方正仿宋_GBK"/>
        <family val="4"/>
        <charset val="134"/>
      </rPr>
      <t xml:space="preserve">（1）畜牧中心：宣传贯彻党和国家发展畜牧兽医事业的法律法规和方针政策；推动畜牧业产业化发展和国家农业（肉牛）科技园区建设。（2）推广中心：负责畜牧业技术推广和技术服务；负责畜禽良种繁育、畜禽和饲料饲草品种技术引进、示范和推广；负责种畜禽管理技术指导；负责畜禽资源开发利用；指导畜禽养殖投入品的使用；提供畜禽养殖废弃物综合利用技术支持。（3）疫控中心：负责动物疫病的预防控制，提供动物疫病预防的技术指导。                                                                                            </t>
    </r>
    <r>
      <rPr>
        <b/>
        <sz val="10"/>
        <rFont val="方正仿宋_GBK"/>
        <family val="4"/>
        <charset val="134"/>
      </rPr>
      <t>具体职责：</t>
    </r>
    <r>
      <rPr>
        <sz val="10"/>
        <rFont val="方正仿宋_GBK"/>
        <family val="4"/>
        <charset val="134"/>
      </rPr>
      <t xml:space="preserve">（1）畜牧中心：1. 负责全县畜牧兽医业调查研究；2. 协助拟定畜牧兽医事业发展规划、方案和政策文件；3. 负责推动全县现代畜禽产业基地建设；4. 负责全县畜牧业经济运行分析和产前、产中、产后经济技术信息服务；5. 负责丰都县国家农业（肉牛）科技园区管理建设工作；6. 承办上级交办的其它相关工作。（2）推广中心：1. 负责畜牧业技术推广和技术服务。2. 负责畜禽良种繁育、畜禽和饲料饲草品种技术引进、示范和推广，负责种畜禽管理技术指导。3. 负责畜禽资源保护、开发和利用指导，引导和支持畜牧业结构调整，发展优势畜禽生产。4. 指导畜禽养殖投入品的使用；负责畜禽饲草、饲料资源开发利用和技术推广，承担饲草、饲料生产加工和平衡营养配制等技术服务工作。5. 负责全县畜禽养殖废弃物综合利用工作。6. 负责畜牧产业项目的技术指导，承担畜牧科研项目实施工作。7. 指导种畜禽生产经营管理，指导畜禽养殖场标准化建设，提高畜禽养殖水平，促进畜牧业健康发展等工作。（3）动物疫病预防控制中心：1. 负责家畜家禽和人工饲养的其他陆生动物疫病的监测、预警、预报、实验室诊断、流行病学调查、疫情报告；2. 负责防疫技术服务、无疫小区建设；3. 负责重大动物疫病防控物资的计划、组织、储备、供应以及疫情现场处置所需防控物资的调运；4. 负责拟定重大动物疫病防控技术方案并指导实施；5. 指导建立畜禽防疫档案，发放畜禽标识；6. 负责开展动物疫病预防的技术指导、技术培训、科普宣传；7. 负责制定人畜共患病防治策略和措施并指导落实；8. 承担兽医新技术推广应用指导和兽医专业技术人员培训工作。
</t>
    </r>
    <phoneticPr fontId="36" type="noConversion"/>
  </si>
  <si>
    <t>附件2-13</t>
    <phoneticPr fontId="36" type="noConversion"/>
  </si>
  <si>
    <t>2022年部门预算公开表</t>
    <phoneticPr fontId="3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</si>
</sst>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42">
    <font>
      <sz val="11"/>
      <color indexed="8"/>
      <name val="等线"/>
      <family val="2"/>
      <charset val="1"/>
      <scheme val="minor"/>
    </font>
    <font>
      <sz val="9"/>
      <name val="simhei"/>
      <family val="3"/>
      <charset val="134"/>
    </font>
    <font>
      <b/>
      <sz val="25"/>
      <name val="方正小标宋_GBK"/>
      <family val="4"/>
      <charset val="134"/>
    </font>
    <font>
      <b/>
      <sz val="9"/>
      <name val="SimSun"/>
      <family val="1"/>
    </font>
    <font>
      <b/>
      <sz val="19"/>
      <name val="方正黑体_GBK"/>
      <family val="4"/>
      <charset val="134"/>
    </font>
    <font>
      <sz val="12"/>
      <name val="方正仿宋_GBK"/>
      <family val="4"/>
      <charset val="134"/>
    </font>
    <font>
      <b/>
      <sz val="12"/>
      <name val="方正仿宋_GBK"/>
      <family val="4"/>
      <charset val="134"/>
    </font>
    <font>
      <sz val="10"/>
      <name val="方正楷体_GBK"/>
      <family val="4"/>
      <charset val="134"/>
    </font>
    <font>
      <sz val="17"/>
      <name val="方正小标宋_GBK"/>
      <family val="4"/>
      <charset val="134"/>
    </font>
    <font>
      <sz val="11"/>
      <name val="方正楷体_GBK"/>
      <family val="4"/>
      <charset val="134"/>
    </font>
    <font>
      <sz val="14"/>
      <name val="方正黑体_GBK"/>
      <family val="4"/>
      <charset val="134"/>
    </font>
    <font>
      <b/>
      <sz val="12"/>
      <name val="Times New Roman"/>
      <family val="1"/>
    </font>
    <font>
      <sz val="12"/>
      <name val="Times New Roman"/>
      <family val="1"/>
    </font>
    <font>
      <sz val="9"/>
      <name val="SimSun"/>
      <charset val="134"/>
    </font>
    <font>
      <sz val="14"/>
      <name val="方正小标宋_GBK"/>
      <family val="4"/>
      <charset val="134"/>
    </font>
    <font>
      <sz val="12"/>
      <name val="方正黑体_GBK"/>
      <family val="4"/>
      <charset val="134"/>
    </font>
    <font>
      <b/>
      <sz val="10"/>
      <name val="方正仿宋_GBK"/>
      <family val="4"/>
      <charset val="134"/>
    </font>
    <font>
      <b/>
      <sz val="10"/>
      <name val="Times New Roman"/>
      <family val="1"/>
    </font>
    <font>
      <sz val="10"/>
      <name val="方正仿宋_GBK"/>
      <family val="4"/>
      <charset val="134"/>
    </font>
    <font>
      <sz val="10"/>
      <name val="Times New Roman"/>
      <family val="1"/>
    </font>
    <font>
      <sz val="10"/>
      <color rgb="FF000000"/>
      <name val="Dialog.plain"/>
    </font>
    <font>
      <sz val="12"/>
      <name val="方正楷体_GBK"/>
      <family val="4"/>
      <charset val="134"/>
    </font>
    <font>
      <sz val="14"/>
      <name val="方正大黑_GBK"/>
      <family val="4"/>
      <charset val="134"/>
    </font>
    <font>
      <b/>
      <sz val="14"/>
      <name val="方正黑体_GBK"/>
      <family val="4"/>
      <charset val="134"/>
    </font>
    <font>
      <sz val="12"/>
      <color rgb="FF000000"/>
      <name val="Dialog.plain"/>
    </font>
    <font>
      <sz val="15"/>
      <name val="方正小标宋_GBK"/>
      <family val="4"/>
      <charset val="134"/>
    </font>
    <font>
      <sz val="19"/>
      <name val="方正小标宋_GBK"/>
      <family val="4"/>
      <charset val="134"/>
    </font>
    <font>
      <sz val="9"/>
      <name val="方正黑体_GBK"/>
      <family val="4"/>
      <charset val="134"/>
    </font>
    <font>
      <b/>
      <sz val="9"/>
      <name val="方正仿宋_GBK"/>
      <family val="4"/>
      <charset val="134"/>
    </font>
    <font>
      <b/>
      <sz val="9"/>
      <name val="Times New Roman"/>
      <family val="1"/>
    </font>
    <font>
      <sz val="9"/>
      <name val="方正仿宋_GBK"/>
      <family val="4"/>
      <charset val="134"/>
    </font>
    <font>
      <sz val="9"/>
      <name val="Times New Roman"/>
      <family val="1"/>
    </font>
    <font>
      <sz val="9"/>
      <color rgb="FF000000"/>
      <name val="Dialog.plain"/>
    </font>
    <font>
      <sz val="16"/>
      <name val="方正小标宋_GBK"/>
      <family val="4"/>
      <charset val="134"/>
    </font>
    <font>
      <sz val="10"/>
      <name val="方正黑体_GBK"/>
      <family val="4"/>
      <charset val="134"/>
    </font>
    <font>
      <b/>
      <sz val="17"/>
      <name val="方正黑体_GBK"/>
      <family val="4"/>
      <charset val="134"/>
    </font>
    <font>
      <sz val="9"/>
      <name val="等线"/>
      <family val="3"/>
      <charset val="134"/>
      <scheme val="minor"/>
    </font>
    <font>
      <sz val="16"/>
      <color indexed="8"/>
      <name val="方正仿宋_GBK"/>
      <family val="4"/>
      <charset val="134"/>
    </font>
    <font>
      <sz val="10"/>
      <color rgb="FF000000"/>
      <name val="宋体"/>
      <family val="3"/>
      <charset val="134"/>
    </font>
    <font>
      <sz val="10"/>
      <color rgb="FF000000"/>
      <name val="方正仿宋_GBK"/>
      <family val="4"/>
      <charset val="134"/>
    </font>
    <font>
      <sz val="10"/>
      <name val="宋体"/>
      <family val="3"/>
      <charset val="134"/>
    </font>
    <font>
      <sz val="10"/>
      <name val="方正仿宋_GBK"/>
      <family val="4"/>
      <charset val="134"/>
    </font>
  </fonts>
  <fills count="2">
    <fill>
      <patternFill patternType="none"/>
    </fill>
    <fill>
      <patternFill patternType="gray125"/>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alignment vertical="center"/>
    </xf>
  </cellStyleXfs>
  <cellXfs count="113">
    <xf numFmtId="0" fontId="0" fillId="0" borderId="0" xfId="0">
      <alignment vertical="center"/>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vertical="center" wrapText="1"/>
    </xf>
    <xf numFmtId="0" fontId="9" fillId="0" borderId="1" xfId="0" applyFont="1" applyBorder="1" applyAlignment="1">
      <alignment horizontal="right"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6" fillId="0" borderId="2" xfId="0" applyFont="1" applyBorder="1" applyAlignment="1">
      <alignment horizontal="center" vertical="center"/>
    </xf>
    <xf numFmtId="4" fontId="11" fillId="0" borderId="2" xfId="0" applyNumberFormat="1" applyFont="1" applyBorder="1" applyAlignment="1">
      <alignment horizontal="right" vertical="center"/>
    </xf>
    <xf numFmtId="0" fontId="5" fillId="0" borderId="2" xfId="0" applyFont="1" applyBorder="1" applyAlignment="1">
      <alignment vertical="center"/>
    </xf>
    <xf numFmtId="4" fontId="12" fillId="0" borderId="2" xfId="0" applyNumberFormat="1" applyFont="1" applyBorder="1" applyAlignment="1">
      <alignment horizontal="right" vertical="center"/>
    </xf>
    <xf numFmtId="0" fontId="13" fillId="0" borderId="2" xfId="0" applyFont="1" applyBorder="1" applyAlignment="1">
      <alignment vertical="center" wrapText="1"/>
    </xf>
    <xf numFmtId="0" fontId="13" fillId="0" borderId="2" xfId="0" applyFont="1" applyBorder="1" applyAlignment="1">
      <alignment horizontal="right" vertical="center" wrapText="1"/>
    </xf>
    <xf numFmtId="0" fontId="6" fillId="0" borderId="2" xfId="0" applyFont="1" applyBorder="1" applyAlignment="1">
      <alignment horizontal="center" vertical="center" wrapText="1"/>
    </xf>
    <xf numFmtId="0" fontId="5" fillId="0" borderId="2" xfId="0" applyFont="1" applyBorder="1" applyAlignment="1">
      <alignment vertical="center" wrapText="1"/>
    </xf>
    <xf numFmtId="0" fontId="7" fillId="0" borderId="1" xfId="0" applyFont="1" applyBorder="1" applyAlignment="1">
      <alignment horizontal="right" vertical="center"/>
    </xf>
    <xf numFmtId="0" fontId="15" fillId="0" borderId="2" xfId="0" applyFont="1" applyBorder="1" applyAlignment="1">
      <alignment horizontal="center" vertical="center" wrapText="1"/>
    </xf>
    <xf numFmtId="4" fontId="17" fillId="0" borderId="2" xfId="0" applyNumberFormat="1" applyFont="1" applyBorder="1" applyAlignment="1">
      <alignment horizontal="right" vertical="center" wrapText="1"/>
    </xf>
    <xf numFmtId="0" fontId="18" fillId="0" borderId="2" xfId="0" applyFont="1" applyBorder="1" applyAlignment="1">
      <alignment horizontal="left" vertical="center"/>
    </xf>
    <xf numFmtId="0" fontId="18" fillId="0" borderId="2" xfId="0" applyFont="1" applyBorder="1" applyAlignment="1">
      <alignment vertical="center"/>
    </xf>
    <xf numFmtId="4" fontId="19" fillId="0" borderId="2" xfId="0" applyNumberFormat="1" applyFont="1" applyBorder="1" applyAlignment="1">
      <alignment horizontal="right" vertical="center" wrapText="1"/>
    </xf>
    <xf numFmtId="0" fontId="21" fillId="0" borderId="1" xfId="0" applyFont="1" applyBorder="1" applyAlignment="1">
      <alignment vertical="center" wrapText="1"/>
    </xf>
    <xf numFmtId="0" fontId="7" fillId="0" borderId="1" xfId="0" applyFont="1" applyBorder="1" applyAlignment="1">
      <alignment horizontal="left" vertical="center"/>
    </xf>
    <xf numFmtId="0" fontId="13" fillId="0" borderId="1" xfId="0" applyFont="1" applyBorder="1" applyAlignment="1">
      <alignment vertical="center"/>
    </xf>
    <xf numFmtId="0" fontId="15" fillId="0" borderId="2" xfId="0" applyFont="1" applyBorder="1" applyAlignment="1">
      <alignment horizontal="center" vertical="center"/>
    </xf>
    <xf numFmtId="4" fontId="17" fillId="0" borderId="2" xfId="0" applyNumberFormat="1" applyFont="1" applyBorder="1" applyAlignment="1">
      <alignment horizontal="right" vertical="center"/>
    </xf>
    <xf numFmtId="4" fontId="19" fillId="0" borderId="2" xfId="0" applyNumberFormat="1" applyFont="1" applyBorder="1" applyAlignment="1">
      <alignment horizontal="right" vertical="center"/>
    </xf>
    <xf numFmtId="0" fontId="5" fillId="0" borderId="1" xfId="0" applyFont="1" applyBorder="1" applyAlignment="1">
      <alignment horizontal="right" vertical="center" wrapText="1"/>
    </xf>
    <xf numFmtId="0" fontId="23" fillId="0" borderId="2" xfId="0" applyFont="1" applyBorder="1" applyAlignment="1">
      <alignment horizontal="center" vertical="center" wrapText="1"/>
    </xf>
    <xf numFmtId="4" fontId="11" fillId="0" borderId="2" xfId="0" applyNumberFormat="1" applyFont="1" applyBorder="1" applyAlignment="1">
      <alignment horizontal="right" vertical="center" wrapText="1"/>
    </xf>
    <xf numFmtId="0" fontId="5" fillId="0" borderId="2" xfId="0" applyFont="1" applyBorder="1" applyAlignment="1">
      <alignment horizontal="left" vertical="center" wrapText="1"/>
    </xf>
    <xf numFmtId="4" fontId="12" fillId="0" borderId="2" xfId="0" applyNumberFormat="1" applyFont="1" applyBorder="1" applyAlignment="1">
      <alignment horizontal="right" vertical="center" wrapText="1"/>
    </xf>
    <xf numFmtId="4" fontId="19" fillId="0" borderId="2" xfId="0" applyNumberFormat="1" applyFont="1" applyBorder="1" applyAlignment="1">
      <alignment horizontal="center" vertical="center" wrapText="1"/>
    </xf>
    <xf numFmtId="0" fontId="7" fillId="0" borderId="1" xfId="0" applyFont="1" applyBorder="1" applyAlignment="1">
      <alignment vertical="center"/>
    </xf>
    <xf numFmtId="0" fontId="27" fillId="0" borderId="2" xfId="0" applyFont="1" applyBorder="1" applyAlignment="1">
      <alignment horizontal="center" vertical="center"/>
    </xf>
    <xf numFmtId="4" fontId="29" fillId="0" borderId="2" xfId="0" applyNumberFormat="1" applyFont="1" applyBorder="1" applyAlignment="1">
      <alignment horizontal="right" vertical="center"/>
    </xf>
    <xf numFmtId="0" fontId="30" fillId="0" borderId="2" xfId="0" applyFont="1" applyBorder="1" applyAlignment="1">
      <alignment horizontal="left" vertical="center"/>
    </xf>
    <xf numFmtId="0" fontId="30" fillId="0" borderId="2" xfId="0" applyFont="1" applyBorder="1" applyAlignment="1">
      <alignment vertical="center"/>
    </xf>
    <xf numFmtId="4" fontId="31" fillId="0" borderId="2" xfId="0" applyNumberFormat="1" applyFont="1" applyBorder="1" applyAlignment="1">
      <alignment horizontal="right" vertical="center"/>
    </xf>
    <xf numFmtId="0" fontId="13" fillId="0" borderId="1" xfId="0" applyFont="1" applyBorder="1" applyAlignment="1">
      <alignment horizontal="center" vertical="center" wrapText="1"/>
    </xf>
    <xf numFmtId="0" fontId="7" fillId="0" borderId="1" xfId="0" applyFont="1" applyBorder="1" applyAlignment="1">
      <alignment horizontal="right" vertical="center" wrapText="1"/>
    </xf>
    <xf numFmtId="0" fontId="5" fillId="0" borderId="2" xfId="0" applyFont="1" applyBorder="1" applyAlignment="1">
      <alignment horizontal="left" vertical="center"/>
    </xf>
    <xf numFmtId="0" fontId="34" fillId="0" borderId="2" xfId="0" applyFont="1" applyBorder="1" applyAlignment="1">
      <alignment horizontal="center" vertical="center" wrapText="1"/>
    </xf>
    <xf numFmtId="0" fontId="18" fillId="0" borderId="2" xfId="0" applyFont="1" applyBorder="1" applyAlignment="1">
      <alignment vertical="center" wrapText="1"/>
    </xf>
    <xf numFmtId="0" fontId="18" fillId="0" borderId="2" xfId="0" applyFont="1" applyBorder="1" applyAlignment="1">
      <alignment horizontal="center" vertical="center"/>
    </xf>
    <xf numFmtId="0" fontId="18" fillId="0" borderId="1" xfId="0" applyFont="1" applyBorder="1" applyAlignment="1">
      <alignment horizontal="right" vertical="center" wrapText="1"/>
    </xf>
    <xf numFmtId="0" fontId="6" fillId="0" borderId="2" xfId="0" applyFont="1" applyBorder="1" applyAlignment="1">
      <alignment horizontal="left" vertical="center" wrapText="1"/>
    </xf>
    <xf numFmtId="0" fontId="18"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vertical="center" wrapText="1"/>
    </xf>
    <xf numFmtId="4" fontId="19" fillId="0" borderId="2" xfId="0" applyNumberFormat="1" applyFont="1" applyBorder="1" applyAlignment="1">
      <alignment horizontal="center" vertical="center"/>
    </xf>
    <xf numFmtId="0" fontId="37" fillId="0" borderId="0" xfId="0" applyFont="1" applyAlignment="1">
      <alignment horizontal="justify" vertical="center"/>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18" fillId="0" borderId="2" xfId="0" applyFont="1" applyBorder="1" applyAlignment="1">
      <alignment horizontal="center" vertical="center"/>
    </xf>
    <xf numFmtId="4" fontId="19" fillId="0" borderId="2" xfId="0" applyNumberFormat="1" applyFont="1" applyBorder="1" applyAlignment="1">
      <alignment horizontal="center" vertical="center"/>
    </xf>
    <xf numFmtId="0" fontId="39" fillId="0" borderId="2" xfId="0" applyFont="1" applyBorder="1" applyAlignment="1">
      <alignment vertical="center"/>
    </xf>
    <xf numFmtId="0" fontId="6" fillId="0" borderId="1" xfId="0" applyFont="1" applyFill="1" applyBorder="1" applyAlignment="1">
      <alignment vertical="center" wrapText="1"/>
    </xf>
    <xf numFmtId="0" fontId="0" fillId="0" borderId="0" xfId="0" applyAlignment="1">
      <alignment vertical="center" wrapText="1"/>
    </xf>
    <xf numFmtId="0" fontId="37" fillId="0" borderId="0" xfId="0" applyFont="1">
      <alignment vertical="center"/>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4" fontId="40" fillId="0" borderId="2" xfId="0" applyNumberFormat="1" applyFont="1" applyBorder="1" applyAlignment="1">
      <alignment horizontal="center" vertical="center"/>
    </xf>
    <xf numFmtId="2" fontId="13"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Fill="1">
      <alignment vertical="center"/>
    </xf>
    <xf numFmtId="176" fontId="16" fillId="0" borderId="2" xfId="0" applyNumberFormat="1" applyFont="1" applyFill="1" applyBorder="1" applyAlignment="1">
      <alignment horizontal="right" vertical="center" wrapText="1"/>
    </xf>
    <xf numFmtId="2" fontId="18" fillId="0" borderId="2" xfId="0" applyNumberFormat="1" applyFont="1" applyFill="1" applyBorder="1" applyAlignment="1">
      <alignment vertical="center"/>
    </xf>
    <xf numFmtId="0" fontId="15" fillId="0" borderId="2" xfId="0" applyFont="1" applyFill="1" applyBorder="1" applyAlignment="1">
      <alignment horizontal="center" vertical="center" wrapText="1"/>
    </xf>
    <xf numFmtId="2" fontId="13" fillId="0" borderId="2" xfId="0" applyNumberFormat="1" applyFont="1" applyFill="1" applyBorder="1" applyAlignment="1">
      <alignment vertical="center" wrapText="1"/>
    </xf>
    <xf numFmtId="0" fontId="13" fillId="0" borderId="2" xfId="0" applyFont="1" applyFill="1" applyBorder="1" applyAlignment="1">
      <alignment vertical="center" wrapText="1"/>
    </xf>
    <xf numFmtId="0" fontId="8"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0" borderId="1" xfId="0" applyFont="1" applyBorder="1" applyAlignment="1">
      <alignment horizontal="center" vertical="center"/>
    </xf>
    <xf numFmtId="0" fontId="18" fillId="0" borderId="1" xfId="0" applyFont="1" applyBorder="1" applyAlignment="1">
      <alignment horizontal="center" vertical="center"/>
    </xf>
    <xf numFmtId="0" fontId="15" fillId="0" borderId="2" xfId="0" applyFont="1" applyBorder="1" applyAlignment="1">
      <alignment horizontal="center" vertical="center"/>
    </xf>
    <xf numFmtId="0" fontId="16" fillId="0" borderId="2" xfId="0" applyFont="1" applyBorder="1" applyAlignment="1">
      <alignment horizontal="center" vertical="center"/>
    </xf>
    <xf numFmtId="0" fontId="21"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28" fillId="0" borderId="2" xfId="0" applyFont="1" applyBorder="1" applyAlignment="1">
      <alignment horizontal="center" vertical="center"/>
    </xf>
    <xf numFmtId="0" fontId="26" fillId="0" borderId="1" xfId="0" applyFont="1" applyBorder="1" applyAlignment="1">
      <alignment horizontal="center" vertical="center"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6" fillId="0" borderId="2" xfId="0" applyFont="1" applyBorder="1" applyAlignment="1">
      <alignment horizontal="left" vertical="center"/>
    </xf>
    <xf numFmtId="4" fontId="17" fillId="0" borderId="2" xfId="0" applyNumberFormat="1" applyFont="1" applyBorder="1" applyAlignment="1">
      <alignment horizontal="center" vertical="center" wrapText="1"/>
    </xf>
    <xf numFmtId="0" fontId="18" fillId="0" borderId="2" xfId="0" applyFont="1" applyBorder="1" applyAlignment="1">
      <alignment vertical="center" wrapText="1"/>
    </xf>
    <xf numFmtId="0" fontId="41" fillId="0" borderId="2" xfId="0" applyFont="1" applyBorder="1" applyAlignment="1">
      <alignmen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18" fillId="0" borderId="2" xfId="0" applyFont="1" applyBorder="1" applyAlignment="1">
      <alignment horizontal="center" vertical="center"/>
    </xf>
    <xf numFmtId="4" fontId="19" fillId="0" borderId="2" xfId="0" applyNumberFormat="1" applyFont="1" applyBorder="1" applyAlignment="1">
      <alignment horizontal="center" vertical="center"/>
    </xf>
    <xf numFmtId="0" fontId="18" fillId="0" borderId="1" xfId="0" applyFont="1" applyBorder="1" applyAlignment="1">
      <alignment horizontal="left" vertical="center" wrapText="1"/>
    </xf>
    <xf numFmtId="0" fontId="35"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opLeftCell="A4" workbookViewId="0">
      <selection activeCell="A6" sqref="A6"/>
    </sheetView>
  </sheetViews>
  <sheetFormatPr defaultColWidth="10" defaultRowHeight="14.25"/>
  <cols>
    <col min="1" max="1" width="85.5" customWidth="1"/>
    <col min="2" max="2" width="9.75" customWidth="1"/>
  </cols>
  <sheetData>
    <row r="1" spans="1:1" ht="66.400000000000006" customHeight="1">
      <c r="A1" s="1"/>
    </row>
    <row r="2" spans="1:1" ht="90.6" customHeight="1">
      <c r="A2" s="2" t="s">
        <v>411</v>
      </c>
    </row>
    <row r="3" spans="1:1" ht="16.350000000000001" customHeight="1">
      <c r="A3" s="3"/>
    </row>
    <row r="4" spans="1:1" ht="52.7" customHeight="1">
      <c r="A4" s="4" t="s">
        <v>190</v>
      </c>
    </row>
    <row r="5" spans="1:1" ht="16.350000000000001" customHeight="1">
      <c r="A5" s="3"/>
    </row>
    <row r="6" spans="1:1" ht="16.350000000000001" customHeight="1">
      <c r="A6" s="3"/>
    </row>
    <row r="7" spans="1:1" ht="29.25" customHeight="1">
      <c r="A7" s="5" t="s">
        <v>191</v>
      </c>
    </row>
    <row r="8" spans="1:1" ht="16.350000000000001" customHeight="1">
      <c r="A8" s="6"/>
    </row>
    <row r="9" spans="1:1" ht="31.9" customHeight="1">
      <c r="A9" s="5" t="s">
        <v>346</v>
      </c>
    </row>
    <row r="10" spans="1:1" ht="16.350000000000001" customHeight="1">
      <c r="A10" s="5"/>
    </row>
    <row r="11" spans="1:1" ht="54.4" customHeight="1">
      <c r="A11" s="5" t="s">
        <v>341</v>
      </c>
    </row>
  </sheetData>
  <phoneticPr fontId="36" type="noConversion"/>
  <printOptions horizontalCentered="1"/>
  <pageMargins left="0.75" right="0.75" top="0.26899999380111694" bottom="0.26899999380111694"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heetViews>
  <sheetFormatPr defaultColWidth="10" defaultRowHeight="14.25"/>
  <cols>
    <col min="1" max="1" width="0.5" customWidth="1"/>
    <col min="2" max="2" width="16.25" customWidth="1"/>
    <col min="3" max="3" width="28" customWidth="1"/>
    <col min="4" max="4" width="17.875" customWidth="1"/>
    <col min="5" max="5" width="17.375" customWidth="1"/>
    <col min="6" max="6" width="15.5" customWidth="1"/>
    <col min="7" max="7" width="9.75" customWidth="1"/>
  </cols>
  <sheetData>
    <row r="1" spans="1:6" ht="16.350000000000001" customHeight="1">
      <c r="A1" s="1"/>
      <c r="B1" s="7" t="s">
        <v>289</v>
      </c>
    </row>
    <row r="2" spans="1:6" ht="16.350000000000001" customHeight="1"/>
    <row r="3" spans="1:6" ht="16.350000000000001" customHeight="1">
      <c r="B3" s="93" t="s">
        <v>269</v>
      </c>
      <c r="C3" s="93"/>
      <c r="D3" s="93"/>
      <c r="E3" s="93"/>
      <c r="F3" s="93"/>
    </row>
    <row r="4" spans="1:6" ht="16.350000000000001" customHeight="1">
      <c r="B4" s="93"/>
      <c r="C4" s="93"/>
      <c r="D4" s="93"/>
      <c r="E4" s="93"/>
      <c r="F4" s="93"/>
    </row>
    <row r="5" spans="1:6" ht="16.350000000000001" customHeight="1">
      <c r="B5" s="43"/>
      <c r="C5" s="43"/>
      <c r="D5" s="43"/>
      <c r="E5" s="43"/>
      <c r="F5" s="43"/>
    </row>
    <row r="6" spans="1:6" ht="18.95" customHeight="1">
      <c r="B6" s="43"/>
      <c r="C6" s="43"/>
      <c r="D6" s="43"/>
      <c r="E6" s="43"/>
      <c r="F6" s="44" t="s">
        <v>194</v>
      </c>
    </row>
    <row r="7" spans="1:6" ht="31.9" customHeight="1">
      <c r="B7" s="9" t="s">
        <v>237</v>
      </c>
      <c r="C7" s="9" t="s">
        <v>224</v>
      </c>
      <c r="D7" s="9" t="s">
        <v>238</v>
      </c>
      <c r="E7" s="9" t="s">
        <v>250</v>
      </c>
      <c r="F7" s="9" t="s">
        <v>290</v>
      </c>
    </row>
    <row r="8" spans="1:6" ht="23.25" customHeight="1">
      <c r="B8" s="92" t="s">
        <v>199</v>
      </c>
      <c r="C8" s="92"/>
      <c r="D8" s="33">
        <v>1064.33</v>
      </c>
      <c r="E8" s="33">
        <v>895.4</v>
      </c>
      <c r="F8" s="33">
        <v>168.93</v>
      </c>
    </row>
    <row r="9" spans="1:6" ht="21.6" customHeight="1">
      <c r="B9" s="45" t="s">
        <v>228</v>
      </c>
      <c r="C9" s="13" t="s">
        <v>206</v>
      </c>
      <c r="D9" s="35">
        <v>136.32</v>
      </c>
      <c r="E9" s="35">
        <v>136.32</v>
      </c>
      <c r="F9" s="35"/>
    </row>
    <row r="10" spans="1:6" ht="20.65" customHeight="1">
      <c r="B10" s="45" t="s">
        <v>67</v>
      </c>
      <c r="C10" s="13" t="s">
        <v>68</v>
      </c>
      <c r="D10" s="35">
        <v>136.32</v>
      </c>
      <c r="E10" s="35">
        <v>136.32</v>
      </c>
      <c r="F10" s="35"/>
    </row>
    <row r="11" spans="1:6" ht="20.65" customHeight="1">
      <c r="B11" s="45" t="s">
        <v>69</v>
      </c>
      <c r="C11" s="13" t="s">
        <v>70</v>
      </c>
      <c r="D11" s="35">
        <v>62.69</v>
      </c>
      <c r="E11" s="35">
        <v>62.69</v>
      </c>
      <c r="F11" s="35"/>
    </row>
    <row r="12" spans="1:6" ht="20.65" customHeight="1">
      <c r="B12" s="45" t="s">
        <v>71</v>
      </c>
      <c r="C12" s="13" t="s">
        <v>72</v>
      </c>
      <c r="D12" s="35">
        <v>31.35</v>
      </c>
      <c r="E12" s="35">
        <v>31.35</v>
      </c>
      <c r="F12" s="35"/>
    </row>
    <row r="13" spans="1:6" ht="20.65" customHeight="1">
      <c r="B13" s="45" t="s">
        <v>73</v>
      </c>
      <c r="C13" s="13" t="s">
        <v>74</v>
      </c>
      <c r="D13" s="35">
        <v>42.29</v>
      </c>
      <c r="E13" s="35">
        <v>42.29</v>
      </c>
      <c r="F13" s="35"/>
    </row>
    <row r="14" spans="1:6" ht="21.6" customHeight="1">
      <c r="B14" s="45" t="s">
        <v>229</v>
      </c>
      <c r="C14" s="13" t="s">
        <v>208</v>
      </c>
      <c r="D14" s="35">
        <v>53</v>
      </c>
      <c r="E14" s="35">
        <v>53</v>
      </c>
      <c r="F14" s="35"/>
    </row>
    <row r="15" spans="1:6" ht="20.65" customHeight="1">
      <c r="B15" s="45" t="s">
        <v>75</v>
      </c>
      <c r="C15" s="13" t="s">
        <v>76</v>
      </c>
      <c r="D15" s="35">
        <v>53</v>
      </c>
      <c r="E15" s="35">
        <v>53</v>
      </c>
      <c r="F15" s="35"/>
    </row>
    <row r="16" spans="1:6" ht="20.65" customHeight="1">
      <c r="B16" s="45" t="s">
        <v>77</v>
      </c>
      <c r="C16" s="13" t="s">
        <v>78</v>
      </c>
      <c r="D16" s="35">
        <v>7.64</v>
      </c>
      <c r="E16" s="35">
        <v>7.64</v>
      </c>
      <c r="F16" s="35"/>
    </row>
    <row r="17" spans="2:6" ht="20.65" customHeight="1">
      <c r="B17" s="45" t="s">
        <v>79</v>
      </c>
      <c r="C17" s="13" t="s">
        <v>80</v>
      </c>
      <c r="D17" s="35">
        <v>24.75</v>
      </c>
      <c r="E17" s="35">
        <v>24.75</v>
      </c>
      <c r="F17" s="35"/>
    </row>
    <row r="18" spans="2:6" ht="20.65" customHeight="1">
      <c r="B18" s="45" t="s">
        <v>81</v>
      </c>
      <c r="C18" s="13" t="s">
        <v>82</v>
      </c>
      <c r="D18" s="35">
        <v>20.61</v>
      </c>
      <c r="E18" s="35">
        <v>20.61</v>
      </c>
      <c r="F18" s="35"/>
    </row>
    <row r="19" spans="2:6" ht="21.6" customHeight="1">
      <c r="B19" s="45" t="s">
        <v>230</v>
      </c>
      <c r="C19" s="13" t="s">
        <v>210</v>
      </c>
      <c r="D19" s="35">
        <v>827.09</v>
      </c>
      <c r="E19" s="35">
        <v>658.16</v>
      </c>
      <c r="F19" s="35">
        <v>168.93</v>
      </c>
    </row>
    <row r="20" spans="2:6" ht="20.65" customHeight="1">
      <c r="B20" s="45" t="s">
        <v>83</v>
      </c>
      <c r="C20" s="13" t="s">
        <v>84</v>
      </c>
      <c r="D20" s="35">
        <v>659.09</v>
      </c>
      <c r="E20" s="35">
        <v>658.16</v>
      </c>
      <c r="F20" s="35">
        <v>0.93</v>
      </c>
    </row>
    <row r="21" spans="2:6" ht="20.65" customHeight="1">
      <c r="B21" s="45" t="s">
        <v>85</v>
      </c>
      <c r="C21" s="13" t="s">
        <v>86</v>
      </c>
      <c r="D21" s="35">
        <v>150.15</v>
      </c>
      <c r="E21" s="35">
        <v>150.15</v>
      </c>
      <c r="F21" s="35"/>
    </row>
    <row r="22" spans="2:6" ht="20.65" customHeight="1">
      <c r="B22" s="45" t="s">
        <v>87</v>
      </c>
      <c r="C22" s="13" t="s">
        <v>88</v>
      </c>
      <c r="D22" s="35">
        <v>508.01</v>
      </c>
      <c r="E22" s="35">
        <v>508.01</v>
      </c>
      <c r="F22" s="35"/>
    </row>
    <row r="23" spans="2:6" ht="20.65" customHeight="1">
      <c r="B23" s="45" t="s">
        <v>89</v>
      </c>
      <c r="C23" s="13" t="s">
        <v>90</v>
      </c>
      <c r="D23" s="35">
        <v>0.93</v>
      </c>
      <c r="E23" s="35"/>
      <c r="F23" s="35">
        <v>0.93</v>
      </c>
    </row>
    <row r="24" spans="2:6" ht="20.65" customHeight="1">
      <c r="B24" s="45" t="s">
        <v>91</v>
      </c>
      <c r="C24" s="13" t="s">
        <v>92</v>
      </c>
      <c r="D24" s="35">
        <v>168</v>
      </c>
      <c r="E24" s="35"/>
      <c r="F24" s="35">
        <v>168</v>
      </c>
    </row>
    <row r="25" spans="2:6" ht="20.65" customHeight="1">
      <c r="B25" s="45" t="s">
        <v>93</v>
      </c>
      <c r="C25" s="13" t="s">
        <v>94</v>
      </c>
      <c r="D25" s="35">
        <v>168</v>
      </c>
      <c r="E25" s="35"/>
      <c r="F25" s="35">
        <v>168</v>
      </c>
    </row>
    <row r="26" spans="2:6" ht="21.6" customHeight="1">
      <c r="B26" s="45" t="s">
        <v>231</v>
      </c>
      <c r="C26" s="13" t="s">
        <v>211</v>
      </c>
      <c r="D26" s="35">
        <v>47.91</v>
      </c>
      <c r="E26" s="35">
        <v>47.91</v>
      </c>
      <c r="F26" s="35"/>
    </row>
    <row r="27" spans="2:6" ht="20.65" customHeight="1">
      <c r="B27" s="45" t="s">
        <v>95</v>
      </c>
      <c r="C27" s="13" t="s">
        <v>96</v>
      </c>
      <c r="D27" s="35">
        <v>47.91</v>
      </c>
      <c r="E27" s="35">
        <v>47.91</v>
      </c>
      <c r="F27" s="35"/>
    </row>
    <row r="28" spans="2:6" ht="20.65" customHeight="1">
      <c r="B28" s="45" t="s">
        <v>97</v>
      </c>
      <c r="C28" s="13" t="s">
        <v>98</v>
      </c>
      <c r="D28" s="35">
        <v>47.91</v>
      </c>
      <c r="E28" s="35">
        <v>47.91</v>
      </c>
      <c r="F28" s="35"/>
    </row>
  </sheetData>
  <mergeCells count="2">
    <mergeCell ref="B3:F4"/>
    <mergeCell ref="B8:C8"/>
  </mergeCells>
  <phoneticPr fontId="36" type="noConversion"/>
  <printOptions horizontalCentered="1"/>
  <pageMargins left="7.8000001609325409E-2" right="7.8000001609325409E-2" top="0.39300000667572021" bottom="7.8000001609325409E-2"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C23" sqref="C23"/>
    </sheetView>
  </sheetViews>
  <sheetFormatPr defaultColWidth="10" defaultRowHeight="14.25"/>
  <cols>
    <col min="1" max="1" width="0.25" customWidth="1"/>
    <col min="2" max="2" width="14.5" customWidth="1"/>
    <col min="3" max="3" width="41" customWidth="1"/>
    <col min="4" max="4" width="26.125" customWidth="1"/>
    <col min="5" max="5" width="9.75" customWidth="1"/>
  </cols>
  <sheetData>
    <row r="1" spans="1:4" ht="16.350000000000001" customHeight="1">
      <c r="A1" s="1"/>
      <c r="B1" s="7" t="s">
        <v>342</v>
      </c>
    </row>
    <row r="2" spans="1:4" ht="16.350000000000001" customHeight="1"/>
    <row r="3" spans="1:4" ht="51.75" customHeight="1">
      <c r="B3" s="101" t="s">
        <v>291</v>
      </c>
      <c r="C3" s="101"/>
      <c r="D3" s="101"/>
    </row>
    <row r="4" spans="1:4" ht="27.6" customHeight="1">
      <c r="B4" s="90" t="s">
        <v>234</v>
      </c>
      <c r="C4" s="90"/>
      <c r="D4" s="90"/>
    </row>
    <row r="5" spans="1:4" ht="19.899999999999999" customHeight="1">
      <c r="D5" s="31" t="s">
        <v>194</v>
      </c>
    </row>
    <row r="6" spans="1:4" ht="37.15" customHeight="1">
      <c r="B6" s="91" t="s">
        <v>249</v>
      </c>
      <c r="C6" s="91"/>
      <c r="D6" s="91" t="s">
        <v>290</v>
      </c>
    </row>
    <row r="7" spans="1:4" ht="27.6" customHeight="1">
      <c r="B7" s="9" t="s">
        <v>237</v>
      </c>
      <c r="C7" s="9" t="s">
        <v>224</v>
      </c>
      <c r="D7" s="91"/>
    </row>
    <row r="8" spans="1:4" ht="20.65" customHeight="1">
      <c r="B8" s="92" t="s">
        <v>199</v>
      </c>
      <c r="C8" s="92"/>
      <c r="D8" s="33">
        <v>168.93</v>
      </c>
    </row>
    <row r="9" spans="1:4" ht="19.899999999999999" customHeight="1">
      <c r="B9" s="45" t="s">
        <v>245</v>
      </c>
      <c r="C9" s="45" t="s">
        <v>246</v>
      </c>
      <c r="D9" s="35">
        <v>0.93</v>
      </c>
    </row>
    <row r="10" spans="1:4" ht="18.95" customHeight="1">
      <c r="B10" s="45" t="s">
        <v>28</v>
      </c>
      <c r="C10" s="45" t="s">
        <v>29</v>
      </c>
      <c r="D10" s="35">
        <v>0.93</v>
      </c>
    </row>
    <row r="11" spans="1:4" ht="19.899999999999999" customHeight="1">
      <c r="B11" s="45" t="s">
        <v>292</v>
      </c>
      <c r="C11" s="45" t="s">
        <v>293</v>
      </c>
      <c r="D11" s="35">
        <v>168</v>
      </c>
    </row>
    <row r="12" spans="1:4" ht="18.95" customHeight="1">
      <c r="B12" s="45" t="s">
        <v>30</v>
      </c>
      <c r="C12" s="45" t="s">
        <v>31</v>
      </c>
      <c r="D12" s="35">
        <v>168</v>
      </c>
    </row>
  </sheetData>
  <mergeCells count="5">
    <mergeCell ref="B3:D3"/>
    <mergeCell ref="B4:D4"/>
    <mergeCell ref="B6:C6"/>
    <mergeCell ref="D6:D7"/>
    <mergeCell ref="B8:C8"/>
  </mergeCells>
  <phoneticPr fontId="36" type="noConversion"/>
  <pageMargins left="0.75" right="0.75" top="0.27000001072883606" bottom="0.27000001072883606"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G23" sqref="G23"/>
    </sheetView>
  </sheetViews>
  <sheetFormatPr defaultColWidth="10" defaultRowHeight="14.25"/>
  <cols>
    <col min="1" max="1" width="0.25" customWidth="1"/>
    <col min="2" max="2" width="15.75" customWidth="1"/>
    <col min="3" max="3" width="36.5" customWidth="1"/>
    <col min="4" max="4" width="37.875" customWidth="1"/>
    <col min="5" max="5" width="9.75" customWidth="1"/>
  </cols>
  <sheetData>
    <row r="1" spans="1:4" ht="16.350000000000001" customHeight="1">
      <c r="A1" s="1"/>
      <c r="B1" s="7" t="s">
        <v>294</v>
      </c>
    </row>
    <row r="2" spans="1:4" ht="16.350000000000001" customHeight="1"/>
    <row r="3" spans="1:4" ht="51.75" customHeight="1">
      <c r="B3" s="76" t="s">
        <v>354</v>
      </c>
      <c r="C3" s="76"/>
      <c r="D3" s="76"/>
    </row>
    <row r="4" spans="1:4" ht="27.6" customHeight="1">
      <c r="B4" s="90" t="s">
        <v>248</v>
      </c>
      <c r="C4" s="90"/>
      <c r="D4" s="90"/>
    </row>
    <row r="5" spans="1:4" ht="19.899999999999999" customHeight="1">
      <c r="D5" s="31" t="s">
        <v>194</v>
      </c>
    </row>
    <row r="6" spans="1:4" ht="39.6" customHeight="1">
      <c r="B6" s="91" t="s">
        <v>249</v>
      </c>
      <c r="C6" s="91"/>
      <c r="D6" s="91" t="s">
        <v>290</v>
      </c>
    </row>
    <row r="7" spans="1:4" ht="31.15" customHeight="1">
      <c r="B7" s="9" t="s">
        <v>237</v>
      </c>
      <c r="C7" s="9" t="s">
        <v>224</v>
      </c>
      <c r="D7" s="91"/>
    </row>
    <row r="8" spans="1:4" ht="20.65" customHeight="1">
      <c r="B8" s="92" t="s">
        <v>199</v>
      </c>
      <c r="C8" s="92"/>
      <c r="D8" s="33">
        <v>168.93</v>
      </c>
    </row>
    <row r="9" spans="1:4" ht="19.899999999999999" customHeight="1">
      <c r="B9" s="34" t="s">
        <v>295</v>
      </c>
      <c r="C9" s="34" t="s">
        <v>293</v>
      </c>
      <c r="D9" s="35">
        <v>168</v>
      </c>
    </row>
    <row r="10" spans="1:4" ht="18.95" customHeight="1">
      <c r="B10" s="34" t="s">
        <v>32</v>
      </c>
      <c r="C10" s="34" t="s">
        <v>31</v>
      </c>
      <c r="D10" s="35">
        <v>168</v>
      </c>
    </row>
    <row r="11" spans="1:4" ht="19.899999999999999" customHeight="1">
      <c r="B11" s="34" t="s">
        <v>257</v>
      </c>
      <c r="C11" s="34" t="s">
        <v>246</v>
      </c>
      <c r="D11" s="35">
        <v>0.93</v>
      </c>
    </row>
    <row r="12" spans="1:4" ht="18.95" customHeight="1">
      <c r="B12" s="34" t="s">
        <v>24</v>
      </c>
      <c r="C12" s="34" t="s">
        <v>25</v>
      </c>
      <c r="D12" s="35">
        <v>0.93</v>
      </c>
    </row>
  </sheetData>
  <mergeCells count="5">
    <mergeCell ref="B3:D3"/>
    <mergeCell ref="B4:D4"/>
    <mergeCell ref="B6:C6"/>
    <mergeCell ref="D6:D7"/>
    <mergeCell ref="B8:C8"/>
  </mergeCells>
  <phoneticPr fontId="36" type="noConversion"/>
  <pageMargins left="0.75" right="0.75" top="0.27000001072883606" bottom="0.27000001072883606"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workbookViewId="0">
      <selection activeCell="B1" sqref="B1"/>
    </sheetView>
  </sheetViews>
  <sheetFormatPr defaultColWidth="10" defaultRowHeight="14.25"/>
  <cols>
    <col min="1" max="1" width="0.375" customWidth="1"/>
    <col min="2" max="2" width="8.25" bestFit="1" customWidth="1"/>
    <col min="3" max="3" width="23.5" customWidth="1"/>
    <col min="4" max="4" width="6.5" customWidth="1"/>
    <col min="5" max="5" width="20.625" customWidth="1"/>
    <col min="6" max="6" width="10.75" customWidth="1"/>
    <col min="7" max="7" width="14" customWidth="1"/>
    <col min="8" max="8" width="18" customWidth="1"/>
    <col min="9" max="9" width="10.625" customWidth="1"/>
    <col min="10" max="10" width="8.5" customWidth="1"/>
    <col min="11" max="11" width="9.5" customWidth="1"/>
    <col min="12" max="12" width="8" bestFit="1" customWidth="1"/>
    <col min="13" max="13" width="11.5" customWidth="1"/>
    <col min="14" max="14" width="8.25" customWidth="1"/>
    <col min="15" max="16" width="11" customWidth="1"/>
    <col min="17" max="17" width="6.875" customWidth="1"/>
    <col min="18" max="18" width="8.75" customWidth="1"/>
    <col min="19" max="19" width="6.875" customWidth="1"/>
    <col min="20" max="20" width="8.125" customWidth="1"/>
    <col min="21" max="21" width="7.625" customWidth="1"/>
    <col min="22" max="22" width="6.5" customWidth="1"/>
    <col min="23" max="23" width="7.375" customWidth="1"/>
    <col min="24" max="24" width="9" customWidth="1"/>
    <col min="25" max="25" width="12.125" customWidth="1"/>
    <col min="26" max="26" width="10.625" customWidth="1"/>
    <col min="27" max="27" width="10.375" customWidth="1"/>
    <col min="28" max="29" width="9.75" customWidth="1"/>
  </cols>
  <sheetData>
    <row r="1" spans="1:27" ht="20.65" customHeight="1">
      <c r="A1" s="1"/>
      <c r="B1" s="7" t="s">
        <v>296</v>
      </c>
    </row>
    <row r="2" spans="1:27" ht="42.2" customHeight="1">
      <c r="B2" s="98" t="s">
        <v>297</v>
      </c>
      <c r="C2" s="98"/>
      <c r="D2" s="98"/>
      <c r="E2" s="98"/>
      <c r="F2" s="98"/>
      <c r="G2" s="98"/>
      <c r="H2" s="98"/>
      <c r="I2" s="98"/>
      <c r="J2" s="98"/>
      <c r="K2" s="98"/>
      <c r="L2" s="98"/>
      <c r="M2" s="98"/>
      <c r="N2" s="98"/>
      <c r="O2" s="98"/>
      <c r="P2" s="98"/>
      <c r="Q2" s="98"/>
      <c r="R2" s="98"/>
      <c r="S2" s="98"/>
      <c r="T2" s="98"/>
      <c r="U2" s="98"/>
      <c r="V2" s="98"/>
      <c r="W2" s="98"/>
      <c r="X2" s="98"/>
      <c r="Y2" s="98"/>
      <c r="Z2" s="98"/>
      <c r="AA2" s="98"/>
    </row>
    <row r="3" spans="1:27" ht="16.350000000000001" customHeight="1">
      <c r="AA3" s="7" t="s">
        <v>194</v>
      </c>
    </row>
    <row r="4" spans="1:27" ht="33.6" customHeight="1">
      <c r="B4" s="102" t="s">
        <v>298</v>
      </c>
      <c r="C4" s="102" t="s">
        <v>299</v>
      </c>
      <c r="D4" s="102" t="s">
        <v>300</v>
      </c>
      <c r="E4" s="102" t="s">
        <v>301</v>
      </c>
      <c r="F4" s="102" t="s">
        <v>302</v>
      </c>
      <c r="G4" s="102" t="s">
        <v>303</v>
      </c>
      <c r="H4" s="102" t="s">
        <v>304</v>
      </c>
      <c r="I4" s="102" t="s">
        <v>305</v>
      </c>
      <c r="J4" s="102" t="s">
        <v>238</v>
      </c>
      <c r="K4" s="102" t="s">
        <v>200</v>
      </c>
      <c r="L4" s="102"/>
      <c r="M4" s="102"/>
      <c r="N4" s="102"/>
      <c r="O4" s="102"/>
      <c r="P4" s="102"/>
      <c r="Q4" s="102" t="s">
        <v>201</v>
      </c>
      <c r="R4" s="102"/>
      <c r="S4" s="102"/>
      <c r="T4" s="102" t="s">
        <v>202</v>
      </c>
      <c r="U4" s="102" t="s">
        <v>271</v>
      </c>
      <c r="V4" s="102" t="s">
        <v>306</v>
      </c>
      <c r="W4" s="102"/>
      <c r="X4" s="102"/>
      <c r="Y4" s="102"/>
      <c r="Z4" s="102"/>
      <c r="AA4" s="102"/>
    </row>
    <row r="5" spans="1:27" ht="38.85" customHeight="1">
      <c r="B5" s="102"/>
      <c r="C5" s="102"/>
      <c r="D5" s="102"/>
      <c r="E5" s="102"/>
      <c r="F5" s="102"/>
      <c r="G5" s="102"/>
      <c r="H5" s="102"/>
      <c r="I5" s="102"/>
      <c r="J5" s="102"/>
      <c r="K5" s="46" t="s">
        <v>225</v>
      </c>
      <c r="L5" s="46" t="s">
        <v>307</v>
      </c>
      <c r="M5" s="46" t="s">
        <v>308</v>
      </c>
      <c r="N5" s="46" t="s">
        <v>309</v>
      </c>
      <c r="O5" s="46" t="s">
        <v>310</v>
      </c>
      <c r="P5" s="46" t="s">
        <v>311</v>
      </c>
      <c r="Q5" s="46" t="s">
        <v>225</v>
      </c>
      <c r="R5" s="46" t="s">
        <v>201</v>
      </c>
      <c r="S5" s="46" t="s">
        <v>312</v>
      </c>
      <c r="T5" s="102"/>
      <c r="U5" s="102"/>
      <c r="V5" s="46" t="s">
        <v>225</v>
      </c>
      <c r="W5" s="46" t="s">
        <v>272</v>
      </c>
      <c r="X5" s="46" t="s">
        <v>273</v>
      </c>
      <c r="Y5" s="46" t="s">
        <v>313</v>
      </c>
      <c r="Z5" s="46" t="s">
        <v>275</v>
      </c>
      <c r="AA5" s="46" t="s">
        <v>314</v>
      </c>
    </row>
    <row r="6" spans="1:27" ht="16.350000000000001" customHeight="1">
      <c r="B6" s="15"/>
      <c r="C6" s="15"/>
      <c r="D6" s="15"/>
      <c r="E6" s="15"/>
      <c r="F6" s="15"/>
      <c r="G6" s="15"/>
      <c r="H6" s="15"/>
      <c r="I6" s="17" t="s">
        <v>199</v>
      </c>
      <c r="J6" s="33">
        <v>168.93</v>
      </c>
      <c r="K6" s="33">
        <v>168.93</v>
      </c>
      <c r="L6" s="33">
        <v>168.93</v>
      </c>
      <c r="M6" s="33" t="s">
        <v>315</v>
      </c>
      <c r="N6" s="33" t="s">
        <v>315</v>
      </c>
      <c r="O6" s="33" t="s">
        <v>315</v>
      </c>
      <c r="P6" s="33" t="s">
        <v>315</v>
      </c>
      <c r="Q6" s="33" t="s">
        <v>315</v>
      </c>
      <c r="R6" s="33" t="s">
        <v>315</v>
      </c>
      <c r="S6" s="33" t="s">
        <v>315</v>
      </c>
      <c r="T6" s="33" t="s">
        <v>315</v>
      </c>
      <c r="U6" s="33" t="s">
        <v>315</v>
      </c>
      <c r="V6" s="33" t="s">
        <v>315</v>
      </c>
      <c r="W6" s="33" t="s">
        <v>315</v>
      </c>
      <c r="X6" s="33" t="s">
        <v>315</v>
      </c>
      <c r="Y6" s="33" t="s">
        <v>315</v>
      </c>
      <c r="Z6" s="33" t="s">
        <v>315</v>
      </c>
      <c r="AA6" s="33" t="s">
        <v>315</v>
      </c>
    </row>
    <row r="7" spans="1:27" ht="16.350000000000001" customHeight="1">
      <c r="B7" s="22" t="s">
        <v>316</v>
      </c>
      <c r="C7" s="23" t="s">
        <v>190</v>
      </c>
      <c r="D7" s="47"/>
      <c r="E7" s="47"/>
      <c r="F7" s="47"/>
      <c r="G7" s="47"/>
      <c r="H7" s="47"/>
      <c r="I7" s="47"/>
      <c r="J7" s="24">
        <v>168.93</v>
      </c>
      <c r="K7" s="24">
        <v>168.93</v>
      </c>
      <c r="L7" s="24">
        <v>168.93</v>
      </c>
      <c r="M7" s="24" t="s">
        <v>315</v>
      </c>
      <c r="N7" s="24" t="s">
        <v>315</v>
      </c>
      <c r="O7" s="24" t="s">
        <v>315</v>
      </c>
      <c r="P7" s="24" t="s">
        <v>315</v>
      </c>
      <c r="Q7" s="24" t="s">
        <v>315</v>
      </c>
      <c r="R7" s="24" t="s">
        <v>315</v>
      </c>
      <c r="S7" s="24" t="s">
        <v>315</v>
      </c>
      <c r="T7" s="24" t="s">
        <v>315</v>
      </c>
      <c r="U7" s="24" t="s">
        <v>315</v>
      </c>
      <c r="V7" s="24" t="s">
        <v>315</v>
      </c>
      <c r="W7" s="24" t="s">
        <v>315</v>
      </c>
      <c r="X7" s="24" t="s">
        <v>315</v>
      </c>
      <c r="Y7" s="24" t="s">
        <v>315</v>
      </c>
      <c r="Z7" s="24" t="s">
        <v>315</v>
      </c>
      <c r="AA7" s="24" t="s">
        <v>315</v>
      </c>
    </row>
    <row r="8" spans="1:27" ht="22.5" customHeight="1">
      <c r="B8" s="22" t="s">
        <v>33</v>
      </c>
      <c r="C8" s="23" t="s">
        <v>34</v>
      </c>
      <c r="D8" s="22" t="s">
        <v>317</v>
      </c>
      <c r="E8" s="22" t="s">
        <v>318</v>
      </c>
      <c r="F8" s="22" t="s">
        <v>319</v>
      </c>
      <c r="G8" s="22" t="s">
        <v>320</v>
      </c>
      <c r="H8" s="22" t="s">
        <v>397</v>
      </c>
      <c r="I8" s="48" t="s">
        <v>322</v>
      </c>
      <c r="J8" s="24">
        <v>0.93</v>
      </c>
      <c r="K8" s="24">
        <v>0.93</v>
      </c>
      <c r="L8" s="24">
        <v>0.93</v>
      </c>
      <c r="M8" s="24" t="s">
        <v>315</v>
      </c>
      <c r="N8" s="24" t="s">
        <v>315</v>
      </c>
      <c r="O8" s="24" t="s">
        <v>315</v>
      </c>
      <c r="P8" s="24" t="s">
        <v>315</v>
      </c>
      <c r="Q8" s="24" t="s">
        <v>315</v>
      </c>
      <c r="R8" s="24" t="s">
        <v>315</v>
      </c>
      <c r="S8" s="24" t="s">
        <v>315</v>
      </c>
      <c r="T8" s="24" t="s">
        <v>315</v>
      </c>
      <c r="U8" s="24" t="s">
        <v>315</v>
      </c>
      <c r="V8" s="24" t="s">
        <v>315</v>
      </c>
      <c r="W8" s="24" t="s">
        <v>315</v>
      </c>
      <c r="X8" s="24" t="s">
        <v>315</v>
      </c>
      <c r="Y8" s="24" t="s">
        <v>315</v>
      </c>
      <c r="Z8" s="24" t="s">
        <v>315</v>
      </c>
      <c r="AA8" s="24" t="s">
        <v>315</v>
      </c>
    </row>
    <row r="9" spans="1:27" ht="32.25" customHeight="1">
      <c r="B9" s="22" t="s">
        <v>33</v>
      </c>
      <c r="C9" s="23" t="s">
        <v>34</v>
      </c>
      <c r="D9" s="22" t="s">
        <v>317</v>
      </c>
      <c r="E9" s="22" t="s">
        <v>318</v>
      </c>
      <c r="F9" s="22" t="s">
        <v>323</v>
      </c>
      <c r="G9" s="22" t="s">
        <v>324</v>
      </c>
      <c r="H9" s="51" t="s">
        <v>325</v>
      </c>
      <c r="I9" s="48" t="s">
        <v>322</v>
      </c>
      <c r="J9" s="24">
        <v>168</v>
      </c>
      <c r="K9" s="24">
        <v>168</v>
      </c>
      <c r="L9" s="24">
        <v>168</v>
      </c>
      <c r="M9" s="24" t="s">
        <v>315</v>
      </c>
      <c r="N9" s="24" t="s">
        <v>315</v>
      </c>
      <c r="O9" s="24" t="s">
        <v>315</v>
      </c>
      <c r="P9" s="24" t="s">
        <v>315</v>
      </c>
      <c r="Q9" s="24" t="s">
        <v>315</v>
      </c>
      <c r="R9" s="24" t="s">
        <v>315</v>
      </c>
      <c r="S9" s="24" t="s">
        <v>315</v>
      </c>
      <c r="T9" s="24" t="s">
        <v>315</v>
      </c>
      <c r="U9" s="24" t="s">
        <v>315</v>
      </c>
      <c r="V9" s="24" t="s">
        <v>315</v>
      </c>
      <c r="W9" s="24" t="s">
        <v>315</v>
      </c>
      <c r="X9" s="24" t="s">
        <v>315</v>
      </c>
      <c r="Y9" s="24" t="s">
        <v>315</v>
      </c>
      <c r="Z9" s="24" t="s">
        <v>315</v>
      </c>
      <c r="AA9" s="24" t="s">
        <v>315</v>
      </c>
    </row>
  </sheetData>
  <mergeCells count="15">
    <mergeCell ref="B2:AA2"/>
    <mergeCell ref="B4:B5"/>
    <mergeCell ref="C4:C5"/>
    <mergeCell ref="D4:D5"/>
    <mergeCell ref="E4:E5"/>
    <mergeCell ref="F4:F5"/>
    <mergeCell ref="G4:G5"/>
    <mergeCell ref="H4:H5"/>
    <mergeCell ref="I4:I5"/>
    <mergeCell ref="J4:J5"/>
    <mergeCell ref="K4:P4"/>
    <mergeCell ref="Q4:S4"/>
    <mergeCell ref="T4:T5"/>
    <mergeCell ref="U4:U5"/>
    <mergeCell ref="V4:AA4"/>
  </mergeCells>
  <phoneticPr fontId="36" type="noConversion"/>
  <printOptions horizontalCentered="1"/>
  <pageMargins left="0.11800000071525574" right="0.11800000071525574" top="0.39300000667572021" bottom="7.8000001609325409E-2"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10" workbookViewId="0">
      <selection activeCell="C8" sqref="C8:G8"/>
    </sheetView>
  </sheetViews>
  <sheetFormatPr defaultColWidth="10" defaultRowHeight="14.25"/>
  <cols>
    <col min="1" max="1" width="0.25" customWidth="1"/>
    <col min="2" max="2" width="19.625" customWidth="1"/>
    <col min="3" max="3" width="35.5" bestFit="1" customWidth="1"/>
    <col min="4" max="4" width="16.75" customWidth="1"/>
    <col min="5" max="5" width="17.25" customWidth="1"/>
    <col min="6" max="6" width="16.25" customWidth="1"/>
    <col min="7" max="7" width="18.5" customWidth="1"/>
    <col min="8" max="8" width="12.625" customWidth="1"/>
  </cols>
  <sheetData>
    <row r="1" spans="1:8" ht="16.350000000000001" customHeight="1">
      <c r="A1" s="1"/>
      <c r="B1" s="7" t="s">
        <v>410</v>
      </c>
      <c r="C1" s="1"/>
      <c r="D1" s="1"/>
      <c r="E1" s="1"/>
      <c r="F1" s="1"/>
      <c r="G1" s="1"/>
    </row>
    <row r="2" spans="1:8" ht="16.350000000000001" customHeight="1"/>
    <row r="3" spans="1:8" ht="16.350000000000001" customHeight="1">
      <c r="B3" s="76" t="s">
        <v>344</v>
      </c>
      <c r="C3" s="76"/>
      <c r="D3" s="76"/>
      <c r="E3" s="76"/>
      <c r="F3" s="76"/>
      <c r="G3" s="76"/>
    </row>
    <row r="4" spans="1:8" ht="45.75" customHeight="1">
      <c r="B4" s="76"/>
      <c r="C4" s="76"/>
      <c r="D4" s="76"/>
      <c r="E4" s="76"/>
      <c r="F4" s="76"/>
      <c r="G4" s="76"/>
    </row>
    <row r="5" spans="1:8" ht="16.350000000000001" customHeight="1"/>
    <row r="6" spans="1:8" ht="19.899999999999999" customHeight="1">
      <c r="G6" s="49" t="s">
        <v>194</v>
      </c>
    </row>
    <row r="7" spans="1:8" ht="37.9" customHeight="1">
      <c r="B7" s="50" t="s">
        <v>326</v>
      </c>
      <c r="C7" s="103" t="s">
        <v>345</v>
      </c>
      <c r="D7" s="103"/>
      <c r="E7" s="17" t="s">
        <v>327</v>
      </c>
      <c r="F7" s="104">
        <v>1064.33</v>
      </c>
      <c r="G7" s="104"/>
    </row>
    <row r="8" spans="1:8" ht="219" customHeight="1">
      <c r="B8" s="50" t="s">
        <v>328</v>
      </c>
      <c r="C8" s="105" t="s">
        <v>409</v>
      </c>
      <c r="D8" s="106"/>
      <c r="E8" s="106"/>
      <c r="F8" s="106"/>
      <c r="G8" s="106"/>
      <c r="H8" s="55"/>
    </row>
    <row r="9" spans="1:8" ht="23.25" customHeight="1">
      <c r="B9" s="107" t="s">
        <v>347</v>
      </c>
      <c r="C9" s="17" t="s">
        <v>348</v>
      </c>
      <c r="D9" s="17" t="s">
        <v>330</v>
      </c>
      <c r="E9" s="17" t="s">
        <v>331</v>
      </c>
      <c r="F9" s="17" t="s">
        <v>332</v>
      </c>
      <c r="G9" s="17" t="s">
        <v>333</v>
      </c>
    </row>
    <row r="10" spans="1:8" ht="23.25" customHeight="1">
      <c r="B10" s="107"/>
      <c r="C10" s="64" t="s">
        <v>321</v>
      </c>
      <c r="D10" s="64">
        <v>0.09</v>
      </c>
      <c r="E10" s="64" t="s">
        <v>407</v>
      </c>
      <c r="F10" s="64" t="s">
        <v>406</v>
      </c>
      <c r="G10" s="64">
        <v>0.93</v>
      </c>
    </row>
    <row r="11" spans="1:8" ht="23.25" customHeight="1">
      <c r="B11" s="107"/>
      <c r="C11" s="64" t="s">
        <v>408</v>
      </c>
      <c r="D11" s="64">
        <v>15.78</v>
      </c>
      <c r="E11" s="64" t="s">
        <v>407</v>
      </c>
      <c r="F11" s="64" t="s">
        <v>406</v>
      </c>
      <c r="G11" s="67">
        <v>168</v>
      </c>
    </row>
    <row r="12" spans="1:8" ht="23.25" customHeight="1">
      <c r="B12" s="107"/>
      <c r="C12" s="64" t="s">
        <v>405</v>
      </c>
      <c r="D12" s="64">
        <v>84.13</v>
      </c>
      <c r="E12" s="64" t="s">
        <v>407</v>
      </c>
      <c r="F12" s="64" t="s">
        <v>372</v>
      </c>
      <c r="G12" s="67">
        <v>895.4</v>
      </c>
    </row>
  </sheetData>
  <mergeCells count="5">
    <mergeCell ref="B3:G4"/>
    <mergeCell ref="C7:D7"/>
    <mergeCell ref="F7:G7"/>
    <mergeCell ref="C8:G8"/>
    <mergeCell ref="B9:B12"/>
  </mergeCells>
  <phoneticPr fontId="36" type="noConversion"/>
  <printOptions horizontalCentered="1"/>
  <pageMargins left="7.8000001609325409E-2" right="7.8000001609325409E-2" top="0.39300000667572021" bottom="7.8000001609325409E-2" header="0" footer="0"/>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C9" sqref="C9:G9"/>
    </sheetView>
  </sheetViews>
  <sheetFormatPr defaultColWidth="10" defaultRowHeight="14.25"/>
  <cols>
    <col min="1" max="1" width="0.875" customWidth="1"/>
    <col min="2" max="2" width="17.875" customWidth="1"/>
    <col min="3" max="3" width="18.75" customWidth="1"/>
    <col min="4" max="4" width="17.125" customWidth="1"/>
    <col min="5" max="5" width="13.625" customWidth="1"/>
    <col min="6" max="6" width="18.875" customWidth="1"/>
    <col min="7" max="7" width="23.75" customWidth="1"/>
    <col min="8" max="8" width="9.75" customWidth="1"/>
  </cols>
  <sheetData>
    <row r="1" spans="1:7" ht="16.350000000000001" customHeight="1">
      <c r="A1" s="1"/>
      <c r="B1" s="7" t="s">
        <v>395</v>
      </c>
      <c r="C1" s="1"/>
      <c r="D1" s="1"/>
      <c r="E1" s="1"/>
      <c r="F1" s="1"/>
      <c r="G1" s="1"/>
    </row>
    <row r="2" spans="1:7" ht="64.7" customHeight="1">
      <c r="A2" s="1"/>
      <c r="B2" s="112" t="s">
        <v>352</v>
      </c>
      <c r="C2" s="112"/>
      <c r="D2" s="112"/>
      <c r="E2" s="112"/>
      <c r="F2" s="112"/>
      <c r="G2" s="112"/>
    </row>
    <row r="3" spans="1:7" ht="29.25" customHeight="1">
      <c r="B3" s="52" t="s">
        <v>334</v>
      </c>
      <c r="C3" s="111" t="s">
        <v>396</v>
      </c>
      <c r="D3" s="111"/>
      <c r="E3" s="111"/>
      <c r="F3" s="111"/>
      <c r="G3" s="44" t="s">
        <v>194</v>
      </c>
    </row>
    <row r="4" spans="1:7" ht="31.15" customHeight="1">
      <c r="B4" s="53" t="s">
        <v>353</v>
      </c>
      <c r="C4" s="109" t="s">
        <v>374</v>
      </c>
      <c r="D4" s="109"/>
      <c r="E4" s="109"/>
      <c r="F4" s="17" t="s">
        <v>335</v>
      </c>
      <c r="G4" s="48" t="s">
        <v>379</v>
      </c>
    </row>
    <row r="5" spans="1:7" ht="31.15" customHeight="1">
      <c r="B5" s="108" t="s">
        <v>336</v>
      </c>
      <c r="C5" s="110">
        <v>168</v>
      </c>
      <c r="D5" s="110"/>
      <c r="E5" s="110"/>
      <c r="F5" s="56" t="s">
        <v>393</v>
      </c>
      <c r="G5" s="54"/>
    </row>
    <row r="6" spans="1:7" ht="31.15" customHeight="1">
      <c r="B6" s="108"/>
      <c r="C6" s="110"/>
      <c r="D6" s="110"/>
      <c r="E6" s="110"/>
      <c r="F6" s="56" t="s">
        <v>394</v>
      </c>
      <c r="G6" s="66">
        <v>168</v>
      </c>
    </row>
    <row r="7" spans="1:7" ht="41.45" customHeight="1">
      <c r="B7" s="53" t="s">
        <v>337</v>
      </c>
      <c r="C7" s="105" t="s">
        <v>375</v>
      </c>
      <c r="D7" s="105"/>
      <c r="E7" s="105"/>
      <c r="F7" s="105"/>
      <c r="G7" s="105"/>
    </row>
    <row r="8" spans="1:7" ht="43.15" customHeight="1">
      <c r="B8" s="53" t="s">
        <v>338</v>
      </c>
      <c r="C8" s="105"/>
      <c r="D8" s="105"/>
      <c r="E8" s="105"/>
      <c r="F8" s="105"/>
      <c r="G8" s="105"/>
    </row>
    <row r="9" spans="1:7" ht="39.6" customHeight="1">
      <c r="B9" s="53" t="s">
        <v>339</v>
      </c>
      <c r="C9" s="105" t="s">
        <v>375</v>
      </c>
      <c r="D9" s="105"/>
      <c r="E9" s="105"/>
      <c r="F9" s="105"/>
      <c r="G9" s="105"/>
    </row>
    <row r="10" spans="1:7" ht="19.899999999999999" customHeight="1">
      <c r="B10" s="108" t="s">
        <v>392</v>
      </c>
      <c r="C10" s="17" t="s">
        <v>329</v>
      </c>
      <c r="D10" s="17" t="s">
        <v>330</v>
      </c>
      <c r="E10" s="17" t="s">
        <v>331</v>
      </c>
      <c r="F10" s="17" t="s">
        <v>332</v>
      </c>
      <c r="G10" s="17" t="s">
        <v>333</v>
      </c>
    </row>
    <row r="11" spans="1:7" ht="19.899999999999999" customHeight="1">
      <c r="B11" s="108"/>
      <c r="C11" s="65" t="s">
        <v>376</v>
      </c>
      <c r="D11" s="64">
        <v>10</v>
      </c>
      <c r="E11" s="64" t="s">
        <v>356</v>
      </c>
      <c r="F11" s="64" t="s">
        <v>355</v>
      </c>
      <c r="G11" s="64">
        <v>100</v>
      </c>
    </row>
    <row r="12" spans="1:7" ht="19.899999999999999" customHeight="1">
      <c r="B12" s="108"/>
      <c r="C12" s="15" t="s">
        <v>357</v>
      </c>
      <c r="D12" s="64" t="s">
        <v>360</v>
      </c>
      <c r="E12" s="64" t="s">
        <v>359</v>
      </c>
      <c r="F12" s="64" t="s">
        <v>355</v>
      </c>
      <c r="G12" s="64" t="s">
        <v>358</v>
      </c>
    </row>
    <row r="13" spans="1:7" ht="19.899999999999999" customHeight="1">
      <c r="B13" s="108"/>
      <c r="C13" s="15" t="s">
        <v>377</v>
      </c>
      <c r="D13" s="64" t="s">
        <v>360</v>
      </c>
      <c r="E13" s="64" t="s">
        <v>362</v>
      </c>
      <c r="F13" s="64" t="s">
        <v>361</v>
      </c>
      <c r="G13" s="64" t="s">
        <v>358</v>
      </c>
    </row>
    <row r="14" spans="1:7" ht="19.899999999999999" customHeight="1">
      <c r="B14" s="108"/>
      <c r="C14" s="15" t="s">
        <v>363</v>
      </c>
      <c r="D14" s="64" t="s">
        <v>360</v>
      </c>
      <c r="E14" s="64" t="s">
        <v>362</v>
      </c>
      <c r="F14" s="64" t="s">
        <v>361</v>
      </c>
      <c r="G14" s="64" t="s">
        <v>364</v>
      </c>
    </row>
    <row r="15" spans="1:7" ht="19.899999999999999" customHeight="1">
      <c r="B15" s="108"/>
      <c r="C15" s="15" t="s">
        <v>378</v>
      </c>
      <c r="D15" s="64" t="s">
        <v>367</v>
      </c>
      <c r="E15" s="64" t="s">
        <v>366</v>
      </c>
      <c r="F15" s="64" t="s">
        <v>361</v>
      </c>
      <c r="G15" s="64" t="s">
        <v>365</v>
      </c>
    </row>
    <row r="16" spans="1:7" ht="19.899999999999999" customHeight="1">
      <c r="B16" s="108"/>
      <c r="C16" s="15" t="s">
        <v>368</v>
      </c>
      <c r="D16" s="64" t="s">
        <v>367</v>
      </c>
      <c r="E16" s="64" t="s">
        <v>362</v>
      </c>
      <c r="F16" s="64" t="s">
        <v>361</v>
      </c>
      <c r="G16" s="64" t="s">
        <v>364</v>
      </c>
    </row>
    <row r="17" spans="1:7" ht="19.899999999999999" customHeight="1">
      <c r="B17" s="108"/>
      <c r="C17" s="15" t="s">
        <v>369</v>
      </c>
      <c r="D17" s="64" t="s">
        <v>367</v>
      </c>
      <c r="E17" s="64" t="s">
        <v>356</v>
      </c>
      <c r="F17" s="64" t="s">
        <v>355</v>
      </c>
      <c r="G17" s="64" t="s">
        <v>370</v>
      </c>
    </row>
    <row r="18" spans="1:7" ht="18.95" customHeight="1">
      <c r="B18" s="108"/>
      <c r="C18" s="15" t="s">
        <v>371</v>
      </c>
      <c r="D18" s="64" t="s">
        <v>367</v>
      </c>
      <c r="E18" s="64" t="s">
        <v>356</v>
      </c>
      <c r="F18" s="64" t="s">
        <v>372</v>
      </c>
      <c r="G18" s="64" t="s">
        <v>373</v>
      </c>
    </row>
    <row r="19" spans="1:7" ht="15.75">
      <c r="B19" s="61"/>
      <c r="C19" s="62"/>
      <c r="D19" s="62"/>
    </row>
    <row r="20" spans="1:7" ht="54.75" customHeight="1">
      <c r="A20" s="1"/>
      <c r="B20" s="112" t="s">
        <v>352</v>
      </c>
      <c r="C20" s="112"/>
      <c r="D20" s="112"/>
      <c r="E20" s="112"/>
      <c r="F20" s="112"/>
      <c r="G20" s="112"/>
    </row>
    <row r="21" spans="1:7" ht="29.25" customHeight="1">
      <c r="B21" s="52" t="s">
        <v>334</v>
      </c>
      <c r="C21" s="111" t="s">
        <v>396</v>
      </c>
      <c r="D21" s="111"/>
      <c r="E21" s="111"/>
      <c r="F21" s="111"/>
      <c r="G21" s="44" t="s">
        <v>404</v>
      </c>
    </row>
    <row r="22" spans="1:7" ht="31.15" customHeight="1">
      <c r="B22" s="57" t="s">
        <v>353</v>
      </c>
      <c r="C22" s="109" t="s">
        <v>397</v>
      </c>
      <c r="D22" s="109"/>
      <c r="E22" s="109"/>
      <c r="F22" s="56" t="s">
        <v>335</v>
      </c>
      <c r="G22" s="58" t="s">
        <v>379</v>
      </c>
    </row>
    <row r="23" spans="1:7" ht="31.15" customHeight="1">
      <c r="B23" s="108" t="s">
        <v>336</v>
      </c>
      <c r="C23" s="110">
        <v>0.93</v>
      </c>
      <c r="D23" s="110"/>
      <c r="E23" s="110"/>
      <c r="F23" s="56" t="s">
        <v>393</v>
      </c>
      <c r="G23" s="59"/>
    </row>
    <row r="24" spans="1:7" ht="31.15" customHeight="1">
      <c r="B24" s="108"/>
      <c r="C24" s="110"/>
      <c r="D24" s="110"/>
      <c r="E24" s="110"/>
      <c r="F24" s="56" t="s">
        <v>394</v>
      </c>
      <c r="G24" s="66">
        <v>0.93</v>
      </c>
    </row>
    <row r="25" spans="1:7" ht="41.45" customHeight="1">
      <c r="B25" s="57" t="s">
        <v>337</v>
      </c>
      <c r="C25" s="105" t="s">
        <v>398</v>
      </c>
      <c r="D25" s="105"/>
      <c r="E25" s="105"/>
      <c r="F25" s="105"/>
      <c r="G25" s="105"/>
    </row>
    <row r="26" spans="1:7" ht="43.15" customHeight="1">
      <c r="B26" s="57" t="s">
        <v>338</v>
      </c>
      <c r="C26" s="105"/>
      <c r="D26" s="105"/>
      <c r="E26" s="105"/>
      <c r="F26" s="105"/>
      <c r="G26" s="105"/>
    </row>
    <row r="27" spans="1:7" ht="39.6" customHeight="1">
      <c r="B27" s="57" t="s">
        <v>339</v>
      </c>
      <c r="C27" s="105" t="s">
        <v>398</v>
      </c>
      <c r="D27" s="105"/>
      <c r="E27" s="105"/>
      <c r="F27" s="105"/>
      <c r="G27" s="105"/>
    </row>
    <row r="28" spans="1:7" ht="19.899999999999999" customHeight="1">
      <c r="B28" s="108" t="s">
        <v>392</v>
      </c>
      <c r="C28" s="56" t="s">
        <v>329</v>
      </c>
      <c r="D28" s="56" t="s">
        <v>330</v>
      </c>
      <c r="E28" s="56" t="s">
        <v>331</v>
      </c>
      <c r="F28" s="56" t="s">
        <v>332</v>
      </c>
      <c r="G28" s="56" t="s">
        <v>333</v>
      </c>
    </row>
    <row r="29" spans="1:7" ht="19.899999999999999" customHeight="1">
      <c r="B29" s="108"/>
      <c r="C29" s="65" t="s">
        <v>376</v>
      </c>
      <c r="D29" s="64">
        <v>10</v>
      </c>
      <c r="E29" s="64" t="s">
        <v>401</v>
      </c>
      <c r="F29" s="64" t="s">
        <v>403</v>
      </c>
      <c r="G29" s="64">
        <v>100</v>
      </c>
    </row>
    <row r="30" spans="1:7" ht="19.899999999999999" customHeight="1">
      <c r="B30" s="108"/>
      <c r="C30" s="65" t="s">
        <v>400</v>
      </c>
      <c r="D30" s="64" t="s">
        <v>383</v>
      </c>
      <c r="E30" s="64" t="s">
        <v>382</v>
      </c>
      <c r="F30" s="64" t="s">
        <v>355</v>
      </c>
      <c r="G30" s="64" t="s">
        <v>381</v>
      </c>
    </row>
    <row r="31" spans="1:7" ht="19.899999999999999" customHeight="1">
      <c r="B31" s="108"/>
      <c r="C31" s="65" t="s">
        <v>399</v>
      </c>
      <c r="D31" s="64" t="s">
        <v>383</v>
      </c>
      <c r="E31" s="64" t="s">
        <v>402</v>
      </c>
      <c r="F31" s="64" t="s">
        <v>355</v>
      </c>
      <c r="G31" s="64" t="s">
        <v>384</v>
      </c>
    </row>
    <row r="32" spans="1:7" ht="19.899999999999999" customHeight="1">
      <c r="B32" s="108"/>
      <c r="C32" s="65" t="s">
        <v>385</v>
      </c>
      <c r="D32" s="64" t="s">
        <v>383</v>
      </c>
      <c r="E32" s="64" t="s">
        <v>387</v>
      </c>
      <c r="F32" s="64" t="s">
        <v>372</v>
      </c>
      <c r="G32" s="64" t="s">
        <v>386</v>
      </c>
    </row>
    <row r="33" spans="2:7" ht="19.899999999999999" customHeight="1">
      <c r="B33" s="108"/>
      <c r="C33" s="65" t="s">
        <v>380</v>
      </c>
      <c r="D33" s="64" t="s">
        <v>383</v>
      </c>
      <c r="E33" s="64" t="s">
        <v>390</v>
      </c>
      <c r="F33" s="64" t="s">
        <v>388</v>
      </c>
      <c r="G33" s="64" t="s">
        <v>389</v>
      </c>
    </row>
    <row r="34" spans="2:7" ht="19.899999999999999" customHeight="1">
      <c r="B34" s="108"/>
      <c r="C34" s="65" t="s">
        <v>391</v>
      </c>
      <c r="D34" s="64" t="s">
        <v>383</v>
      </c>
      <c r="E34" s="64" t="s">
        <v>356</v>
      </c>
      <c r="F34" s="64" t="s">
        <v>372</v>
      </c>
      <c r="G34" s="64" t="s">
        <v>373</v>
      </c>
    </row>
  </sheetData>
  <mergeCells count="18">
    <mergeCell ref="B2:G2"/>
    <mergeCell ref="C3:F3"/>
    <mergeCell ref="C4:E4"/>
    <mergeCell ref="B5:B6"/>
    <mergeCell ref="C5:E6"/>
    <mergeCell ref="C21:F21"/>
    <mergeCell ref="B20:G20"/>
    <mergeCell ref="C7:G7"/>
    <mergeCell ref="C8:G8"/>
    <mergeCell ref="C9:G9"/>
    <mergeCell ref="B10:B18"/>
    <mergeCell ref="C27:G27"/>
    <mergeCell ref="B28:B34"/>
    <mergeCell ref="C22:E22"/>
    <mergeCell ref="B23:B24"/>
    <mergeCell ref="C23:E24"/>
    <mergeCell ref="C25:G25"/>
    <mergeCell ref="C26:G26"/>
  </mergeCells>
  <phoneticPr fontId="36" type="noConversion"/>
  <pageMargins left="0.75" right="0.75" top="0.27000001072883606" bottom="0.2700000107288360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H10" sqref="H10"/>
    </sheetView>
  </sheetViews>
  <sheetFormatPr defaultColWidth="10" defaultRowHeight="14.25"/>
  <cols>
    <col min="1" max="1" width="0.25" customWidth="1"/>
    <col min="2" max="2" width="23.625" customWidth="1"/>
    <col min="3" max="3" width="17.25" customWidth="1"/>
    <col min="4" max="4" width="25.75" customWidth="1"/>
    <col min="5" max="5" width="17.125" customWidth="1"/>
    <col min="6" max="6" width="16.25" customWidth="1"/>
    <col min="7" max="7" width="15.625" customWidth="1"/>
    <col min="8" max="8" width="16.375" customWidth="1"/>
    <col min="9" max="12" width="9.75" customWidth="1"/>
  </cols>
  <sheetData>
    <row r="1" spans="1:8" ht="16.350000000000001" customHeight="1">
      <c r="A1" s="1"/>
      <c r="B1" s="7" t="s">
        <v>192</v>
      </c>
    </row>
    <row r="2" spans="1:8" ht="16.350000000000001" customHeight="1"/>
    <row r="3" spans="1:8" ht="40.5" customHeight="1">
      <c r="B3" s="76" t="s">
        <v>193</v>
      </c>
      <c r="C3" s="76"/>
      <c r="D3" s="76"/>
      <c r="E3" s="76"/>
      <c r="F3" s="76"/>
      <c r="G3" s="76"/>
      <c r="H3" s="76"/>
    </row>
    <row r="4" spans="1:8" ht="23.25" customHeight="1">
      <c r="H4" s="8" t="s">
        <v>194</v>
      </c>
    </row>
    <row r="5" spans="1:8" ht="43.15" customHeight="1">
      <c r="B5" s="77" t="s">
        <v>195</v>
      </c>
      <c r="C5" s="77"/>
      <c r="D5" s="77" t="s">
        <v>196</v>
      </c>
      <c r="E5" s="77"/>
      <c r="F5" s="77"/>
      <c r="G5" s="77"/>
      <c r="H5" s="77"/>
    </row>
    <row r="6" spans="1:8" ht="43.15" customHeight="1">
      <c r="B6" s="10" t="s">
        <v>197</v>
      </c>
      <c r="C6" s="10" t="s">
        <v>198</v>
      </c>
      <c r="D6" s="10" t="s">
        <v>197</v>
      </c>
      <c r="E6" s="10" t="s">
        <v>199</v>
      </c>
      <c r="F6" s="9" t="s">
        <v>200</v>
      </c>
      <c r="G6" s="9" t="s">
        <v>201</v>
      </c>
      <c r="H6" s="9" t="s">
        <v>202</v>
      </c>
    </row>
    <row r="7" spans="1:8" ht="24.2" customHeight="1">
      <c r="B7" s="11" t="s">
        <v>203</v>
      </c>
      <c r="C7" s="12">
        <v>1064.33</v>
      </c>
      <c r="D7" s="11" t="s">
        <v>204</v>
      </c>
      <c r="E7" s="12">
        <v>1064.33</v>
      </c>
      <c r="F7" s="12">
        <v>1064.33</v>
      </c>
      <c r="G7" s="12"/>
      <c r="H7" s="12"/>
    </row>
    <row r="8" spans="1:8" ht="23.25" customHeight="1">
      <c r="B8" s="13" t="s">
        <v>205</v>
      </c>
      <c r="C8" s="14">
        <v>1064.33</v>
      </c>
      <c r="D8" s="13" t="s">
        <v>206</v>
      </c>
      <c r="E8" s="14">
        <v>136.32</v>
      </c>
      <c r="F8" s="14">
        <v>136.32</v>
      </c>
      <c r="G8" s="14"/>
      <c r="H8" s="14"/>
    </row>
    <row r="9" spans="1:8" ht="23.25" customHeight="1">
      <c r="B9" s="13" t="s">
        <v>207</v>
      </c>
      <c r="C9" s="14"/>
      <c r="D9" s="13" t="s">
        <v>208</v>
      </c>
      <c r="E9" s="14">
        <v>53</v>
      </c>
      <c r="F9" s="14">
        <v>53</v>
      </c>
      <c r="G9" s="14"/>
      <c r="H9" s="14"/>
    </row>
    <row r="10" spans="1:8" ht="23.25" customHeight="1">
      <c r="B10" s="13" t="s">
        <v>209</v>
      </c>
      <c r="C10" s="14"/>
      <c r="D10" s="13" t="s">
        <v>350</v>
      </c>
      <c r="E10" s="14">
        <v>827.09</v>
      </c>
      <c r="F10" s="14">
        <v>827.09</v>
      </c>
      <c r="G10" s="14"/>
      <c r="H10" s="14"/>
    </row>
    <row r="11" spans="1:8" ht="23.25" customHeight="1">
      <c r="B11" s="13"/>
      <c r="C11" s="14"/>
      <c r="D11" s="13" t="s">
        <v>211</v>
      </c>
      <c r="E11" s="14">
        <v>47.91</v>
      </c>
      <c r="F11" s="14">
        <v>47.91</v>
      </c>
      <c r="G11" s="14"/>
      <c r="H11" s="14"/>
    </row>
    <row r="12" spans="1:8" ht="16.350000000000001" customHeight="1">
      <c r="B12" s="15"/>
      <c r="C12" s="16"/>
      <c r="D12" s="15"/>
      <c r="E12" s="16"/>
      <c r="F12" s="16"/>
      <c r="G12" s="16"/>
      <c r="H12" s="16"/>
    </row>
    <row r="13" spans="1:8" ht="22.35" customHeight="1">
      <c r="B13" s="17" t="s">
        <v>212</v>
      </c>
      <c r="C13" s="16"/>
      <c r="D13" s="17" t="s">
        <v>213</v>
      </c>
      <c r="E13" s="16"/>
      <c r="F13" s="16"/>
      <c r="G13" s="16"/>
      <c r="H13" s="16"/>
    </row>
    <row r="14" spans="1:8" ht="21.6" customHeight="1">
      <c r="B14" s="18" t="s">
        <v>214</v>
      </c>
      <c r="C14" s="16"/>
      <c r="D14" s="15"/>
      <c r="E14" s="16"/>
      <c r="F14" s="16"/>
      <c r="G14" s="16"/>
      <c r="H14" s="16"/>
    </row>
    <row r="15" spans="1:8" ht="20.65" customHeight="1">
      <c r="B15" s="18" t="s">
        <v>215</v>
      </c>
      <c r="C15" s="16"/>
      <c r="D15" s="15"/>
      <c r="E15" s="16"/>
      <c r="F15" s="16"/>
      <c r="G15" s="16"/>
      <c r="H15" s="16"/>
    </row>
    <row r="16" spans="1:8" ht="20.65" customHeight="1">
      <c r="B16" s="18" t="s">
        <v>216</v>
      </c>
      <c r="C16" s="16"/>
      <c r="D16" s="15"/>
      <c r="E16" s="16"/>
      <c r="F16" s="16"/>
      <c r="G16" s="16"/>
      <c r="H16" s="16"/>
    </row>
    <row r="17" spans="2:8" ht="16.350000000000001" customHeight="1">
      <c r="B17" s="15"/>
      <c r="C17" s="16"/>
      <c r="D17" s="15"/>
      <c r="E17" s="16"/>
      <c r="F17" s="16"/>
      <c r="G17" s="16"/>
      <c r="H17" s="16"/>
    </row>
    <row r="18" spans="2:8" ht="24.2" customHeight="1">
      <c r="B18" s="11" t="s">
        <v>217</v>
      </c>
      <c r="C18" s="12">
        <v>1064.33</v>
      </c>
      <c r="D18" s="11" t="s">
        <v>218</v>
      </c>
      <c r="E18" s="12">
        <v>1064.33</v>
      </c>
      <c r="F18" s="12">
        <v>1064.33</v>
      </c>
      <c r="G18" s="12"/>
      <c r="H18" s="12"/>
    </row>
  </sheetData>
  <mergeCells count="3">
    <mergeCell ref="B3:H3"/>
    <mergeCell ref="B5:C5"/>
    <mergeCell ref="D5:H5"/>
  </mergeCells>
  <phoneticPr fontId="36" type="noConversion"/>
  <printOptions horizontalCentered="1"/>
  <pageMargins left="7.8000001609325409E-2" right="7.8000001609325409E-2" top="0.39300000667572021" bottom="7.8000001609325409E-2"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K9" sqref="K9"/>
    </sheetView>
  </sheetViews>
  <sheetFormatPr defaultColWidth="10" defaultRowHeight="14.25"/>
  <cols>
    <col min="1" max="1" width="0.125" customWidth="1"/>
    <col min="2" max="2" width="12.375" customWidth="1"/>
    <col min="3" max="3" width="29.125" customWidth="1"/>
    <col min="4" max="4" width="14.125" style="70" customWidth="1"/>
    <col min="5" max="5" width="12.5" customWidth="1"/>
    <col min="6" max="6" width="14.25" customWidth="1"/>
    <col min="7" max="7" width="10.75" customWidth="1"/>
    <col min="8" max="8" width="9.75" customWidth="1"/>
  </cols>
  <sheetData>
    <row r="1" spans="1:7" ht="16.350000000000001" customHeight="1">
      <c r="A1" s="1"/>
      <c r="B1" s="7" t="s">
        <v>219</v>
      </c>
      <c r="C1" s="1"/>
      <c r="D1" s="69"/>
      <c r="E1" s="1"/>
      <c r="F1" s="1"/>
      <c r="G1" s="1"/>
    </row>
    <row r="2" spans="1:7" ht="16.350000000000001" customHeight="1"/>
    <row r="3" spans="1:7" ht="21.6" customHeight="1">
      <c r="B3" s="78" t="s">
        <v>220</v>
      </c>
      <c r="C3" s="78"/>
      <c r="D3" s="78"/>
      <c r="E3" s="78"/>
      <c r="F3" s="78"/>
      <c r="G3" s="78"/>
    </row>
    <row r="4" spans="1:7" ht="19.899999999999999" customHeight="1">
      <c r="B4" s="78"/>
      <c r="C4" s="78"/>
      <c r="D4" s="78"/>
      <c r="E4" s="78"/>
      <c r="F4" s="78"/>
      <c r="G4" s="78"/>
    </row>
    <row r="5" spans="1:7" ht="16.350000000000001" customHeight="1">
      <c r="B5" s="1"/>
      <c r="C5" s="1"/>
      <c r="D5" s="69"/>
      <c r="E5" s="1"/>
      <c r="F5" s="1"/>
      <c r="G5" s="1"/>
    </row>
    <row r="6" spans="1:7" ht="20.65" customHeight="1">
      <c r="B6" s="1"/>
      <c r="C6" s="1"/>
      <c r="D6" s="69"/>
      <c r="E6" s="1"/>
      <c r="F6" s="1"/>
      <c r="G6" s="19" t="s">
        <v>194</v>
      </c>
    </row>
    <row r="7" spans="1:7" ht="34.5" customHeight="1">
      <c r="B7" s="79" t="s">
        <v>221</v>
      </c>
      <c r="C7" s="80"/>
      <c r="D7" s="84" t="s">
        <v>340</v>
      </c>
      <c r="E7" s="79" t="s">
        <v>222</v>
      </c>
      <c r="F7" s="81"/>
      <c r="G7" s="80"/>
    </row>
    <row r="8" spans="1:7" ht="29.25" customHeight="1">
      <c r="B8" s="68" t="s">
        <v>223</v>
      </c>
      <c r="C8" s="68" t="s">
        <v>224</v>
      </c>
      <c r="D8" s="85"/>
      <c r="E8" s="68" t="s">
        <v>225</v>
      </c>
      <c r="F8" s="68" t="s">
        <v>226</v>
      </c>
      <c r="G8" s="68" t="s">
        <v>227</v>
      </c>
    </row>
    <row r="9" spans="1:7" ht="22.35" customHeight="1">
      <c r="B9" s="82" t="s">
        <v>199</v>
      </c>
      <c r="C9" s="83"/>
      <c r="D9" s="71">
        <f>D10+D15+D20+D28</f>
        <v>1045.4360000000001</v>
      </c>
      <c r="E9" s="21">
        <v>1064.33</v>
      </c>
      <c r="F9" s="21">
        <v>895.4</v>
      </c>
      <c r="G9" s="21">
        <v>168.93</v>
      </c>
    </row>
    <row r="10" spans="1:7" ht="19.899999999999999" customHeight="1">
      <c r="B10" s="22" t="s">
        <v>228</v>
      </c>
      <c r="C10" s="23" t="s">
        <v>206</v>
      </c>
      <c r="D10" s="72">
        <f>D11</f>
        <v>128.4</v>
      </c>
      <c r="E10" s="24">
        <v>136.32</v>
      </c>
      <c r="F10" s="24">
        <v>136.32</v>
      </c>
      <c r="G10" s="24"/>
    </row>
    <row r="11" spans="1:7" ht="17.25" customHeight="1">
      <c r="B11" s="22" t="s">
        <v>99</v>
      </c>
      <c r="C11" s="23" t="s">
        <v>100</v>
      </c>
      <c r="D11" s="72">
        <f>D12+D13+D14</f>
        <v>128.4</v>
      </c>
      <c r="E11" s="24">
        <v>136.32</v>
      </c>
      <c r="F11" s="24">
        <v>136.32</v>
      </c>
      <c r="G11" s="24"/>
    </row>
    <row r="12" spans="1:7" ht="18.95" customHeight="1">
      <c r="B12" s="22" t="s">
        <v>101</v>
      </c>
      <c r="C12" s="23" t="s">
        <v>102</v>
      </c>
      <c r="D12" s="72">
        <v>57.6</v>
      </c>
      <c r="E12" s="24">
        <v>62.69</v>
      </c>
      <c r="F12" s="24">
        <v>62.69</v>
      </c>
      <c r="G12" s="24"/>
    </row>
    <row r="13" spans="1:7" ht="18.95" customHeight="1">
      <c r="B13" s="22" t="s">
        <v>103</v>
      </c>
      <c r="C13" s="23" t="s">
        <v>104</v>
      </c>
      <c r="D13" s="72">
        <v>28.8</v>
      </c>
      <c r="E13" s="24">
        <v>31.35</v>
      </c>
      <c r="F13" s="24">
        <v>31.35</v>
      </c>
      <c r="G13" s="24"/>
    </row>
    <row r="14" spans="1:7" ht="18.95" customHeight="1">
      <c r="B14" s="22" t="s">
        <v>105</v>
      </c>
      <c r="C14" s="23" t="s">
        <v>106</v>
      </c>
      <c r="D14" s="72">
        <v>42</v>
      </c>
      <c r="E14" s="24">
        <v>42.29</v>
      </c>
      <c r="F14" s="24">
        <v>42.29</v>
      </c>
      <c r="G14" s="24"/>
    </row>
    <row r="15" spans="1:7" ht="19.899999999999999" customHeight="1">
      <c r="B15" s="22" t="s">
        <v>229</v>
      </c>
      <c r="C15" s="23" t="s">
        <v>208</v>
      </c>
      <c r="D15" s="72">
        <f>D16</f>
        <v>56.28</v>
      </c>
      <c r="E15" s="24">
        <v>53</v>
      </c>
      <c r="F15" s="24">
        <v>53</v>
      </c>
      <c r="G15" s="24"/>
    </row>
    <row r="16" spans="1:7" ht="17.25" customHeight="1">
      <c r="B16" s="22" t="s">
        <v>107</v>
      </c>
      <c r="C16" s="23" t="s">
        <v>108</v>
      </c>
      <c r="D16" s="72">
        <f>D17+D18+D19</f>
        <v>56.28</v>
      </c>
      <c r="E16" s="24">
        <v>53</v>
      </c>
      <c r="F16" s="24">
        <v>53</v>
      </c>
      <c r="G16" s="24"/>
    </row>
    <row r="17" spans="2:7" ht="18.95" customHeight="1">
      <c r="B17" s="22" t="s">
        <v>109</v>
      </c>
      <c r="C17" s="23" t="s">
        <v>110</v>
      </c>
      <c r="D17" s="72">
        <v>6.39</v>
      </c>
      <c r="E17" s="24">
        <v>7.64</v>
      </c>
      <c r="F17" s="24">
        <v>7.64</v>
      </c>
      <c r="G17" s="24"/>
    </row>
    <row r="18" spans="2:7" ht="18.95" customHeight="1">
      <c r="B18" s="22" t="s">
        <v>111</v>
      </c>
      <c r="C18" s="23" t="s">
        <v>112</v>
      </c>
      <c r="D18" s="72">
        <v>22.41</v>
      </c>
      <c r="E18" s="24">
        <v>24.75</v>
      </c>
      <c r="F18" s="24">
        <v>24.75</v>
      </c>
      <c r="G18" s="24"/>
    </row>
    <row r="19" spans="2:7" ht="18.95" customHeight="1">
      <c r="B19" s="22" t="s">
        <v>113</v>
      </c>
      <c r="C19" s="23" t="s">
        <v>114</v>
      </c>
      <c r="D19" s="72">
        <v>27.48</v>
      </c>
      <c r="E19" s="24">
        <v>20.61</v>
      </c>
      <c r="F19" s="24">
        <v>20.61</v>
      </c>
      <c r="G19" s="24"/>
    </row>
    <row r="20" spans="2:7" ht="19.899999999999999" customHeight="1">
      <c r="B20" s="22" t="s">
        <v>230</v>
      </c>
      <c r="C20" s="23" t="s">
        <v>210</v>
      </c>
      <c r="D20" s="72">
        <f>D21</f>
        <v>816.55600000000004</v>
      </c>
      <c r="E20" s="24">
        <v>827.09</v>
      </c>
      <c r="F20" s="24">
        <v>658.16</v>
      </c>
      <c r="G20" s="24">
        <v>168.93</v>
      </c>
    </row>
    <row r="21" spans="2:7" ht="17.25" customHeight="1">
      <c r="B21" s="22" t="s">
        <v>115</v>
      </c>
      <c r="C21" s="23" t="s">
        <v>116</v>
      </c>
      <c r="D21" s="72">
        <f>D22+D23++D24+D25+D26+D27</f>
        <v>816.55600000000004</v>
      </c>
      <c r="E21" s="24">
        <v>659.09</v>
      </c>
      <c r="F21" s="24">
        <v>658.16</v>
      </c>
      <c r="G21" s="24">
        <v>0.93</v>
      </c>
    </row>
    <row r="22" spans="2:7" ht="18.95" customHeight="1">
      <c r="B22" s="22" t="s">
        <v>117</v>
      </c>
      <c r="C22" s="23" t="s">
        <v>118</v>
      </c>
      <c r="D22" s="72">
        <v>276.32</v>
      </c>
      <c r="E22" s="24">
        <v>150.15</v>
      </c>
      <c r="F22" s="24">
        <v>150.15</v>
      </c>
      <c r="G22" s="24"/>
    </row>
    <row r="23" spans="2:7" ht="18.95" customHeight="1">
      <c r="B23" s="22" t="s">
        <v>119</v>
      </c>
      <c r="C23" s="23" t="s">
        <v>120</v>
      </c>
      <c r="D23" s="72">
        <v>440.23599999999999</v>
      </c>
      <c r="E23" s="24">
        <v>508.01</v>
      </c>
      <c r="F23" s="24">
        <v>508.01</v>
      </c>
      <c r="G23" s="24"/>
    </row>
    <row r="24" spans="2:7" ht="18.95" customHeight="1">
      <c r="B24" s="22">
        <v>2130122</v>
      </c>
      <c r="C24" s="23" t="s">
        <v>343</v>
      </c>
      <c r="D24" s="72">
        <v>100</v>
      </c>
      <c r="E24" s="24"/>
      <c r="F24" s="24"/>
      <c r="G24" s="24"/>
    </row>
    <row r="25" spans="2:7" ht="18.95" customHeight="1">
      <c r="B25" s="22" t="s">
        <v>121</v>
      </c>
      <c r="C25" s="23" t="s">
        <v>122</v>
      </c>
      <c r="D25" s="72"/>
      <c r="E25" s="24">
        <v>0.93</v>
      </c>
      <c r="F25" s="24"/>
      <c r="G25" s="24">
        <v>0.93</v>
      </c>
    </row>
    <row r="26" spans="2:7" ht="17.25" customHeight="1">
      <c r="B26" s="22" t="s">
        <v>123</v>
      </c>
      <c r="C26" s="23" t="s">
        <v>124</v>
      </c>
      <c r="D26" s="72"/>
      <c r="E26" s="24">
        <v>168</v>
      </c>
      <c r="F26" s="24"/>
      <c r="G26" s="24">
        <v>168</v>
      </c>
    </row>
    <row r="27" spans="2:7" ht="18.95" customHeight="1">
      <c r="B27" s="22" t="s">
        <v>125</v>
      </c>
      <c r="C27" s="60" t="s">
        <v>349</v>
      </c>
      <c r="D27" s="72"/>
      <c r="E27" s="24">
        <v>168</v>
      </c>
      <c r="F27" s="24"/>
      <c r="G27" s="24">
        <v>168</v>
      </c>
    </row>
    <row r="28" spans="2:7" ht="19.899999999999999" customHeight="1">
      <c r="B28" s="22" t="s">
        <v>231</v>
      </c>
      <c r="C28" s="23" t="s">
        <v>211</v>
      </c>
      <c r="D28" s="72">
        <f>D29</f>
        <v>44.2</v>
      </c>
      <c r="E28" s="24">
        <v>47.91</v>
      </c>
      <c r="F28" s="24">
        <v>47.91</v>
      </c>
      <c r="G28" s="24"/>
    </row>
    <row r="29" spans="2:7" ht="17.25" customHeight="1">
      <c r="B29" s="22" t="s">
        <v>126</v>
      </c>
      <c r="C29" s="23" t="s">
        <v>127</v>
      </c>
      <c r="D29" s="72">
        <f>D30</f>
        <v>44.2</v>
      </c>
      <c r="E29" s="24">
        <v>47.91</v>
      </c>
      <c r="F29" s="24">
        <v>47.91</v>
      </c>
      <c r="G29" s="24"/>
    </row>
    <row r="30" spans="2:7" ht="18.95" customHeight="1">
      <c r="B30" s="22" t="s">
        <v>128</v>
      </c>
      <c r="C30" s="23" t="s">
        <v>129</v>
      </c>
      <c r="D30" s="72">
        <v>44.2</v>
      </c>
      <c r="E30" s="24">
        <v>47.91</v>
      </c>
      <c r="F30" s="24">
        <v>47.91</v>
      </c>
      <c r="G30" s="24"/>
    </row>
    <row r="31" spans="2:7" ht="23.25" customHeight="1">
      <c r="B31" s="25"/>
      <c r="C31" s="1"/>
      <c r="D31" s="69"/>
      <c r="E31" s="1"/>
      <c r="F31" s="1"/>
      <c r="G31" s="1"/>
    </row>
  </sheetData>
  <mergeCells count="5">
    <mergeCell ref="B3:G4"/>
    <mergeCell ref="B7:C7"/>
    <mergeCell ref="E7:G7"/>
    <mergeCell ref="B9:C9"/>
    <mergeCell ref="D7:D8"/>
  </mergeCells>
  <phoneticPr fontId="36" type="noConversion"/>
  <printOptions horizontalCentered="1"/>
  <pageMargins left="7.8000001609325409E-2" right="7.8000001609325409E-2" top="0.39300000667572021" bottom="7.8000001609325409E-2"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B1" sqref="B1"/>
    </sheetView>
  </sheetViews>
  <sheetFormatPr defaultColWidth="10" defaultRowHeight="14.25"/>
  <cols>
    <col min="1" max="1" width="0.25" customWidth="1"/>
    <col min="2" max="2" width="12.75" customWidth="1"/>
    <col min="3" max="3" width="26.375" bestFit="1" customWidth="1"/>
    <col min="4" max="4" width="17.125" customWidth="1"/>
    <col min="5" max="5" width="16.5" customWidth="1"/>
    <col min="6" max="6" width="17.5" customWidth="1"/>
    <col min="7" max="7" width="9.75" customWidth="1"/>
  </cols>
  <sheetData>
    <row r="1" spans="1:6" ht="18.2" customHeight="1">
      <c r="A1" s="1"/>
      <c r="B1" s="26" t="s">
        <v>232</v>
      </c>
      <c r="C1" s="27"/>
      <c r="D1" s="27"/>
      <c r="E1" s="27"/>
      <c r="F1" s="27"/>
    </row>
    <row r="2" spans="1:6" ht="16.350000000000001" customHeight="1"/>
    <row r="3" spans="1:6" ht="16.350000000000001" customHeight="1">
      <c r="B3" s="86" t="s">
        <v>233</v>
      </c>
      <c r="C3" s="86"/>
      <c r="D3" s="86"/>
      <c r="E3" s="86"/>
      <c r="F3" s="86"/>
    </row>
    <row r="4" spans="1:6" ht="16.350000000000001" customHeight="1">
      <c r="B4" s="86"/>
      <c r="C4" s="86"/>
      <c r="D4" s="86"/>
      <c r="E4" s="86"/>
      <c r="F4" s="86"/>
    </row>
    <row r="5" spans="1:6" ht="16.350000000000001" customHeight="1">
      <c r="B5" s="87" t="s">
        <v>234</v>
      </c>
      <c r="C5" s="87"/>
      <c r="D5" s="87"/>
      <c r="E5" s="87"/>
      <c r="F5" s="87"/>
    </row>
    <row r="6" spans="1:6" ht="19.899999999999999" customHeight="1">
      <c r="B6" s="27"/>
      <c r="C6" s="27"/>
      <c r="D6" s="27"/>
      <c r="E6" s="27"/>
      <c r="F6" s="19" t="s">
        <v>194</v>
      </c>
    </row>
    <row r="7" spans="1:6" ht="36.200000000000003" customHeight="1">
      <c r="B7" s="88" t="s">
        <v>235</v>
      </c>
      <c r="C7" s="88"/>
      <c r="D7" s="88" t="s">
        <v>236</v>
      </c>
      <c r="E7" s="88"/>
      <c r="F7" s="88"/>
    </row>
    <row r="8" spans="1:6" ht="27.6" customHeight="1">
      <c r="B8" s="28" t="s">
        <v>237</v>
      </c>
      <c r="C8" s="28" t="s">
        <v>224</v>
      </c>
      <c r="D8" s="28" t="s">
        <v>238</v>
      </c>
      <c r="E8" s="28" t="s">
        <v>239</v>
      </c>
      <c r="F8" s="28" t="s">
        <v>240</v>
      </c>
    </row>
    <row r="9" spans="1:6" ht="19.899999999999999" customHeight="1">
      <c r="B9" s="89" t="s">
        <v>199</v>
      </c>
      <c r="C9" s="89"/>
      <c r="D9" s="29">
        <v>895.4</v>
      </c>
      <c r="E9" s="29">
        <v>725.44</v>
      </c>
      <c r="F9" s="29">
        <v>169.96</v>
      </c>
    </row>
    <row r="10" spans="1:6" ht="19.899999999999999" customHeight="1">
      <c r="B10" s="22" t="s">
        <v>241</v>
      </c>
      <c r="C10" s="23" t="s">
        <v>242</v>
      </c>
      <c r="D10" s="30">
        <v>674.3</v>
      </c>
      <c r="E10" s="30">
        <v>674.3</v>
      </c>
      <c r="F10" s="30"/>
    </row>
    <row r="11" spans="1:6" ht="18.95" customHeight="1">
      <c r="B11" s="22" t="s">
        <v>134</v>
      </c>
      <c r="C11" s="23" t="s">
        <v>135</v>
      </c>
      <c r="D11" s="30">
        <v>201.58</v>
      </c>
      <c r="E11" s="30">
        <v>201.58</v>
      </c>
      <c r="F11" s="30"/>
    </row>
    <row r="12" spans="1:6" ht="18.95" customHeight="1">
      <c r="B12" s="22" t="s">
        <v>136</v>
      </c>
      <c r="C12" s="23" t="s">
        <v>137</v>
      </c>
      <c r="D12" s="30">
        <v>47.81</v>
      </c>
      <c r="E12" s="30">
        <v>47.81</v>
      </c>
      <c r="F12" s="30"/>
    </row>
    <row r="13" spans="1:6" ht="18.95" customHeight="1">
      <c r="B13" s="22" t="s">
        <v>138</v>
      </c>
      <c r="C13" s="23" t="s">
        <v>139</v>
      </c>
      <c r="D13" s="30">
        <v>6.78</v>
      </c>
      <c r="E13" s="30">
        <v>6.78</v>
      </c>
      <c r="F13" s="30"/>
    </row>
    <row r="14" spans="1:6" ht="18.95" customHeight="1">
      <c r="B14" s="22" t="s">
        <v>140</v>
      </c>
      <c r="C14" s="23" t="s">
        <v>141</v>
      </c>
      <c r="D14" s="30">
        <v>206.49</v>
      </c>
      <c r="E14" s="30">
        <v>206.49</v>
      </c>
      <c r="F14" s="30"/>
    </row>
    <row r="15" spans="1:6" ht="18.95" customHeight="1">
      <c r="B15" s="22" t="s">
        <v>142</v>
      </c>
      <c r="C15" s="23" t="s">
        <v>143</v>
      </c>
      <c r="D15" s="30">
        <v>62.69</v>
      </c>
      <c r="E15" s="30">
        <v>62.69</v>
      </c>
      <c r="F15" s="30"/>
    </row>
    <row r="16" spans="1:6" ht="18.95" customHeight="1">
      <c r="B16" s="22" t="s">
        <v>144</v>
      </c>
      <c r="C16" s="23" t="s">
        <v>145</v>
      </c>
      <c r="D16" s="30">
        <v>31.35</v>
      </c>
      <c r="E16" s="30">
        <v>31.35</v>
      </c>
      <c r="F16" s="30"/>
    </row>
    <row r="17" spans="2:6" ht="18.95" customHeight="1">
      <c r="B17" s="22" t="s">
        <v>146</v>
      </c>
      <c r="C17" s="23" t="s">
        <v>147</v>
      </c>
      <c r="D17" s="30">
        <v>31.94</v>
      </c>
      <c r="E17" s="30">
        <v>31.94</v>
      </c>
      <c r="F17" s="30"/>
    </row>
    <row r="18" spans="2:6" ht="18.95" customHeight="1">
      <c r="B18" s="22" t="s">
        <v>148</v>
      </c>
      <c r="C18" s="23" t="s">
        <v>149</v>
      </c>
      <c r="D18" s="30">
        <v>9.18</v>
      </c>
      <c r="E18" s="30">
        <v>9.18</v>
      </c>
      <c r="F18" s="30"/>
    </row>
    <row r="19" spans="2:6" ht="18.95" customHeight="1">
      <c r="B19" s="22" t="s">
        <v>150</v>
      </c>
      <c r="C19" s="23" t="s">
        <v>151</v>
      </c>
      <c r="D19" s="30">
        <v>47.91</v>
      </c>
      <c r="E19" s="30">
        <v>47.91</v>
      </c>
      <c r="F19" s="30"/>
    </row>
    <row r="20" spans="2:6" ht="18.95" customHeight="1">
      <c r="B20" s="22" t="s">
        <v>152</v>
      </c>
      <c r="C20" s="23" t="s">
        <v>153</v>
      </c>
      <c r="D20" s="30">
        <v>11.88</v>
      </c>
      <c r="E20" s="30">
        <v>11.88</v>
      </c>
      <c r="F20" s="30"/>
    </row>
    <row r="21" spans="2:6" ht="18.95" customHeight="1">
      <c r="B21" s="22" t="s">
        <v>154</v>
      </c>
      <c r="C21" s="23" t="s">
        <v>155</v>
      </c>
      <c r="D21" s="30">
        <v>16.68</v>
      </c>
      <c r="E21" s="30">
        <v>16.68</v>
      </c>
      <c r="F21" s="30"/>
    </row>
    <row r="22" spans="2:6" ht="19.899999999999999" customHeight="1">
      <c r="B22" s="22" t="s">
        <v>243</v>
      </c>
      <c r="C22" s="23" t="s">
        <v>244</v>
      </c>
      <c r="D22" s="30">
        <v>178.53</v>
      </c>
      <c r="E22" s="30">
        <v>8.57</v>
      </c>
      <c r="F22" s="30">
        <v>169.96</v>
      </c>
    </row>
    <row r="23" spans="2:6" ht="18.95" customHeight="1">
      <c r="B23" s="22" t="s">
        <v>156</v>
      </c>
      <c r="C23" s="23" t="s">
        <v>157</v>
      </c>
      <c r="D23" s="30">
        <v>13.8</v>
      </c>
      <c r="E23" s="30"/>
      <c r="F23" s="30">
        <v>13.8</v>
      </c>
    </row>
    <row r="24" spans="2:6" ht="18.95" customHeight="1">
      <c r="B24" s="22" t="s">
        <v>158</v>
      </c>
      <c r="C24" s="23" t="s">
        <v>159</v>
      </c>
      <c r="D24" s="30">
        <v>2.5</v>
      </c>
      <c r="E24" s="30"/>
      <c r="F24" s="30">
        <v>2.5</v>
      </c>
    </row>
    <row r="25" spans="2:6" ht="18.95" customHeight="1">
      <c r="B25" s="22" t="s">
        <v>160</v>
      </c>
      <c r="C25" s="23" t="s">
        <v>161</v>
      </c>
      <c r="D25" s="30">
        <v>5</v>
      </c>
      <c r="E25" s="30"/>
      <c r="F25" s="30">
        <v>5</v>
      </c>
    </row>
    <row r="26" spans="2:6" ht="18.95" customHeight="1">
      <c r="B26" s="22" t="s">
        <v>162</v>
      </c>
      <c r="C26" s="23" t="s">
        <v>163</v>
      </c>
      <c r="D26" s="30">
        <v>5.3</v>
      </c>
      <c r="E26" s="30"/>
      <c r="F26" s="30">
        <v>5.3</v>
      </c>
    </row>
    <row r="27" spans="2:6" ht="18.95" customHeight="1">
      <c r="B27" s="22" t="s">
        <v>164</v>
      </c>
      <c r="C27" s="23" t="s">
        <v>165</v>
      </c>
      <c r="D27" s="30">
        <v>0.8</v>
      </c>
      <c r="E27" s="30"/>
      <c r="F27" s="30">
        <v>0.8</v>
      </c>
    </row>
    <row r="28" spans="2:6" ht="18.95" customHeight="1">
      <c r="B28" s="22" t="s">
        <v>166</v>
      </c>
      <c r="C28" s="23" t="s">
        <v>167</v>
      </c>
      <c r="D28" s="30">
        <v>41.7</v>
      </c>
      <c r="E28" s="30"/>
      <c r="F28" s="30">
        <v>41.7</v>
      </c>
    </row>
    <row r="29" spans="2:6" ht="18.95" customHeight="1">
      <c r="B29" s="22" t="s">
        <v>168</v>
      </c>
      <c r="C29" s="23" t="s">
        <v>169</v>
      </c>
      <c r="D29" s="30">
        <v>0.5</v>
      </c>
      <c r="E29" s="30"/>
      <c r="F29" s="30">
        <v>0.5</v>
      </c>
    </row>
    <row r="30" spans="2:6" ht="18.95" customHeight="1">
      <c r="B30" s="22" t="s">
        <v>170</v>
      </c>
      <c r="C30" s="23" t="s">
        <v>171</v>
      </c>
      <c r="D30" s="30">
        <v>12.49</v>
      </c>
      <c r="E30" s="30"/>
      <c r="F30" s="30">
        <v>12.49</v>
      </c>
    </row>
    <row r="31" spans="2:6" ht="18.95" customHeight="1">
      <c r="B31" s="22" t="s">
        <v>172</v>
      </c>
      <c r="C31" s="23" t="s">
        <v>173</v>
      </c>
      <c r="D31" s="30">
        <v>5</v>
      </c>
      <c r="E31" s="30"/>
      <c r="F31" s="30">
        <v>5</v>
      </c>
    </row>
    <row r="32" spans="2:6" ht="18.95" customHeight="1">
      <c r="B32" s="22" t="s">
        <v>174</v>
      </c>
      <c r="C32" s="23" t="s">
        <v>175</v>
      </c>
      <c r="D32" s="30">
        <v>2</v>
      </c>
      <c r="E32" s="30"/>
      <c r="F32" s="30">
        <v>2</v>
      </c>
    </row>
    <row r="33" spans="2:6" ht="18.95" customHeight="1">
      <c r="B33" s="22" t="s">
        <v>176</v>
      </c>
      <c r="C33" s="23" t="s">
        <v>177</v>
      </c>
      <c r="D33" s="30">
        <v>22.69</v>
      </c>
      <c r="E33" s="30"/>
      <c r="F33" s="30">
        <v>22.69</v>
      </c>
    </row>
    <row r="34" spans="2:6" ht="18.95" customHeight="1">
      <c r="B34" s="22" t="s">
        <v>178</v>
      </c>
      <c r="C34" s="23" t="s">
        <v>179</v>
      </c>
      <c r="D34" s="30">
        <v>7.99</v>
      </c>
      <c r="E34" s="30"/>
      <c r="F34" s="30">
        <v>7.99</v>
      </c>
    </row>
    <row r="35" spans="2:6" ht="18.95" customHeight="1">
      <c r="B35" s="22" t="s">
        <v>180</v>
      </c>
      <c r="C35" s="23" t="s">
        <v>181</v>
      </c>
      <c r="D35" s="30">
        <v>4</v>
      </c>
      <c r="E35" s="30"/>
      <c r="F35" s="30">
        <v>4</v>
      </c>
    </row>
    <row r="36" spans="2:6" ht="18.95" customHeight="1">
      <c r="B36" s="22" t="s">
        <v>182</v>
      </c>
      <c r="C36" s="23" t="s">
        <v>183</v>
      </c>
      <c r="D36" s="30">
        <v>9.57</v>
      </c>
      <c r="E36" s="30">
        <v>8.57</v>
      </c>
      <c r="F36" s="30">
        <v>1</v>
      </c>
    </row>
    <row r="37" spans="2:6" ht="18.95" customHeight="1">
      <c r="B37" s="22" t="s">
        <v>184</v>
      </c>
      <c r="C37" s="23" t="s">
        <v>185</v>
      </c>
      <c r="D37" s="30">
        <v>45.2</v>
      </c>
      <c r="E37" s="30"/>
      <c r="F37" s="30">
        <v>45.2</v>
      </c>
    </row>
    <row r="38" spans="2:6" ht="19.899999999999999" customHeight="1">
      <c r="B38" s="22" t="s">
        <v>245</v>
      </c>
      <c r="C38" s="23" t="s">
        <v>246</v>
      </c>
      <c r="D38" s="30">
        <v>42.58</v>
      </c>
      <c r="E38" s="30">
        <v>42.58</v>
      </c>
      <c r="F38" s="30"/>
    </row>
    <row r="39" spans="2:6" ht="18.95" customHeight="1">
      <c r="B39" s="22" t="s">
        <v>186</v>
      </c>
      <c r="C39" s="23" t="s">
        <v>187</v>
      </c>
      <c r="D39" s="30">
        <v>42</v>
      </c>
      <c r="E39" s="30">
        <v>42</v>
      </c>
      <c r="F39" s="30"/>
    </row>
    <row r="40" spans="2:6" ht="18.95" customHeight="1">
      <c r="B40" s="22" t="s">
        <v>188</v>
      </c>
      <c r="C40" s="23" t="s">
        <v>189</v>
      </c>
      <c r="D40" s="30">
        <v>0.57999999999999996</v>
      </c>
      <c r="E40" s="30">
        <v>0.57999999999999996</v>
      </c>
      <c r="F40" s="30"/>
    </row>
  </sheetData>
  <mergeCells count="5">
    <mergeCell ref="B3:F4"/>
    <mergeCell ref="B5:F5"/>
    <mergeCell ref="B7:C7"/>
    <mergeCell ref="D7:F7"/>
    <mergeCell ref="B9:C9"/>
  </mergeCells>
  <phoneticPr fontId="36" type="noConversion"/>
  <printOptions horizontalCentered="1"/>
  <pageMargins left="7.8000001609325409E-2" right="7.8000001609325409E-2" top="0.39300000667572021" bottom="7.8000001609325409E-2"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B3" sqref="B3:D3"/>
    </sheetView>
  </sheetViews>
  <sheetFormatPr defaultColWidth="10" defaultRowHeight="14.25"/>
  <cols>
    <col min="1" max="1" width="0.25" customWidth="1"/>
    <col min="2" max="2" width="15.25" customWidth="1"/>
    <col min="3" max="3" width="35.75" customWidth="1"/>
    <col min="4" max="4" width="36.75" customWidth="1"/>
    <col min="5" max="5" width="9.75" customWidth="1"/>
  </cols>
  <sheetData>
    <row r="1" spans="1:4" ht="16.350000000000001" customHeight="1">
      <c r="A1" s="1"/>
      <c r="B1" s="7" t="s">
        <v>247</v>
      </c>
    </row>
    <row r="2" spans="1:4" ht="16.350000000000001" customHeight="1"/>
    <row r="3" spans="1:4" ht="51.75" customHeight="1">
      <c r="B3" s="76" t="s">
        <v>233</v>
      </c>
      <c r="C3" s="76"/>
      <c r="D3" s="76"/>
    </row>
    <row r="4" spans="1:4" ht="27.6" customHeight="1">
      <c r="B4" s="90" t="s">
        <v>248</v>
      </c>
      <c r="C4" s="90"/>
      <c r="D4" s="90"/>
    </row>
    <row r="5" spans="1:4" ht="19.899999999999999" customHeight="1">
      <c r="D5" s="31" t="s">
        <v>194</v>
      </c>
    </row>
    <row r="6" spans="1:4" ht="42.2" customHeight="1">
      <c r="B6" s="91" t="s">
        <v>249</v>
      </c>
      <c r="C6" s="91"/>
      <c r="D6" s="91" t="s">
        <v>250</v>
      </c>
    </row>
    <row r="7" spans="1:4" ht="26.65" customHeight="1">
      <c r="B7" s="32" t="s">
        <v>237</v>
      </c>
      <c r="C7" s="32" t="s">
        <v>224</v>
      </c>
      <c r="D7" s="91"/>
    </row>
    <row r="8" spans="1:4" ht="20.65" customHeight="1">
      <c r="B8" s="92" t="s">
        <v>199</v>
      </c>
      <c r="C8" s="92"/>
      <c r="D8" s="33">
        <v>895.4</v>
      </c>
    </row>
    <row r="9" spans="1:4" ht="19.899999999999999" customHeight="1">
      <c r="B9" s="34" t="s">
        <v>251</v>
      </c>
      <c r="C9" s="34" t="s">
        <v>252</v>
      </c>
      <c r="D9" s="35">
        <v>251.55</v>
      </c>
    </row>
    <row r="10" spans="1:4" ht="18.95" customHeight="1">
      <c r="B10" s="34" t="s">
        <v>0</v>
      </c>
      <c r="C10" s="34" t="s">
        <v>1</v>
      </c>
      <c r="D10" s="35">
        <v>89.95</v>
      </c>
    </row>
    <row r="11" spans="1:4" ht="18.95" customHeight="1">
      <c r="B11" s="34" t="s">
        <v>2</v>
      </c>
      <c r="C11" s="34" t="s">
        <v>3</v>
      </c>
      <c r="D11" s="35">
        <v>130.52000000000001</v>
      </c>
    </row>
    <row r="12" spans="1:4" ht="18.95" customHeight="1">
      <c r="B12" s="34" t="s">
        <v>4</v>
      </c>
      <c r="C12" s="34" t="s">
        <v>5</v>
      </c>
      <c r="D12" s="35">
        <v>10.79</v>
      </c>
    </row>
    <row r="13" spans="1:4" ht="18.95" customHeight="1">
      <c r="B13" s="34" t="s">
        <v>6</v>
      </c>
      <c r="C13" s="34" t="s">
        <v>7</v>
      </c>
      <c r="D13" s="35">
        <v>20.28</v>
      </c>
    </row>
    <row r="14" spans="1:4" ht="19.899999999999999" customHeight="1">
      <c r="B14" s="34" t="s">
        <v>253</v>
      </c>
      <c r="C14" s="34" t="s">
        <v>254</v>
      </c>
      <c r="D14" s="35">
        <v>43.52</v>
      </c>
    </row>
    <row r="15" spans="1:4" ht="18.95" customHeight="1">
      <c r="B15" s="34" t="s">
        <v>8</v>
      </c>
      <c r="C15" s="34" t="s">
        <v>9</v>
      </c>
      <c r="D15" s="35">
        <v>35.47</v>
      </c>
    </row>
    <row r="16" spans="1:4" ht="18.95" customHeight="1">
      <c r="B16" s="34" t="s">
        <v>10</v>
      </c>
      <c r="C16" s="34" t="s">
        <v>11</v>
      </c>
      <c r="D16" s="35">
        <v>0.5</v>
      </c>
    </row>
    <row r="17" spans="2:4" ht="18.95" customHeight="1">
      <c r="B17" s="34" t="s">
        <v>12</v>
      </c>
      <c r="C17" s="34" t="s">
        <v>13</v>
      </c>
      <c r="D17" s="35">
        <v>1.35</v>
      </c>
    </row>
    <row r="18" spans="2:4" ht="18.95" customHeight="1">
      <c r="B18" s="34" t="s">
        <v>14</v>
      </c>
      <c r="C18" s="34" t="s">
        <v>15</v>
      </c>
      <c r="D18" s="35">
        <v>2</v>
      </c>
    </row>
    <row r="19" spans="2:4" ht="18.95" customHeight="1">
      <c r="B19" s="34" t="s">
        <v>16</v>
      </c>
      <c r="C19" s="34" t="s">
        <v>17</v>
      </c>
      <c r="D19" s="35">
        <v>3</v>
      </c>
    </row>
    <row r="20" spans="2:4" ht="18.95" customHeight="1">
      <c r="B20" s="34" t="s">
        <v>18</v>
      </c>
      <c r="C20" s="34" t="s">
        <v>19</v>
      </c>
      <c r="D20" s="35">
        <v>1.2</v>
      </c>
    </row>
    <row r="21" spans="2:4" ht="19.899999999999999" customHeight="1">
      <c r="B21" s="34" t="s">
        <v>255</v>
      </c>
      <c r="C21" s="34" t="s">
        <v>256</v>
      </c>
      <c r="D21" s="35">
        <v>557.77</v>
      </c>
    </row>
    <row r="22" spans="2:4" ht="18.95" customHeight="1">
      <c r="B22" s="34" t="s">
        <v>20</v>
      </c>
      <c r="C22" s="34" t="s">
        <v>21</v>
      </c>
      <c r="D22" s="35">
        <v>422.75</v>
      </c>
    </row>
    <row r="23" spans="2:4" ht="18.95" customHeight="1">
      <c r="B23" s="34" t="s">
        <v>22</v>
      </c>
      <c r="C23" s="34" t="s">
        <v>23</v>
      </c>
      <c r="D23" s="35">
        <v>135.01</v>
      </c>
    </row>
    <row r="24" spans="2:4" ht="19.899999999999999" customHeight="1">
      <c r="B24" s="34" t="s">
        <v>257</v>
      </c>
      <c r="C24" s="34" t="s">
        <v>246</v>
      </c>
      <c r="D24" s="35">
        <v>42.58</v>
      </c>
    </row>
    <row r="25" spans="2:4" ht="18.95" customHeight="1">
      <c r="B25" s="34" t="s">
        <v>24</v>
      </c>
      <c r="C25" s="34" t="s">
        <v>25</v>
      </c>
      <c r="D25" s="35">
        <v>0.57999999999999996</v>
      </c>
    </row>
    <row r="26" spans="2:4" ht="18.95" customHeight="1">
      <c r="B26" s="34" t="s">
        <v>26</v>
      </c>
      <c r="C26" s="34" t="s">
        <v>27</v>
      </c>
      <c r="D26" s="35">
        <v>42</v>
      </c>
    </row>
  </sheetData>
  <mergeCells count="5">
    <mergeCell ref="B3:D3"/>
    <mergeCell ref="B4:D4"/>
    <mergeCell ref="B6:C6"/>
    <mergeCell ref="D6:D7"/>
    <mergeCell ref="B8:C8"/>
  </mergeCells>
  <phoneticPr fontId="36" type="noConversion"/>
  <pageMargins left="0.75" right="0.75" top="0.27000001072883606" bottom="0.27000001072883606"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G14" sqref="G14"/>
    </sheetView>
  </sheetViews>
  <sheetFormatPr defaultColWidth="10" defaultRowHeight="14.25"/>
  <cols>
    <col min="3" max="3" width="8.375" customWidth="1"/>
    <col min="4" max="4" width="10.375" customWidth="1"/>
    <col min="5" max="5" width="10" customWidth="1"/>
    <col min="6" max="6" width="11.375" customWidth="1"/>
    <col min="7" max="7" width="12.125" customWidth="1"/>
    <col min="8" max="8" width="11.125" customWidth="1"/>
    <col min="9" max="9" width="9.25" customWidth="1"/>
    <col min="10" max="10" width="11.875" customWidth="1"/>
    <col min="11" max="11" width="13.625" customWidth="1"/>
    <col min="12" max="12" width="14.125" customWidth="1"/>
    <col min="13" max="13" width="9.75" customWidth="1"/>
  </cols>
  <sheetData>
    <row r="1" spans="1:12" ht="16.350000000000001" customHeight="1">
      <c r="A1" t="s">
        <v>258</v>
      </c>
      <c r="D1" s="1"/>
      <c r="E1" s="1"/>
      <c r="F1" s="1"/>
      <c r="G1" s="1"/>
    </row>
    <row r="2" spans="1:12" ht="16.350000000000001" customHeight="1">
      <c r="A2" s="93" t="s">
        <v>259</v>
      </c>
      <c r="B2" s="93"/>
      <c r="C2" s="93"/>
      <c r="D2" s="93"/>
      <c r="E2" s="93"/>
      <c r="F2" s="93"/>
      <c r="G2" s="93"/>
      <c r="H2" s="93"/>
      <c r="I2" s="93"/>
      <c r="J2" s="93"/>
      <c r="K2" s="93"/>
      <c r="L2" s="93"/>
    </row>
    <row r="3" spans="1:12" ht="16.350000000000001" customHeight="1">
      <c r="A3" s="93"/>
      <c r="B3" s="93"/>
      <c r="C3" s="93"/>
      <c r="D3" s="93"/>
      <c r="E3" s="93"/>
      <c r="F3" s="93"/>
      <c r="G3" s="93"/>
      <c r="H3" s="93"/>
      <c r="I3" s="93"/>
      <c r="J3" s="93"/>
      <c r="K3" s="93"/>
      <c r="L3" s="93"/>
    </row>
    <row r="4" spans="1:12" ht="16.350000000000001" customHeight="1">
      <c r="A4" s="93"/>
      <c r="B4" s="93"/>
      <c r="C4" s="93"/>
      <c r="D4" s="93"/>
      <c r="E4" s="93"/>
      <c r="F4" s="93"/>
      <c r="G4" s="93"/>
      <c r="H4" s="93"/>
      <c r="I4" s="93"/>
      <c r="J4" s="93"/>
      <c r="K4" s="93"/>
      <c r="L4" s="93"/>
    </row>
    <row r="5" spans="1:12" ht="20.65" customHeight="1">
      <c r="L5" s="19" t="s">
        <v>194</v>
      </c>
    </row>
    <row r="6" spans="1:12" ht="38.85" customHeight="1">
      <c r="A6" s="95" t="s">
        <v>340</v>
      </c>
      <c r="B6" s="95"/>
      <c r="C6" s="95"/>
      <c r="D6" s="95"/>
      <c r="E6" s="95"/>
      <c r="F6" s="95"/>
      <c r="G6" s="94" t="s">
        <v>222</v>
      </c>
      <c r="H6" s="94"/>
      <c r="I6" s="94"/>
      <c r="J6" s="94"/>
      <c r="K6" s="94"/>
      <c r="L6" s="94"/>
    </row>
    <row r="7" spans="1:12" ht="36.200000000000003" customHeight="1">
      <c r="A7" s="95" t="s">
        <v>199</v>
      </c>
      <c r="B7" s="95" t="s">
        <v>260</v>
      </c>
      <c r="C7" s="95" t="s">
        <v>261</v>
      </c>
      <c r="D7" s="95"/>
      <c r="E7" s="95"/>
      <c r="F7" s="95" t="s">
        <v>262</v>
      </c>
      <c r="G7" s="94" t="s">
        <v>199</v>
      </c>
      <c r="H7" s="94" t="s">
        <v>260</v>
      </c>
      <c r="I7" s="94" t="s">
        <v>261</v>
      </c>
      <c r="J7" s="94"/>
      <c r="K7" s="94"/>
      <c r="L7" s="94" t="s">
        <v>262</v>
      </c>
    </row>
    <row r="8" spans="1:12" ht="36.200000000000003" customHeight="1">
      <c r="A8" s="95"/>
      <c r="B8" s="95"/>
      <c r="C8" s="73" t="s">
        <v>225</v>
      </c>
      <c r="D8" s="73" t="s">
        <v>263</v>
      </c>
      <c r="E8" s="73" t="s">
        <v>264</v>
      </c>
      <c r="F8" s="95"/>
      <c r="G8" s="94"/>
      <c r="H8" s="94"/>
      <c r="I8" s="20" t="s">
        <v>225</v>
      </c>
      <c r="J8" s="20" t="s">
        <v>263</v>
      </c>
      <c r="K8" s="20" t="s">
        <v>264</v>
      </c>
      <c r="L8" s="94"/>
    </row>
    <row r="9" spans="1:12" ht="25.9" customHeight="1">
      <c r="A9" s="74">
        <v>9</v>
      </c>
      <c r="B9" s="75"/>
      <c r="C9" s="74">
        <v>4</v>
      </c>
      <c r="D9" s="75"/>
      <c r="E9" s="74">
        <v>4</v>
      </c>
      <c r="F9" s="74">
        <v>5</v>
      </c>
      <c r="G9" s="36">
        <v>9</v>
      </c>
      <c r="H9" s="36"/>
      <c r="I9" s="36">
        <v>4</v>
      </c>
      <c r="J9" s="36"/>
      <c r="K9" s="36">
        <v>4</v>
      </c>
      <c r="L9" s="36">
        <v>5</v>
      </c>
    </row>
  </sheetData>
  <mergeCells count="11">
    <mergeCell ref="A2:L4"/>
    <mergeCell ref="G6:L6"/>
    <mergeCell ref="G7:G8"/>
    <mergeCell ref="H7:H8"/>
    <mergeCell ref="I7:K7"/>
    <mergeCell ref="L7:L8"/>
    <mergeCell ref="A6:F6"/>
    <mergeCell ref="A7:A8"/>
    <mergeCell ref="B7:B8"/>
    <mergeCell ref="C7:E7"/>
    <mergeCell ref="F7:F8"/>
  </mergeCells>
  <phoneticPr fontId="36" type="noConversion"/>
  <printOptions horizontalCentered="1"/>
  <pageMargins left="7.8000001609325409E-2" right="7.8000001609325409E-2" top="0.39300000667572021" bottom="7.8000001609325409E-2" header="0" footer="0"/>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C16" sqref="C16"/>
    </sheetView>
  </sheetViews>
  <sheetFormatPr defaultColWidth="10" defaultRowHeight="14.25"/>
  <cols>
    <col min="1" max="1" width="0.375" customWidth="1"/>
    <col min="2" max="2" width="11.5" customWidth="1"/>
    <col min="3" max="3" width="36.5" customWidth="1"/>
    <col min="4" max="4" width="15.375" customWidth="1"/>
    <col min="5" max="5" width="14.75" customWidth="1"/>
    <col min="6" max="6" width="15.375" customWidth="1"/>
    <col min="7" max="7" width="9.75" customWidth="1"/>
  </cols>
  <sheetData>
    <row r="1" spans="1:6" ht="16.350000000000001" customHeight="1">
      <c r="A1" s="1"/>
      <c r="B1" s="37" t="s">
        <v>265</v>
      </c>
      <c r="C1" s="27"/>
      <c r="D1" s="27"/>
      <c r="E1" s="27"/>
      <c r="F1" s="27"/>
    </row>
    <row r="2" spans="1:6" ht="16.350000000000001" customHeight="1"/>
    <row r="3" spans="1:6" ht="24.95" customHeight="1">
      <c r="B3" s="86" t="s">
        <v>266</v>
      </c>
      <c r="C3" s="86"/>
      <c r="D3" s="86"/>
      <c r="E3" s="86"/>
      <c r="F3" s="86"/>
    </row>
    <row r="4" spans="1:6" ht="26.65" customHeight="1">
      <c r="B4" s="86"/>
      <c r="C4" s="86"/>
      <c r="D4" s="86"/>
      <c r="E4" s="86"/>
      <c r="F4" s="86"/>
    </row>
    <row r="5" spans="1:6" ht="16.350000000000001" customHeight="1">
      <c r="B5" s="27"/>
      <c r="C5" s="27"/>
      <c r="D5" s="27"/>
      <c r="E5" s="27"/>
      <c r="F5" s="27"/>
    </row>
    <row r="6" spans="1:6" ht="21.6" customHeight="1">
      <c r="B6" s="27"/>
      <c r="C6" s="27"/>
      <c r="D6" s="27"/>
      <c r="E6" s="27"/>
      <c r="F6" s="19" t="s">
        <v>194</v>
      </c>
    </row>
    <row r="7" spans="1:6" ht="33.6" customHeight="1">
      <c r="B7" s="88" t="s">
        <v>223</v>
      </c>
      <c r="C7" s="88" t="s">
        <v>224</v>
      </c>
      <c r="D7" s="88" t="s">
        <v>267</v>
      </c>
      <c r="E7" s="88"/>
      <c r="F7" s="88"/>
    </row>
    <row r="8" spans="1:6" ht="31.15" customHeight="1">
      <c r="B8" s="88"/>
      <c r="C8" s="88"/>
      <c r="D8" s="28" t="s">
        <v>238</v>
      </c>
      <c r="E8" s="28" t="s">
        <v>226</v>
      </c>
      <c r="F8" s="28" t="s">
        <v>227</v>
      </c>
    </row>
    <row r="9" spans="1:6" ht="20.65" customHeight="1">
      <c r="B9" s="89" t="s">
        <v>199</v>
      </c>
      <c r="C9" s="89"/>
      <c r="D9" s="29"/>
      <c r="E9" s="29"/>
      <c r="F9" s="29"/>
    </row>
    <row r="10" spans="1:6" ht="16.350000000000001" customHeight="1">
      <c r="B10" s="22"/>
      <c r="C10" s="23"/>
      <c r="D10" s="30"/>
      <c r="E10" s="30"/>
      <c r="F10" s="30"/>
    </row>
    <row r="11" spans="1:6" ht="16.350000000000001" customHeight="1">
      <c r="B11" s="22" t="s">
        <v>130</v>
      </c>
      <c r="C11" s="23" t="s">
        <v>131</v>
      </c>
      <c r="D11" s="30"/>
      <c r="E11" s="30"/>
      <c r="F11" s="30"/>
    </row>
    <row r="12" spans="1:6" ht="16.350000000000001" customHeight="1">
      <c r="B12" s="22" t="s">
        <v>132</v>
      </c>
      <c r="C12" s="23" t="s">
        <v>133</v>
      </c>
      <c r="D12" s="30"/>
      <c r="E12" s="30"/>
      <c r="F12" s="30"/>
    </row>
    <row r="13" spans="1:6" ht="27" customHeight="1">
      <c r="B13" t="s">
        <v>351</v>
      </c>
    </row>
    <row r="16" spans="1:6" ht="20.25">
      <c r="C16" s="63"/>
    </row>
  </sheetData>
  <mergeCells count="5">
    <mergeCell ref="B3:F4"/>
    <mergeCell ref="B7:B8"/>
    <mergeCell ref="C7:C8"/>
    <mergeCell ref="D7:F7"/>
    <mergeCell ref="B9:C9"/>
  </mergeCells>
  <phoneticPr fontId="36" type="noConversion"/>
  <printOptions horizontalCentered="1"/>
  <pageMargins left="7.8000001609325409E-2" right="7.8000001609325409E-2" top="0.39300000667572021" bottom="7.8000001609325409E-2"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heetViews>
  <sheetFormatPr defaultColWidth="10" defaultRowHeight="14.25"/>
  <cols>
    <col min="1" max="1" width="0.875" customWidth="1"/>
    <col min="2" max="2" width="0.125" customWidth="1"/>
    <col min="3" max="3" width="26" customWidth="1"/>
    <col min="4" max="4" width="16.875" customWidth="1"/>
    <col min="5" max="5" width="26.625" customWidth="1"/>
    <col min="6" max="6" width="17.375" customWidth="1"/>
    <col min="7" max="9" width="9.75" customWidth="1"/>
  </cols>
  <sheetData>
    <row r="1" spans="1:6" ht="16.350000000000001" customHeight="1">
      <c r="A1" s="1"/>
      <c r="C1" s="7" t="s">
        <v>268</v>
      </c>
    </row>
    <row r="2" spans="1:6" ht="16.350000000000001" customHeight="1"/>
    <row r="3" spans="1:6" ht="16.350000000000001" customHeight="1">
      <c r="C3" s="93" t="s">
        <v>269</v>
      </c>
      <c r="D3" s="93"/>
      <c r="E3" s="93"/>
      <c r="F3" s="93"/>
    </row>
    <row r="4" spans="1:6" ht="16.350000000000001" customHeight="1">
      <c r="C4" s="93"/>
      <c r="D4" s="93"/>
      <c r="E4" s="93"/>
      <c r="F4" s="93"/>
    </row>
    <row r="5" spans="1:6" ht="16.350000000000001" customHeight="1"/>
    <row r="6" spans="1:6" ht="23.25" customHeight="1">
      <c r="F6" s="8" t="s">
        <v>194</v>
      </c>
    </row>
    <row r="7" spans="1:6" ht="34.5" customHeight="1">
      <c r="C7" s="96" t="s">
        <v>195</v>
      </c>
      <c r="D7" s="96"/>
      <c r="E7" s="96" t="s">
        <v>196</v>
      </c>
      <c r="F7" s="96"/>
    </row>
    <row r="8" spans="1:6" ht="32.85" customHeight="1">
      <c r="C8" s="10" t="s">
        <v>197</v>
      </c>
      <c r="D8" s="10" t="s">
        <v>198</v>
      </c>
      <c r="E8" s="10" t="s">
        <v>197</v>
      </c>
      <c r="F8" s="10" t="s">
        <v>198</v>
      </c>
    </row>
    <row r="9" spans="1:6" ht="24.95" customHeight="1">
      <c r="C9" s="11" t="s">
        <v>199</v>
      </c>
      <c r="D9" s="14">
        <v>1064.33</v>
      </c>
      <c r="E9" s="11" t="s">
        <v>199</v>
      </c>
      <c r="F9" s="14">
        <v>1064.33</v>
      </c>
    </row>
    <row r="10" spans="1:6" ht="20.65" customHeight="1">
      <c r="B10" s="27" t="s">
        <v>270</v>
      </c>
      <c r="C10" s="13" t="s">
        <v>205</v>
      </c>
      <c r="D10" s="14">
        <v>1064.33</v>
      </c>
      <c r="E10" s="13" t="s">
        <v>206</v>
      </c>
      <c r="F10" s="14">
        <v>136.32</v>
      </c>
    </row>
    <row r="11" spans="1:6" ht="20.65" customHeight="1">
      <c r="B11" s="27"/>
      <c r="C11" s="13" t="s">
        <v>207</v>
      </c>
      <c r="D11" s="14"/>
      <c r="E11" s="13" t="s">
        <v>208</v>
      </c>
      <c r="F11" s="14">
        <v>53</v>
      </c>
    </row>
    <row r="12" spans="1:6" ht="20.65" customHeight="1">
      <c r="B12" s="27"/>
      <c r="C12" s="13" t="s">
        <v>209</v>
      </c>
      <c r="D12" s="14"/>
      <c r="E12" s="13" t="s">
        <v>210</v>
      </c>
      <c r="F12" s="14">
        <v>827.09</v>
      </c>
    </row>
    <row r="13" spans="1:6" ht="20.65" customHeight="1">
      <c r="B13" s="27"/>
      <c r="C13" s="13" t="s">
        <v>271</v>
      </c>
      <c r="D13" s="14"/>
      <c r="E13" s="13" t="s">
        <v>211</v>
      </c>
      <c r="F13" s="14">
        <v>47.91</v>
      </c>
    </row>
    <row r="14" spans="1:6" ht="20.65" customHeight="1">
      <c r="B14" s="27"/>
      <c r="C14" s="13" t="s">
        <v>272</v>
      </c>
      <c r="D14" s="14"/>
      <c r="E14" s="13"/>
      <c r="F14" s="14"/>
    </row>
    <row r="15" spans="1:6" ht="20.65" customHeight="1">
      <c r="B15" s="27"/>
      <c r="C15" s="13" t="s">
        <v>273</v>
      </c>
      <c r="D15" s="14"/>
      <c r="E15" s="13"/>
      <c r="F15" s="14"/>
    </row>
    <row r="16" spans="1:6" ht="20.65" customHeight="1">
      <c r="B16" s="27"/>
      <c r="C16" s="13" t="s">
        <v>274</v>
      </c>
      <c r="D16" s="14"/>
      <c r="E16" s="13"/>
      <c r="F16" s="14"/>
    </row>
    <row r="17" spans="2:6" ht="20.65" customHeight="1">
      <c r="B17" s="27"/>
      <c r="C17" s="13" t="s">
        <v>275</v>
      </c>
      <c r="D17" s="14"/>
      <c r="E17" s="13"/>
      <c r="F17" s="14"/>
    </row>
    <row r="18" spans="2:6" ht="20.65" customHeight="1">
      <c r="B18" s="27"/>
      <c r="C18" s="13" t="s">
        <v>276</v>
      </c>
      <c r="D18" s="14"/>
      <c r="E18" s="13"/>
      <c r="F18" s="14"/>
    </row>
  </sheetData>
  <mergeCells count="3">
    <mergeCell ref="C3:F4"/>
    <mergeCell ref="C7:D7"/>
    <mergeCell ref="E7:F7"/>
  </mergeCells>
  <phoneticPr fontId="36" type="noConversion"/>
  <printOptions horizontalCentered="1"/>
  <pageMargins left="7.8000001609325409E-2" right="7.8000001609325409E-2" top="0.39300000667572021" bottom="7.8000001609325409E-2"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workbookViewId="0"/>
  </sheetViews>
  <sheetFormatPr defaultColWidth="10" defaultRowHeight="14.2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6.5" customWidth="1"/>
    <col min="11" max="11" width="7.75" customWidth="1"/>
    <col min="12" max="12" width="8.125" customWidth="1"/>
    <col min="13" max="13" width="8" customWidth="1"/>
    <col min="14" max="14" width="9.75" customWidth="1"/>
  </cols>
  <sheetData>
    <row r="1" spans="1:13" ht="16.350000000000001" customHeight="1">
      <c r="A1" s="1"/>
      <c r="B1" s="7" t="s">
        <v>277</v>
      </c>
    </row>
    <row r="2" spans="1:13" ht="16.350000000000001" customHeight="1"/>
    <row r="3" spans="1:13" ht="16.350000000000001" customHeight="1">
      <c r="B3" s="98" t="s">
        <v>278</v>
      </c>
      <c r="C3" s="98"/>
      <c r="D3" s="98"/>
      <c r="E3" s="98"/>
      <c r="F3" s="98"/>
      <c r="G3" s="98"/>
      <c r="H3" s="98"/>
      <c r="I3" s="98"/>
      <c r="J3" s="98"/>
      <c r="K3" s="98"/>
      <c r="L3" s="98"/>
      <c r="M3" s="98"/>
    </row>
    <row r="4" spans="1:13" ht="16.350000000000001" customHeight="1">
      <c r="B4" s="98"/>
      <c r="C4" s="98"/>
      <c r="D4" s="98"/>
      <c r="E4" s="98"/>
      <c r="F4" s="98"/>
      <c r="G4" s="98"/>
      <c r="H4" s="98"/>
      <c r="I4" s="98"/>
      <c r="J4" s="98"/>
      <c r="K4" s="98"/>
      <c r="L4" s="98"/>
      <c r="M4" s="98"/>
    </row>
    <row r="5" spans="1:13" ht="16.350000000000001" customHeight="1"/>
    <row r="6" spans="1:13" ht="22.35" customHeight="1">
      <c r="M6" s="19" t="s">
        <v>194</v>
      </c>
    </row>
    <row r="7" spans="1:13" ht="36.200000000000003" customHeight="1">
      <c r="B7" s="99" t="s">
        <v>279</v>
      </c>
      <c r="C7" s="99"/>
      <c r="D7" s="99" t="s">
        <v>238</v>
      </c>
      <c r="E7" s="100" t="s">
        <v>280</v>
      </c>
      <c r="F7" s="100" t="s">
        <v>281</v>
      </c>
      <c r="G7" s="100" t="s">
        <v>282</v>
      </c>
      <c r="H7" s="100" t="s">
        <v>283</v>
      </c>
      <c r="I7" s="100" t="s">
        <v>284</v>
      </c>
      <c r="J7" s="100" t="s">
        <v>285</v>
      </c>
      <c r="K7" s="100" t="s">
        <v>286</v>
      </c>
      <c r="L7" s="100" t="s">
        <v>287</v>
      </c>
      <c r="M7" s="100" t="s">
        <v>288</v>
      </c>
    </row>
    <row r="8" spans="1:13" ht="30.2" customHeight="1">
      <c r="B8" s="38" t="s">
        <v>237</v>
      </c>
      <c r="C8" s="38" t="s">
        <v>224</v>
      </c>
      <c r="D8" s="99"/>
      <c r="E8" s="100"/>
      <c r="F8" s="100"/>
      <c r="G8" s="100"/>
      <c r="H8" s="100"/>
      <c r="I8" s="100"/>
      <c r="J8" s="100"/>
      <c r="K8" s="100"/>
      <c r="L8" s="100"/>
      <c r="M8" s="100"/>
    </row>
    <row r="9" spans="1:13" ht="20.65" customHeight="1">
      <c r="B9" s="97" t="s">
        <v>199</v>
      </c>
      <c r="C9" s="97"/>
      <c r="D9" s="39">
        <v>1064.33</v>
      </c>
      <c r="E9" s="39">
        <v>1064.33</v>
      </c>
      <c r="F9" s="39"/>
      <c r="G9" s="39"/>
      <c r="H9" s="39"/>
      <c r="I9" s="39"/>
      <c r="J9" s="39"/>
      <c r="K9" s="39"/>
      <c r="L9" s="39"/>
      <c r="M9" s="39"/>
    </row>
    <row r="10" spans="1:13" ht="20.65" customHeight="1">
      <c r="B10" s="40" t="s">
        <v>228</v>
      </c>
      <c r="C10" s="41" t="s">
        <v>206</v>
      </c>
      <c r="D10" s="42">
        <v>136.32</v>
      </c>
      <c r="E10" s="42">
        <v>136.32</v>
      </c>
      <c r="F10" s="42"/>
      <c r="G10" s="42"/>
      <c r="H10" s="42"/>
      <c r="I10" s="42"/>
      <c r="J10" s="42"/>
      <c r="K10" s="42"/>
      <c r="L10" s="42"/>
      <c r="M10" s="42"/>
    </row>
    <row r="11" spans="1:13" ht="18.2" customHeight="1">
      <c r="B11" s="40" t="s">
        <v>35</v>
      </c>
      <c r="C11" s="41" t="s">
        <v>36</v>
      </c>
      <c r="D11" s="42">
        <v>136.32</v>
      </c>
      <c r="E11" s="42">
        <v>136.32</v>
      </c>
      <c r="F11" s="42"/>
      <c r="G11" s="42"/>
      <c r="H11" s="42"/>
      <c r="I11" s="42"/>
      <c r="J11" s="42"/>
      <c r="K11" s="42"/>
      <c r="L11" s="42"/>
      <c r="M11" s="42"/>
    </row>
    <row r="12" spans="1:13" ht="19.899999999999999" customHeight="1">
      <c r="B12" s="40" t="s">
        <v>37</v>
      </c>
      <c r="C12" s="41" t="s">
        <v>38</v>
      </c>
      <c r="D12" s="42">
        <v>62.69</v>
      </c>
      <c r="E12" s="42">
        <v>62.69</v>
      </c>
      <c r="F12" s="42"/>
      <c r="G12" s="42"/>
      <c r="H12" s="42"/>
      <c r="I12" s="42"/>
      <c r="J12" s="42"/>
      <c r="K12" s="42"/>
      <c r="L12" s="42"/>
      <c r="M12" s="42"/>
    </row>
    <row r="13" spans="1:13" ht="19.899999999999999" customHeight="1">
      <c r="B13" s="40" t="s">
        <v>39</v>
      </c>
      <c r="C13" s="41" t="s">
        <v>40</v>
      </c>
      <c r="D13" s="42">
        <v>31.35</v>
      </c>
      <c r="E13" s="42">
        <v>31.35</v>
      </c>
      <c r="F13" s="42"/>
      <c r="G13" s="42"/>
      <c r="H13" s="42"/>
      <c r="I13" s="42"/>
      <c r="J13" s="42"/>
      <c r="K13" s="42"/>
      <c r="L13" s="42"/>
      <c r="M13" s="42"/>
    </row>
    <row r="14" spans="1:13" ht="19.899999999999999" customHeight="1">
      <c r="B14" s="40" t="s">
        <v>41</v>
      </c>
      <c r="C14" s="41" t="s">
        <v>42</v>
      </c>
      <c r="D14" s="42">
        <v>42.29</v>
      </c>
      <c r="E14" s="42">
        <v>42.29</v>
      </c>
      <c r="F14" s="42"/>
      <c r="G14" s="42"/>
      <c r="H14" s="42"/>
      <c r="I14" s="42"/>
      <c r="J14" s="42"/>
      <c r="K14" s="42"/>
      <c r="L14" s="42"/>
      <c r="M14" s="42"/>
    </row>
    <row r="15" spans="1:13" ht="20.65" customHeight="1">
      <c r="B15" s="40" t="s">
        <v>229</v>
      </c>
      <c r="C15" s="41" t="s">
        <v>208</v>
      </c>
      <c r="D15" s="42">
        <v>53</v>
      </c>
      <c r="E15" s="42">
        <v>53</v>
      </c>
      <c r="F15" s="42"/>
      <c r="G15" s="42"/>
      <c r="H15" s="42"/>
      <c r="I15" s="42"/>
      <c r="J15" s="42"/>
      <c r="K15" s="42"/>
      <c r="L15" s="42"/>
      <c r="M15" s="42"/>
    </row>
    <row r="16" spans="1:13" ht="18.2" customHeight="1">
      <c r="B16" s="40" t="s">
        <v>43</v>
      </c>
      <c r="C16" s="41" t="s">
        <v>44</v>
      </c>
      <c r="D16" s="42">
        <v>53</v>
      </c>
      <c r="E16" s="42">
        <v>53</v>
      </c>
      <c r="F16" s="42"/>
      <c r="G16" s="42"/>
      <c r="H16" s="42"/>
      <c r="I16" s="42"/>
      <c r="J16" s="42"/>
      <c r="K16" s="42"/>
      <c r="L16" s="42"/>
      <c r="M16" s="42"/>
    </row>
    <row r="17" spans="2:13" ht="19.899999999999999" customHeight="1">
      <c r="B17" s="40" t="s">
        <v>45</v>
      </c>
      <c r="C17" s="41" t="s">
        <v>46</v>
      </c>
      <c r="D17" s="42">
        <v>7.64</v>
      </c>
      <c r="E17" s="42">
        <v>7.64</v>
      </c>
      <c r="F17" s="42"/>
      <c r="G17" s="42"/>
      <c r="H17" s="42"/>
      <c r="I17" s="42"/>
      <c r="J17" s="42"/>
      <c r="K17" s="42"/>
      <c r="L17" s="42"/>
      <c r="M17" s="42"/>
    </row>
    <row r="18" spans="2:13" ht="19.899999999999999" customHeight="1">
      <c r="B18" s="40" t="s">
        <v>47</v>
      </c>
      <c r="C18" s="41" t="s">
        <v>48</v>
      </c>
      <c r="D18" s="42">
        <v>24.75</v>
      </c>
      <c r="E18" s="42">
        <v>24.75</v>
      </c>
      <c r="F18" s="42"/>
      <c r="G18" s="42"/>
      <c r="H18" s="42"/>
      <c r="I18" s="42"/>
      <c r="J18" s="42"/>
      <c r="K18" s="42"/>
      <c r="L18" s="42"/>
      <c r="M18" s="42"/>
    </row>
    <row r="19" spans="2:13" ht="19.899999999999999" customHeight="1">
      <c r="B19" s="40" t="s">
        <v>49</v>
      </c>
      <c r="C19" s="41" t="s">
        <v>50</v>
      </c>
      <c r="D19" s="42">
        <v>20.61</v>
      </c>
      <c r="E19" s="42">
        <v>20.61</v>
      </c>
      <c r="F19" s="42"/>
      <c r="G19" s="42"/>
      <c r="H19" s="42"/>
      <c r="I19" s="42"/>
      <c r="J19" s="42"/>
      <c r="K19" s="42"/>
      <c r="L19" s="42"/>
      <c r="M19" s="42"/>
    </row>
    <row r="20" spans="2:13" ht="20.65" customHeight="1">
      <c r="B20" s="40" t="s">
        <v>230</v>
      </c>
      <c r="C20" s="41" t="s">
        <v>210</v>
      </c>
      <c r="D20" s="42">
        <v>827.09</v>
      </c>
      <c r="E20" s="42">
        <v>827.09</v>
      </c>
      <c r="F20" s="42"/>
      <c r="G20" s="42"/>
      <c r="H20" s="42"/>
      <c r="I20" s="42"/>
      <c r="J20" s="42"/>
      <c r="K20" s="42"/>
      <c r="L20" s="42"/>
      <c r="M20" s="42"/>
    </row>
    <row r="21" spans="2:13" ht="18.2" customHeight="1">
      <c r="B21" s="40" t="s">
        <v>51</v>
      </c>
      <c r="C21" s="41" t="s">
        <v>52</v>
      </c>
      <c r="D21" s="42">
        <v>659.09</v>
      </c>
      <c r="E21" s="42">
        <v>659.09</v>
      </c>
      <c r="F21" s="42"/>
      <c r="G21" s="42"/>
      <c r="H21" s="42"/>
      <c r="I21" s="42"/>
      <c r="J21" s="42"/>
      <c r="K21" s="42"/>
      <c r="L21" s="42"/>
      <c r="M21" s="42"/>
    </row>
    <row r="22" spans="2:13" ht="19.899999999999999" customHeight="1">
      <c r="B22" s="40" t="s">
        <v>53</v>
      </c>
      <c r="C22" s="41" t="s">
        <v>54</v>
      </c>
      <c r="D22" s="42">
        <v>150.15</v>
      </c>
      <c r="E22" s="42">
        <v>150.15</v>
      </c>
      <c r="F22" s="42"/>
      <c r="G22" s="42"/>
      <c r="H22" s="42"/>
      <c r="I22" s="42"/>
      <c r="J22" s="42"/>
      <c r="K22" s="42"/>
      <c r="L22" s="42"/>
      <c r="M22" s="42"/>
    </row>
    <row r="23" spans="2:13" ht="19.899999999999999" customHeight="1">
      <c r="B23" s="40" t="s">
        <v>55</v>
      </c>
      <c r="C23" s="41" t="s">
        <v>56</v>
      </c>
      <c r="D23" s="42">
        <v>508.01</v>
      </c>
      <c r="E23" s="42">
        <v>508.01</v>
      </c>
      <c r="F23" s="42"/>
      <c r="G23" s="42"/>
      <c r="H23" s="42"/>
      <c r="I23" s="42"/>
      <c r="J23" s="42"/>
      <c r="K23" s="42"/>
      <c r="L23" s="42"/>
      <c r="M23" s="42"/>
    </row>
    <row r="24" spans="2:13" ht="19.899999999999999" customHeight="1">
      <c r="B24" s="40" t="s">
        <v>57</v>
      </c>
      <c r="C24" s="41" t="s">
        <v>58</v>
      </c>
      <c r="D24" s="42">
        <v>0.93</v>
      </c>
      <c r="E24" s="42">
        <v>0.93</v>
      </c>
      <c r="F24" s="42"/>
      <c r="G24" s="42"/>
      <c r="H24" s="42"/>
      <c r="I24" s="42"/>
      <c r="J24" s="42"/>
      <c r="K24" s="42"/>
      <c r="L24" s="42"/>
      <c r="M24" s="42"/>
    </row>
    <row r="25" spans="2:13" ht="18.2" customHeight="1">
      <c r="B25" s="40" t="s">
        <v>59</v>
      </c>
      <c r="C25" s="41" t="s">
        <v>60</v>
      </c>
      <c r="D25" s="42">
        <v>168</v>
      </c>
      <c r="E25" s="42">
        <v>168</v>
      </c>
      <c r="F25" s="42"/>
      <c r="G25" s="42"/>
      <c r="H25" s="42"/>
      <c r="I25" s="42"/>
      <c r="J25" s="42"/>
      <c r="K25" s="42"/>
      <c r="L25" s="42"/>
      <c r="M25" s="42"/>
    </row>
    <row r="26" spans="2:13" ht="19.899999999999999" customHeight="1">
      <c r="B26" s="40" t="s">
        <v>61</v>
      </c>
      <c r="C26" s="41" t="s">
        <v>62</v>
      </c>
      <c r="D26" s="42">
        <v>168</v>
      </c>
      <c r="E26" s="42">
        <v>168</v>
      </c>
      <c r="F26" s="42"/>
      <c r="G26" s="42"/>
      <c r="H26" s="42"/>
      <c r="I26" s="42"/>
      <c r="J26" s="42"/>
      <c r="K26" s="42"/>
      <c r="L26" s="42"/>
      <c r="M26" s="42"/>
    </row>
    <row r="27" spans="2:13" ht="20.65" customHeight="1">
      <c r="B27" s="40" t="s">
        <v>231</v>
      </c>
      <c r="C27" s="41" t="s">
        <v>211</v>
      </c>
      <c r="D27" s="42">
        <v>47.91</v>
      </c>
      <c r="E27" s="42">
        <v>47.91</v>
      </c>
      <c r="F27" s="42"/>
      <c r="G27" s="42"/>
      <c r="H27" s="42"/>
      <c r="I27" s="42"/>
      <c r="J27" s="42"/>
      <c r="K27" s="42"/>
      <c r="L27" s="42"/>
      <c r="M27" s="42"/>
    </row>
    <row r="28" spans="2:13" ht="18.2" customHeight="1">
      <c r="B28" s="40" t="s">
        <v>63</v>
      </c>
      <c r="C28" s="41" t="s">
        <v>64</v>
      </c>
      <c r="D28" s="42">
        <v>47.91</v>
      </c>
      <c r="E28" s="42">
        <v>47.91</v>
      </c>
      <c r="F28" s="42"/>
      <c r="G28" s="42"/>
      <c r="H28" s="42"/>
      <c r="I28" s="42"/>
      <c r="J28" s="42"/>
      <c r="K28" s="42"/>
      <c r="L28" s="42"/>
      <c r="M28" s="42"/>
    </row>
    <row r="29" spans="2:13" ht="19.899999999999999" customHeight="1">
      <c r="B29" s="40" t="s">
        <v>65</v>
      </c>
      <c r="C29" s="41" t="s">
        <v>66</v>
      </c>
      <c r="D29" s="42">
        <v>47.91</v>
      </c>
      <c r="E29" s="42">
        <v>47.91</v>
      </c>
      <c r="F29" s="42"/>
      <c r="G29" s="42"/>
      <c r="H29" s="42"/>
      <c r="I29" s="42"/>
      <c r="J29" s="42"/>
      <c r="K29" s="42"/>
      <c r="L29" s="42"/>
      <c r="M29" s="42"/>
    </row>
  </sheetData>
  <mergeCells count="13">
    <mergeCell ref="B9:C9"/>
    <mergeCell ref="B3:M4"/>
    <mergeCell ref="B7:C7"/>
    <mergeCell ref="D7:D8"/>
    <mergeCell ref="E7:E8"/>
    <mergeCell ref="F7:F8"/>
    <mergeCell ref="G7:G8"/>
    <mergeCell ref="H7:H8"/>
    <mergeCell ref="I7:I8"/>
    <mergeCell ref="J7:J8"/>
    <mergeCell ref="K7:K8"/>
    <mergeCell ref="L7:L8"/>
    <mergeCell ref="M7:M8"/>
  </mergeCells>
  <phoneticPr fontId="36" type="noConversion"/>
  <printOptions horizontalCentered="1"/>
  <pageMargins left="0.11800000071525574" right="0.11800000071525574" top="0.39300000667572021" bottom="7.8000001609325409E-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lpstr>表十三</vt:lpstr>
      <vt:lpstr>表十四</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范菊梅</cp:lastModifiedBy>
  <cp:lastPrinted>2022-01-24T09:31:01Z</cp:lastPrinted>
  <dcterms:created xsi:type="dcterms:W3CDTF">2022-01-21T01:11:19Z</dcterms:created>
  <dcterms:modified xsi:type="dcterms:W3CDTF">2022-01-28T02:37:02Z</dcterms:modified>
</cp:coreProperties>
</file>